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mc:AlternateContent xmlns:mc="http://schemas.openxmlformats.org/markup-compatibility/2006">
    <mc:Choice Requires="x15">
      <x15ac:absPath xmlns:x15ac="http://schemas.microsoft.com/office/spreadsheetml/2010/11/ac" url="C:\Users\camig\Desktop\ALBU\Informe de Emplame 2020 2024\"/>
    </mc:Choice>
  </mc:AlternateContent>
  <xr:revisionPtr revIDLastSave="0" documentId="8_{32A57E70-A173-4806-9349-1C42C817DAFC}" xr6:coauthVersionLast="47" xr6:coauthVersionMax="47" xr10:uidLastSave="{00000000-0000-0000-0000-000000000000}"/>
  <bookViews>
    <workbookView xWindow="-120" yWindow="-120" windowWidth="19440" windowHeight="10320" firstSheet="1" activeTab="1" xr2:uid="{4013F0B2-79B4-486B-93A2-3BA360D89E4D}"/>
  </bookViews>
  <sheets>
    <sheet name="f. CONTRATACIÓN (C 18) " sheetId="3" r:id="rId1"/>
    <sheet name="f. Relaci Contractual 2020-2024" sheetId="1" r:id="rId2"/>
  </sheets>
  <externalReferences>
    <externalReference r:id="rId3"/>
  </externalReferences>
  <definedNames>
    <definedName name="_xlnm._FilterDatabase" localSheetId="0" hidden="1">#N/A</definedName>
    <definedName name="TABLA1">[1]Nomina!$B$10:$Y$25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F35" i="1"/>
  <c r="E35" i="1"/>
  <c r="L33" i="1"/>
  <c r="K33" i="1"/>
  <c r="K35" i="1" s="1"/>
  <c r="J33" i="1"/>
  <c r="G33" i="1"/>
  <c r="M32" i="1"/>
  <c r="L32" i="1"/>
  <c r="M31" i="1"/>
  <c r="L31" i="1"/>
  <c r="M30" i="1"/>
  <c r="L30" i="1"/>
  <c r="M29" i="1"/>
  <c r="L29" i="1"/>
  <c r="M28" i="1"/>
  <c r="L28" i="1"/>
  <c r="M27" i="1"/>
  <c r="L27" i="1"/>
  <c r="M26" i="1"/>
  <c r="L26" i="1"/>
  <c r="M25" i="1"/>
  <c r="L25" i="1"/>
  <c r="M24" i="1"/>
  <c r="L24" i="1"/>
  <c r="M23" i="1"/>
  <c r="L23" i="1"/>
  <c r="M22" i="1"/>
  <c r="L22" i="1"/>
  <c r="M21" i="1"/>
  <c r="L21" i="1"/>
  <c r="K17" i="1"/>
  <c r="J17" i="1"/>
  <c r="J35" i="1" s="1"/>
  <c r="I17" i="1"/>
  <c r="I35" i="1" s="1"/>
  <c r="H17" i="1"/>
  <c r="H35" i="1" s="1"/>
  <c r="G17" i="1"/>
  <c r="F17" i="1"/>
  <c r="E17" i="1"/>
  <c r="D17" i="1"/>
  <c r="D35" i="1" s="1"/>
  <c r="C17" i="1"/>
  <c r="C35" i="1" s="1"/>
  <c r="M35" i="1" s="1"/>
  <c r="B17" i="1"/>
  <c r="B35" i="1" s="1"/>
  <c r="M16" i="1"/>
  <c r="L16" i="1"/>
  <c r="M15" i="1"/>
  <c r="L15" i="1"/>
  <c r="M14" i="1"/>
  <c r="L14" i="1"/>
  <c r="M13" i="1"/>
  <c r="L13" i="1"/>
  <c r="M12" i="1"/>
  <c r="L12" i="1"/>
  <c r="M10" i="1"/>
  <c r="L10" i="1"/>
  <c r="P9" i="1"/>
  <c r="M9" i="1"/>
  <c r="L9" i="1"/>
  <c r="M8" i="1"/>
  <c r="L8" i="1"/>
  <c r="M7" i="1"/>
  <c r="L7" i="1"/>
  <c r="M6" i="1"/>
  <c r="L6" i="1"/>
  <c r="M5" i="1"/>
  <c r="L5" i="1"/>
  <c r="L17" i="1" s="1"/>
  <c r="M3" i="1"/>
  <c r="L3" i="1"/>
  <c r="L35" i="1" l="1"/>
  <c r="M33" i="1"/>
  <c r="M17" i="1"/>
</calcChain>
</file>

<file path=xl/sharedStrings.xml><?xml version="1.0" encoding="utf-8"?>
<sst xmlns="http://schemas.openxmlformats.org/spreadsheetml/2006/main" count="28108" uniqueCount="6083">
  <si>
    <t>Vigencia Fiscal</t>
  </si>
  <si>
    <t>N° Proceso SECOP</t>
  </si>
  <si>
    <t>Objeto del contrato</t>
  </si>
  <si>
    <t xml:space="preserve">No. contrato </t>
  </si>
  <si>
    <t>Modalidad de selección</t>
  </si>
  <si>
    <r>
      <t>Relación del contrato con la actividad misional de la Entidad Estatal.</t>
    </r>
    <r>
      <rPr>
        <b/>
        <sz val="13"/>
        <color indexed="10"/>
        <rFont val="Calibri"/>
        <family val="2"/>
      </rPr>
      <t xml:space="preserve"> </t>
    </r>
  </si>
  <si>
    <t>Nombre del contratista.</t>
  </si>
  <si>
    <r>
      <t>Presupuesto estimado del Proceso de Contratación</t>
    </r>
    <r>
      <rPr>
        <b/>
        <sz val="13"/>
        <rFont val="Calibri"/>
        <family val="2"/>
      </rPr>
      <t xml:space="preserve"> (vr inicial)</t>
    </r>
  </si>
  <si>
    <r>
      <t>Valor final del Contrato</t>
    </r>
    <r>
      <rPr>
        <b/>
        <sz val="13"/>
        <color indexed="10"/>
        <rFont val="Calibri"/>
        <family val="2"/>
      </rPr>
      <t xml:space="preserve"> </t>
    </r>
    <r>
      <rPr>
        <b/>
        <sz val="13"/>
        <rFont val="Calibri"/>
        <family val="2"/>
      </rPr>
      <t>(vr total con adiciones)</t>
    </r>
  </si>
  <si>
    <t>Vigencias futuras</t>
  </si>
  <si>
    <t>Monto de las vigencias futuras</t>
  </si>
  <si>
    <r>
      <t xml:space="preserve">Plazo </t>
    </r>
    <r>
      <rPr>
        <b/>
        <sz val="13"/>
        <rFont val="Calibri"/>
        <family val="2"/>
      </rPr>
      <t>(final con prorrogas)</t>
    </r>
  </si>
  <si>
    <t>Fecha de inicio de ejecución</t>
  </si>
  <si>
    <t>Fecha de terminación del contrato</t>
  </si>
  <si>
    <t>Adiciones</t>
  </si>
  <si>
    <t>Prórrogas</t>
  </si>
  <si>
    <t>Supervisor</t>
  </si>
  <si>
    <t>Interventor</t>
  </si>
  <si>
    <t>Incumplimientos, Sanciones y multas.</t>
  </si>
  <si>
    <t>Garantías</t>
  </si>
  <si>
    <t>Estado de las garantías</t>
  </si>
  <si>
    <t>Liquidación</t>
  </si>
  <si>
    <t>Fecha de liquidación</t>
  </si>
  <si>
    <t>Observaciones a la liquidación</t>
  </si>
  <si>
    <t>Estado</t>
  </si>
  <si>
    <t>Actividades pendientes</t>
  </si>
  <si>
    <t>FDLBU-CD-001-2020</t>
  </si>
  <si>
    <t>PRESTAR LOS SERVICIOS PROFESIONALES AL FONDO DE DESARROLLO LOCAL/ALCALDIA LOCAL DE BARRIOS UNIDOS PARA LA ASESORÍA, REVISIÓN, SEGUIMIENTO Y CUMPLIMIENTO DE LAS NORMAS QUE REGULAN LOS CONTRATOS SUSCRITOS POR ESTE, EN EL DESARROLLO DE LAS DIFERENTES ETAPAS PRECONTRACTUAL, CONTRACTUAL Y POSCONTRACTUAL</t>
  </si>
  <si>
    <t>001</t>
  </si>
  <si>
    <t>Contratación directa</t>
  </si>
  <si>
    <t>Despacho</t>
  </si>
  <si>
    <t>ADRIANA MONTEALEGRE RIAÑO</t>
  </si>
  <si>
    <t>N/A</t>
  </si>
  <si>
    <t>12 MESES 6 DIAS</t>
  </si>
  <si>
    <t>ANTONIO CARRILLO ROSAS</t>
  </si>
  <si>
    <t>11-44-101148119</t>
  </si>
  <si>
    <t>VENCIDA</t>
  </si>
  <si>
    <t>TERMINADO</t>
  </si>
  <si>
    <t>FDLBU-CD-002-2020</t>
  </si>
  <si>
    <t>PRESTAR SUS SERVICIOS PROFESIONALES PARA LA IMPLEMENTACIÓN DE LAS ACCIONES Y LINEAMIENTOS TÉCNICOS SURTIDOS DEL PROGRAMA DE GESTIÓN DOCUMENTAL Y DEMÁS INSTRUMENTOS TÉCNICOS ARCHIVÍSTICOS.</t>
  </si>
  <si>
    <t>002</t>
  </si>
  <si>
    <t>Administrativa</t>
  </si>
  <si>
    <t>MONICA MARIA NAVARRETE CRUZ</t>
  </si>
  <si>
    <t>5 MESES</t>
  </si>
  <si>
    <t>ROMAN EDUARDO ALBORNOZ BARRETO</t>
  </si>
  <si>
    <t>11-44-101148817</t>
  </si>
  <si>
    <t>FDLBU-CD-005-2020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</si>
  <si>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</si>
  <si>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003</t>
  </si>
  <si>
    <t>Planeación</t>
  </si>
  <si>
    <t>DANIELA PEÑA GOMEZ</t>
  </si>
  <si>
    <t xml:space="preserve">4 MESES </t>
  </si>
  <si>
    <t>OSCAR ALFONSO MONTEALEGRE HERERA</t>
  </si>
  <si>
    <t>AA036206</t>
  </si>
  <si>
    <t>FDLBU-CD-003-2020</t>
  </si>
  <si>
    <t>PRESTAR LOS SERVICIOS PROFESIONALES PARA APOYAR AL ÁREA DE GESTIÓN DEL DESARROLLO ADMINISTRATIVO Y FINANCIERO, EN LOS ASUNTOS RELACIONADOS CON EL DESARROLLO DE LA GESTIÓN CONTRACTUAL PARA LA ADQUISICIÓN DE RECURSOS Y SERVICIOS</t>
  </si>
  <si>
    <t>004</t>
  </si>
  <si>
    <t>Contratación</t>
  </si>
  <si>
    <t>ADRIANA NATALY CALVO PEÑA</t>
  </si>
  <si>
    <t>NAVIS ALBERTO FLÓREZ LEÓN</t>
  </si>
  <si>
    <t>30-46-101004938</t>
  </si>
  <si>
    <t>FDLBU-CD-004-2020</t>
  </si>
  <si>
    <t>PRESTAR SERVICIOS DE APOYO A LA GESTIÓN, PARA LA REVISIÓN, ORGANIZACIÓN, ACTUALIZACIÓN, TRANSFERENCIA Y DEMÁS ACTIVIDADES Y FUNCIONES RELACIONADAS CON EL ARCHIVO DE DOCUMENTOS DE LA ALCALDÍA LOCAL DE BARRIOS UNIDOS</t>
  </si>
  <si>
    <t>005</t>
  </si>
  <si>
    <t>VIVIANA OTALORA GONZALEZ</t>
  </si>
  <si>
    <t>11-44-101148838</t>
  </si>
  <si>
    <t>FDLBU-CD-031-2020</t>
  </si>
  <si>
    <t>PRESTAR SERVICIOS PROFESIONALES  EN EL ÁREA DE GESTIÓN DEL DESARROLLO, PARA LIDERAR LA EJECUCIÓN Y SEGUIMIENTO DE LOS DIFERENTES PROYECTOS DE INVERSIÓN Y CONTRATOS DEL ÁREA DE GESTIÓN DEL DESARROLLO LOCAL  INFRAESTRUCTURA, DE LA LOCALIDAD DE BARRIOS UNIDOS</t>
  </si>
  <si>
    <t>006</t>
  </si>
  <si>
    <t>Infraestructura</t>
  </si>
  <si>
    <t>NEIL ANDRES LLAIN TORRADO</t>
  </si>
  <si>
    <t>30-46-101004942</t>
  </si>
  <si>
    <t>FDLBU-CD-041-2020</t>
  </si>
  <si>
    <t>PRESTAR SERVICIOS PROFESIONALES DE APOYO A LA OFICINA DE PRESUPUESTO DEL FONDO DE DESARROLLO LOCAL EN EL REGISTRO, ANÁLISIS Y GESTIÓN DE OBLIGACIONES POR PAGAR Y OTROS ASUNTOS QUE EN MATERIA DE PRESUPUESTO LOCAL LE SEAN DESIGNADOS</t>
  </si>
  <si>
    <t>007</t>
  </si>
  <si>
    <t>Presupuesto</t>
  </si>
  <si>
    <t>JOSE RAUL PINILLA CHILLON</t>
  </si>
  <si>
    <t xml:space="preserve">DICKSON EDWARD RAMIREZ LOPEZ </t>
  </si>
  <si>
    <t>11-44-101148856</t>
  </si>
  <si>
    <t>FDLBU-CD-029-2020</t>
  </si>
  <si>
    <t>PRESTAR LOS SERVICIOS PROFESIONALES EN LA REVISIÓN DE LOS DOCUMENTOS LEGALES CORRESPONDIENTES A ACTUACIONES ADMINISTRATIVAS DE LA ALCALDÍA LOCAL DE BARRIOS UNIDOS</t>
  </si>
  <si>
    <t>008</t>
  </si>
  <si>
    <t>LEONARDO ALFONSO MOYA GUAJE</t>
  </si>
  <si>
    <t>11-44-101148942</t>
  </si>
  <si>
    <t>FDLBU-CD-047-2020</t>
  </si>
  <si>
    <t>PRESTAR LOS SERVICIOS PROFESIONLES PARA APOYAR AL ÁREA GESTIÓN DEL DESARROLLLO ADMINISTRATIVO Y FINANCIERO EN LOS ASUNTOS RELATIVOS A LA PLANEACIÓN LOCAL, ASÍ COMO EL APOYO A SUPEVISIÓN DE CONTRATOS SUSCRITOS POR LA ALCALDÍA LOCAL DE BARRIOS UNIDOS</t>
  </si>
  <si>
    <t>009</t>
  </si>
  <si>
    <t xml:space="preserve">JOAQUIN RODRIGO CISNEROS GARCIA </t>
  </si>
  <si>
    <t>64-44-101017437</t>
  </si>
  <si>
    <t>FDLBU-CD-045-2020</t>
  </si>
  <si>
    <t>APOYAR LA GESTIÓN DEL RIESGO Y SEGURIDAD, QUE PROMUEVA LAS ACCIONES REQUERIDAS PARA LA PREVENCIÓN Y ATENCIÓN DE EMERGENCIAS O EVENTOS GENERADOS POR LA MATERIALIZACIÓN DE LOS RIESGOS Y RESPONDA DE MANERA OPERATIVA E INMEDIATA ANTE LA OCURRENCIA DE SITUACIONES ADVERSAS EN TEMAS DE EMERGENCIAS EN LA LOCALIDAD</t>
  </si>
  <si>
    <t>010</t>
  </si>
  <si>
    <t>Seguridad</t>
  </si>
  <si>
    <t>HERNAN CAMILO VALDES DIAZ</t>
  </si>
  <si>
    <t>MARLENE MELENDEZ PEREZ</t>
  </si>
  <si>
    <t>15-44-101223984</t>
  </si>
  <si>
    <t>FDLBU-CD-033-2020</t>
  </si>
  <si>
    <t>PRESTAR SERVICIOS PROFESIONALES PARA COORDINAR, LIDERAR Y ASESORAR LOS PLANES Y ESTRATEGIAS DE COMUNICACIÓN INTERNA Y EXTERNA PARA LA DIVULGACIÓN DE LOS PROGRAMAS, PROYECTOS Y ACTIVIDADES DE LA ALCALDÍA LOCAL</t>
  </si>
  <si>
    <t>011</t>
  </si>
  <si>
    <t>Prensa</t>
  </si>
  <si>
    <t>YULIETH PAOLA GOMEZ LEMA</t>
  </si>
  <si>
    <t>4 MESES 15 DIAS</t>
  </si>
  <si>
    <t>ANGELICA MARIA RICO SANCHEZ</t>
  </si>
  <si>
    <t>11-44-101148976</t>
  </si>
  <si>
    <t>FDLBU-CD-013-2020</t>
  </si>
  <si>
    <t>APOYAR JURÍDICAMENTE LA EJECUCIÓN DE LAS ACCIONES REQUERIDAS PARA LA DEPURACIÓN DE LAS ACTUACIONES ADMINISTRATIVAS QUE CURSAN EN LA ALCALDÍA LOCAL</t>
  </si>
  <si>
    <t>012</t>
  </si>
  <si>
    <t>Impulso procesal</t>
  </si>
  <si>
    <t xml:space="preserve">GERMAN GARCIA RAMOS </t>
  </si>
  <si>
    <t>15-44-101223947</t>
  </si>
  <si>
    <t>FDLBU-CD-040-2020</t>
  </si>
  <si>
    <t>PRESTAR LOS SERVICIOS PROFESIONALES PARA APOYAR AL ÁREA GESTIÓN DEL DESARROLLO ADMINISTRATIVO Y FINANCIERO EN LOS ASUNTOS RELATIVOS A LA PLANEACIÓN LOCAL, ASÍ COMO EL APOYO A LA SUPERVISIÓN DE CONTRATOS SUSCRITOS POR LA ALCALDÍA LOCAL DE BARRIOS UNIDOS</t>
  </si>
  <si>
    <t>013</t>
  </si>
  <si>
    <t>EDILSON ALVEIRO ZABALETA CUELLAR</t>
  </si>
  <si>
    <t>11-44-101148930</t>
  </si>
  <si>
    <t>FDLBU-CD-018-2020</t>
  </si>
  <si>
    <t>APOYAR TÉCNICAMENTE LAS DISTINTAS ETAPAS DE LOS PROCESOS DE COMPETENCIA DE LA ALCALDÍA LOCAL PARA LA DEPURACIÓN DE ACTUACIONES ADMINISTRATIVAS.</t>
  </si>
  <si>
    <t>014</t>
  </si>
  <si>
    <t>GINA MILENA CEPEDA VELASCO</t>
  </si>
  <si>
    <t>MARIA VICTORIA ALVARADO GIRON</t>
  </si>
  <si>
    <t>11-44-101149004</t>
  </si>
  <si>
    <t>FDLBU-CD-032-2020</t>
  </si>
  <si>
    <t>015</t>
  </si>
  <si>
    <t>WILLIAM JAVIER RIVERA MENDOZA</t>
  </si>
  <si>
    <t>11-44-101148950</t>
  </si>
  <si>
    <t>FDLBU-CD-043-2020</t>
  </si>
  <si>
    <t>PRESTAR LOS SERVICIOS PROFESIONALES PARA APOYAR EL ÁREA DE GESTIÓN DEL DESARROLLO ADMINISTRATIVO Y FINANCIERO, EN LOS ASUNTOS RELACIONADOS CON EL DESARROLLO DE LA GESTIÓN CONTRACTUAL PARA LA ADQUISICIÓN DE RECURSOS Y SERVICIOS, ASÍ COMO DE LOS OTROS ASUNTOS JURÍDICOS REQUERIDOS EN EL DESARROLLO DE LA GESTIÓN DEL FONDO DE DESARROLLO LOCAL, DESCRITOS POR LA SECRETARÍA DISTRITAL DE GOBIERNO Y LAS NORMAS APLICABLES SOBRE LA MATERIA.</t>
  </si>
  <si>
    <t>016</t>
  </si>
  <si>
    <t>CESAR ALEJANDRO MORALES PACHECO</t>
  </si>
  <si>
    <t>AA036233</t>
  </si>
  <si>
    <t>FDLBU-CD-011-2020</t>
  </si>
  <si>
    <t>PRESTAR LOS SERVICIOS PROFESIONALES AL ÁREA DE GESTIÓN POLICIVA Y DESPACHO DEL ALCALDE, CON EL FIN DE QUE CON SUJECIÓN AL ORDEN DE LLEGADA SE ADELANTEN LOS PROCESOS O PROCEDIMIENTOS CORRESPONDIENTES PARA EL TRÁMITE, AUXILIO Y DEVOLUCIÓN DE LAS COMISIONES QUE EN VIRTUD DEL ARTÍCULO 37 Y SIGUIENTES DEL CÓDIGO GENERAL DE PROCESOS, SEAN DESIGNADAS POR LOS JUECES DE LA REPÚBLICA Y QUE CORRESPONDAN AL ÁMBITO TERRITORIAL DE ESTA ALCALDÍA</t>
  </si>
  <si>
    <t>017</t>
  </si>
  <si>
    <t>HUGO JAVIER CESPEDES</t>
  </si>
  <si>
    <t xml:space="preserve">VICTOR MANUEL RESTREPO ROJAS </t>
  </si>
  <si>
    <t>17-44-101184343</t>
  </si>
  <si>
    <t>FDLBU-CD-021-2020</t>
  </si>
  <si>
    <t>APOYAR LA GESTIÓN DOCUMENTAL DE LA ALCALDÍA LOCAL, ACOMPAÑANDO AL EQUIPO JURÍDICO DE DEPURACIÓN EN LAS LABORES OPERATIVAS QUE GENERA EL PROCESO DE IMPULSO DE LAS ACTUACIONES ADMINISTRATIVAS EXISTENTES EN LAS DIFERENTES ALCALDÍAS LOCALES.</t>
  </si>
  <si>
    <t>018</t>
  </si>
  <si>
    <t>BRAYAN NICOLAS CRUZ ARIAS</t>
  </si>
  <si>
    <t>MARLENE ALCIRA MELENDEZ PEREZ</t>
  </si>
  <si>
    <t>17-46-101013451</t>
  </si>
  <si>
    <t>FDLBU-CD-015-2020</t>
  </si>
  <si>
    <t>019</t>
  </si>
  <si>
    <t>ADRIANA LILIANA CARDENAS VILLALOBOS</t>
  </si>
  <si>
    <t>4 MESES 20 DIAS</t>
  </si>
  <si>
    <t>33-44-101197315</t>
  </si>
  <si>
    <t>FDLBU-CD-053-2020</t>
  </si>
  <si>
    <t>PRESTAR SERVICIOS PROFESIONALES PARA APOYAR AL ÁREA GESTIÓN DEL DESARROLLO ADMINISTRATIVO Y FINANCIERO EN LOS ASUNTOS RELATIVOS A LA PLANEACIÓN LOCAL, LIDERAR Y GARANTIZAR LA IMPLEMENTACIÓN Y SEGUIMIENTO DE LOS PROCESOS Y PROCEDIMIENTOS  DE CONTRATOS SUSCRITOS POR LA ALCALDÍA LOCAL DE BARRIOS UNIDOS DIRIGIDOS AL OTORGAMIENTO DE AYUDAS TÉCNICAS Y LO RELACIONADO CON ASISTENCIA PERSONAL, MEJORAMIENTO DE LA CALIDAD DE VIDA Y PROMOCIÓN DEL BIENESTAR PARA PERSONAS CON DISCAPACIDAD O EN ESTADO DE VULNERABILIDAD</t>
  </si>
  <si>
    <t>020</t>
  </si>
  <si>
    <t>Ayudas técnicas</t>
  </si>
  <si>
    <t xml:space="preserve">JUAN CARLOS SANCHEZ SOLANO </t>
  </si>
  <si>
    <t>11-44-101149002</t>
  </si>
  <si>
    <t>FDLBU-CD-016-2020</t>
  </si>
  <si>
    <t>APOYAR JURÍDICAMENTE LA EJECUCIÓN DE LAS ACCIONES REQUERIDAS PARA LA DEPURACIÓN DE LAS ACTUACIONES ADMINISTRATIVAS QUE CURSAN EN LA ALCALDÍA LOCAL.</t>
  </si>
  <si>
    <t>021</t>
  </si>
  <si>
    <t xml:space="preserve">EDWIN JAVIER CIFUENTES VILLAMIZAR </t>
  </si>
  <si>
    <t>11-44-101149043</t>
  </si>
  <si>
    <t>FDLBU-CD-014-2020</t>
  </si>
  <si>
    <t>022</t>
  </si>
  <si>
    <t xml:space="preserve">SHIRLEY JOHANA VELANDIA MERCADO </t>
  </si>
  <si>
    <t>33-44-101197322</t>
  </si>
  <si>
    <t>FDLBU-CD-035-2020</t>
  </si>
  <si>
    <t>PRESTAR SERVICIOS PROFESIONALES EN EL ÁREA DE GESTIÓN DEL DESARROLLO, PARA LIDERAR LA FORMULACIÓN, SEGUIMIENTO Y EVALUACIÓN DE POLÍTICAS, PLANES, PROGRAMAS Y PROYECTOS DE DESARROLLO LOCAL, PARA EL CUMPLIMIENTO DE LAS METAS DEL PLAN DE DESARROLLO LOCAL DE BARRIOS UNIDOS</t>
  </si>
  <si>
    <t>023</t>
  </si>
  <si>
    <t xml:space="preserve">OSCAR ALFONSO MONTEALEGRE HERRERA </t>
  </si>
  <si>
    <t>11-44-101149016</t>
  </si>
  <si>
    <t>FDLBU-CD-022-2020</t>
  </si>
  <si>
    <t>024</t>
  </si>
  <si>
    <t xml:space="preserve">NEYLA JOSEFA BURGOS PEREZ </t>
  </si>
  <si>
    <t>11-44-101149055</t>
  </si>
  <si>
    <t>FDLBU-CD-030-2020</t>
  </si>
  <si>
    <t>025</t>
  </si>
  <si>
    <t xml:space="preserve">ANDRES MAURICIO SARMIENTO MASMELA </t>
  </si>
  <si>
    <t xml:space="preserve">OSCAR MONTEALEGRE                                         MATEO SANCHEZ </t>
  </si>
  <si>
    <t>11-46-101012604</t>
  </si>
  <si>
    <t>FDLBU-CD-054-2020</t>
  </si>
  <si>
    <t>026</t>
  </si>
  <si>
    <t>ALEXANDRA GARCIA RODRIGUEZ</t>
  </si>
  <si>
    <t>11-46-101012624</t>
  </si>
  <si>
    <t>FDLBU-CD-008-2020</t>
  </si>
  <si>
    <t>APOYAR JURÍDICAMENTE LA EJECUCIÓN DE LAS ACCIONES REQUERIDAS PARA EL TRÁMITE E IMPULSO PROCESAL DE LAS ACTUACIONES CONTRAVENCIONALES Y/O QUERELLAS QUE CURSEN EN LAS INSPECCIONES DE POLICÍA DE LA LOCALIDAD.</t>
  </si>
  <si>
    <t>027</t>
  </si>
  <si>
    <t>Inspecciones</t>
  </si>
  <si>
    <t>JUAN CARLOS PANTANO SEGURA</t>
  </si>
  <si>
    <t xml:space="preserve">JAIME MARTINEZ SUESCUN </t>
  </si>
  <si>
    <t>11-46-101012626</t>
  </si>
  <si>
    <t>FDLBU-CD-042-2020</t>
  </si>
  <si>
    <t>PRESTAR LOS SERVICIOS DE APOYO A LA GESTIÓN EN LA CONDUCCIÓN DE LOS VEHÍCULOS A CARGO DE EL FONDO DE DESARROLLO LOCAL DE BARRIOS UNIDOS, ASÍ COMO APOYAR LA GESTIÓN ADMINISTRATIVA QUE DESIGNE EL SUPERVISOR</t>
  </si>
  <si>
    <t>028</t>
  </si>
  <si>
    <t>NELSON CARDENAS VALENCIA</t>
  </si>
  <si>
    <t>11-44-101149152</t>
  </si>
  <si>
    <t>FDLBU-CD-051-2020</t>
  </si>
  <si>
    <t>PRESTAR SERVICIOS DE APOYO EN LAS LABORES DE LA DEPENDENCIA AL CONTADOR (A) DE EL FONDO DE DESARROLLO LOCAL DE BARRIOS UNIDOS EN LOS TRAMITES, MANEJO CONTABLE Y DE ARCHIVO EN FORMA PERMANENTE EN EL DESARROLLO DEL PROCESO DE CONSOLIDACIÓN DE INFORMACIÓN DEL SISTEMA CONTABLE Y FINANCIERO</t>
  </si>
  <si>
    <t>029</t>
  </si>
  <si>
    <t>Contabilidad</t>
  </si>
  <si>
    <t>CINTYA ALEXANDRA GAMEZ PARRA</t>
  </si>
  <si>
    <t xml:space="preserve">OLGA LUCIA TAMAYO TAMAYO </t>
  </si>
  <si>
    <t>64-44-101017472</t>
  </si>
  <si>
    <t>FDLBU-CD-046-2020</t>
  </si>
  <si>
    <t>PRESTAR LOS SERVICIOS DE APOYO A LA GESTIÓN EN LA CONDUCCIÓN DE LOS VEHÍCULOS A CARGO DE EL FONDO DE DESARROLLO LOCAL DE BARRIOS UNIDOS, ASÍ COMO APOYAR LA GESTIÓN ADMINISTRATIVA QUE DESIGNE EL SUPERVISOR.</t>
  </si>
  <si>
    <t>030</t>
  </si>
  <si>
    <t>ARMANDO PIRAMANRIQUE ALVAREZ</t>
  </si>
  <si>
    <t>11-44-10149155</t>
  </si>
  <si>
    <t>FDLBU-CD-017-2020</t>
  </si>
  <si>
    <t>031</t>
  </si>
  <si>
    <t xml:space="preserve">YHAMILA SALINAS RUANO </t>
  </si>
  <si>
    <t>11-44-101149284</t>
  </si>
  <si>
    <t>FDLBU-CD-044-2020</t>
  </si>
  <si>
    <t>032</t>
  </si>
  <si>
    <t>KAREN LORENA MARIN CALDERON</t>
  </si>
  <si>
    <t>33-44-101197420</t>
  </si>
  <si>
    <t>FDLBU-CD-010-2020</t>
  </si>
  <si>
    <t>033</t>
  </si>
  <si>
    <t>DIANA PAOLA GONZALEZ MURILLO</t>
  </si>
  <si>
    <t>11-44-101149242</t>
  </si>
  <si>
    <t>FDLBU-CD-019-2020</t>
  </si>
  <si>
    <t>034</t>
  </si>
  <si>
    <t>LUIS MARIA PARADA FONSECA</t>
  </si>
  <si>
    <t>21-44-101317679</t>
  </si>
  <si>
    <t>FDLBU-CD-034-2020</t>
  </si>
  <si>
    <t>APOYAR AL EQUIPO DE PRENSA Y COMUNICACIONES DE LA ALCALDÍA LOCAL EN LA REALIZACIÓN DE PRODUCTOS Y PIEZAS DIGITALES, IMPRESAS Y PUBLICITARIAS DE GRAN FORMATO Y DE ANIMACIÓN GRÁFICA, ASÍ COMO APOYAR LA PRODUCCIÓN Y MONTAJE DE EVENTOS</t>
  </si>
  <si>
    <t>035</t>
  </si>
  <si>
    <t>HEYZEL MARGARITA MELO BUCHARTH</t>
  </si>
  <si>
    <t>15-46-101014961</t>
  </si>
  <si>
    <t>FDLBU-CD-027-2020</t>
  </si>
  <si>
    <t>APOYAR TÉCNICAMENTE LAS DISTINTAS ETAPAS DE LOS PROCESOS DE COMPETENCIA DE LAS INSPECCIONES DE POLICÍA DE LA LOCALIDAD, SEGÚN REPARTO.</t>
  </si>
  <si>
    <t>036</t>
  </si>
  <si>
    <t>HIPOLITO ACOSTA FORERO</t>
  </si>
  <si>
    <t>11-44-101149373</t>
  </si>
  <si>
    <t>FDLBU-CD-028-2020</t>
  </si>
  <si>
    <t>037</t>
  </si>
  <si>
    <t xml:space="preserve">FABIOLA RODRIGUEZ CARREÑO </t>
  </si>
  <si>
    <t xml:space="preserve">JAIRO VELA GONZALEZ </t>
  </si>
  <si>
    <t>11-44-101149288</t>
  </si>
  <si>
    <t>FDLBU-CD-036-2020</t>
  </si>
  <si>
    <t>038</t>
  </si>
  <si>
    <t xml:space="preserve">DIANA CAROLINA GIRALDO MAYORGA </t>
  </si>
  <si>
    <t>64-46-101007947</t>
  </si>
  <si>
    <t>FDLBU-CD-007-2020</t>
  </si>
  <si>
    <t>039</t>
  </si>
  <si>
    <t xml:space="preserve">LINA MARIA ORTIZ CORTAZAR </t>
  </si>
  <si>
    <t>11-44-101149321</t>
  </si>
  <si>
    <t>FDLBU-CD-052-2020</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</si>
  <si>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</si>
  <si>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040</t>
  </si>
  <si>
    <t>MANUEL ARTURO MATEUS CARO</t>
  </si>
  <si>
    <t>11-44-101149351</t>
  </si>
  <si>
    <t>FDLBU-CD-025-2020</t>
  </si>
  <si>
    <t>APOYAR ADMINISTRATIVA Y ASISTENCIALMENTE A LAS INSPECCIONES DE POLICÍA DE LA LOCALIDAD.</t>
  </si>
  <si>
    <t>041</t>
  </si>
  <si>
    <t>PAOLA CARDENAS SOTO</t>
  </si>
  <si>
    <t>11-44-101149487</t>
  </si>
  <si>
    <t>FDLBU-CD-067-2020</t>
  </si>
  <si>
    <t>PRESTAR LOS SERVICIOS DE APOYO A LA GESTIÓN DEL DESARROLLO LOCAL EN EL ÁREA DE PLANEACIÓN, CON EL FIN DE LOGRAR EL CUMPLIMIENTO DE LAS METAS DEL PLAN DE DESARROLLO LOCAL DE LA VIGENCIA.</t>
  </si>
  <si>
    <t>042</t>
  </si>
  <si>
    <t>PEDRO JESUS SANCHEZ MOLINA</t>
  </si>
  <si>
    <t>11-44-101149411</t>
  </si>
  <si>
    <t>FDLBU-CD-057-2020</t>
  </si>
  <si>
    <t>043</t>
  </si>
  <si>
    <t>OSCAR RODOLFO LOPEZ RODRIGUEZ</t>
  </si>
  <si>
    <t xml:space="preserve">MARTHA MERCEDES CHICUE AMEZQUITA </t>
  </si>
  <si>
    <t>11-44-101149419</t>
  </si>
  <si>
    <t>FDLBU-CD-012-2020</t>
  </si>
  <si>
    <t>“PRESTAR LOS SERVICIOS PROFESIONALES AL ÁREA DE GESTIÓN POLICIVA Y DESPACHO DEL ALCALDE, CON EL FIN DE QUE CON SUJECIÓN AL ORDEN DE LLEGADA SE ADELANTEN LOS PROCESOS O PROCEDIMIENTOS CORRESPONDIENTES PARA EL TRÁMITE, AUXILIO Y DEVOLUCIÓN DE LAS COMISIONES QUE EN VIRTUD DEL ARTÍCULO 37 Y SIGUIENTES DEL CÓDIGO GENERAL DE PROCESOS, SEAN DESIGNADAS POR LOS JUECES DE LA REPÚBLICA Y QUE CORRESPONDAN AL ÁMBITO TERRITORIAL DE ESTA ALCALDÍA”.</t>
  </si>
  <si>
    <t>044</t>
  </si>
  <si>
    <t>ALESSANDRO SAAVEDRA RINCON</t>
  </si>
  <si>
    <t>FDLBU-CD-056-2020</t>
  </si>
  <si>
    <t>045</t>
  </si>
  <si>
    <t>JOHN EMMANUEL GOMEZ PORTILLA</t>
  </si>
  <si>
    <t>11-44-101149474</t>
  </si>
  <si>
    <t>FDLBU-CD-066-2020</t>
  </si>
  <si>
    <t>PRESTAR LOS SERVICIOS PROFESIONALES PARA APOYAR AL ÁREA DE GESTIÓN DEL DESARROLLO ADMINISTRATIVO Y FINANCIERO, EN LOS ASUNTOS RELACIONADOS CON EL DESARROLLO DE LA GESTIÓN CONTRACTUAL PARA LA ADQUISICIÓN DE RECURSOS Y SERVICIOS.</t>
  </si>
  <si>
    <t>046</t>
  </si>
  <si>
    <t>LUISA FERNANDA QUIROZ ROMERO</t>
  </si>
  <si>
    <t>11-44-101149480</t>
  </si>
  <si>
    <t>FDLBU-CD-037-2020</t>
  </si>
  <si>
    <t>047</t>
  </si>
  <si>
    <t>EDGAR ANDRES CORTES TORRES</t>
  </si>
  <si>
    <t>GU008935</t>
  </si>
  <si>
    <t>FDLBU-CD-026-2020</t>
  </si>
  <si>
    <t>048</t>
  </si>
  <si>
    <t xml:space="preserve">PAOLA ANDREA SIERRA VACA </t>
  </si>
  <si>
    <t>WILSON CALLEJAS PARRA</t>
  </si>
  <si>
    <t>11-44-101149492</t>
  </si>
  <si>
    <t>FDLBU-CD-020-2020</t>
  </si>
  <si>
    <t>APOYAR AL (LA) ALCALDE (SA) LOCAL EN LA PROMOCIÓN, ARTICULACIÓN, ACOMPAÑAMIENTO Y SEGUIMIENTO PARA LA ATENCIÓN Y PROTECCIÓN DE LOS ANIMALES DOMÉSTICOS Y SILVESTRES DE LA LOCALIDAD.</t>
  </si>
  <si>
    <t>049</t>
  </si>
  <si>
    <t>JULIANA PATIÑO PACHECO</t>
  </si>
  <si>
    <t>11-44-101149499</t>
  </si>
  <si>
    <t>FDLBU-CD-048-2020</t>
  </si>
  <si>
    <t>PRESTAR SERVICIOS TÉCNICOS PARA APOYAR LA GESTIÓN Y SEGUIMIENTO DEL PLAN INSTITUCIONAL DE GESTIÓN AMBIENTAL, ACTIVIDADES ENFOCADAS A LA GESTIÓN AMBIENTAL EXTERNA Y CUMPLIMIENTO AMBIENTAL DE LOS CONTRATOS SUSCRITOS POR LA ALCALDÍA LOCAL DE BARRIOS UNIDOS</t>
  </si>
  <si>
    <t>050</t>
  </si>
  <si>
    <t>Ambiente</t>
  </si>
  <si>
    <t>LUZ MARINA TIQUE CORREA</t>
  </si>
  <si>
    <t xml:space="preserve">ADRIANA MONTEALEGRE RIAÑO </t>
  </si>
  <si>
    <t>11-44-101149592</t>
  </si>
  <si>
    <t>FDLBU-CD-060-2020</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</si>
  <si>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</si>
  <si>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051</t>
  </si>
  <si>
    <t>GLORIA STELLA PENAGOS VARGAS</t>
  </si>
  <si>
    <t>15-44-10-1224747</t>
  </si>
  <si>
    <t>FDLBU-CD-038-2020</t>
  </si>
  <si>
    <t>052</t>
  </si>
  <si>
    <t>ANDREA MARYURI GOMEZ GORDILLO</t>
  </si>
  <si>
    <t>11-44-101149563</t>
  </si>
  <si>
    <t>053</t>
  </si>
  <si>
    <t>DANIEL FERNANDO ESLAVA RIOS</t>
  </si>
  <si>
    <t>15-46-101015022</t>
  </si>
  <si>
    <t>FDLBU-CD-039-2020</t>
  </si>
  <si>
    <t>054</t>
  </si>
  <si>
    <t>PAULA LORENA LEGUIZAMON MELO</t>
  </si>
  <si>
    <t xml:space="preserve">	11-44-101149573</t>
  </si>
  <si>
    <t>FDLBU-CD-070-2020</t>
  </si>
  <si>
    <t>055</t>
  </si>
  <si>
    <t>PAULA CAMILA GUTIERREZ BEJARANO</t>
  </si>
  <si>
    <t>33-44-10-11-97727</t>
  </si>
  <si>
    <t>FDLBU-CD-062-2020</t>
  </si>
  <si>
    <t>PRESTAR SUS SERVICIOS PARA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</si>
  <si>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056</t>
  </si>
  <si>
    <t xml:space="preserve">RICARDO ALVARADO PEÑA </t>
  </si>
  <si>
    <t>15-46-101015023</t>
  </si>
  <si>
    <t>FDLBU-CD-059-2020</t>
  </si>
  <si>
    <t>057</t>
  </si>
  <si>
    <t>EDGAR ANDRES GIRALDO BRICEÑO</t>
  </si>
  <si>
    <t>33-44-101197807</t>
  </si>
  <si>
    <t>FDLBU-CD-058-2020</t>
  </si>
  <si>
    <t>058</t>
  </si>
  <si>
    <t>JHON FABIAN OLAYA GARCIA</t>
  </si>
  <si>
    <t>21-44-101318267</t>
  </si>
  <si>
    <t>FDLBU-CD-006-2020</t>
  </si>
  <si>
    <t>059</t>
  </si>
  <si>
    <t>Subsidio C</t>
  </si>
  <si>
    <t>ANA DARLEY RETALLACK DE GIRALDO</t>
  </si>
  <si>
    <t xml:space="preserve">	BCH-100008788</t>
  </si>
  <si>
    <t>FDLBU-CD-081-2020</t>
  </si>
  <si>
    <t>060</t>
  </si>
  <si>
    <t>ANDREA NATALIA MORENO SALAZAR</t>
  </si>
  <si>
    <t>11-44-101149680</t>
  </si>
  <si>
    <t>FDLBU-CD-023-2020</t>
  </si>
  <si>
    <t>061</t>
  </si>
  <si>
    <t>SERGIO ALEXANDER BLANCO BOLIVAR</t>
  </si>
  <si>
    <t>11-44-101149801</t>
  </si>
  <si>
    <t>FDLBU-CD-061-2020</t>
  </si>
  <si>
    <t>062</t>
  </si>
  <si>
    <t>CONSUELO CHAVARRO PULIDO</t>
  </si>
  <si>
    <t xml:space="preserve">	11-44-101149807</t>
  </si>
  <si>
    <t>FDLBU-CD-080-2020</t>
  </si>
  <si>
    <t xml:space="preserve"> PRESTAR LOS SERVICIOS PROFESIONALES A LA ALCALDÍA LOCAL DE BARRIOS UNIDOS EN LA ADMINISTRACIÓN DE LA RED DE VOZ Y DATOS, EN LA ACTUALIZACIÓN Y SOPORTE CON LAS TECNOLOGÍAS Y SISTEMAS DE INFORMACIÓN, ASÍ COMO EL APOYO A LA SUPERVISIÓN DE LOS CONTRATOS QUE TIENEN RELACIÓN CON SOPORTES TECNOLÓGICOS Y TEMAS RELACIONADOS</t>
  </si>
  <si>
    <t>063</t>
  </si>
  <si>
    <t>JUAN FRACISCO BRICEÑO CASTAÑEDA</t>
  </si>
  <si>
    <t>11-44-101149806</t>
  </si>
  <si>
    <t>FDLBU-CD-050-2020</t>
  </si>
  <si>
    <t>PRESTAR SERVICIOS PROFESIONALES EN EL ÁREA DE GESTIÓN DEL DESARROLLO LOCAL EN LA OFICINA DE PARTICIPACIÓN PARA APOYAR EN LA PROMOCIÓN, ACOMPAÑAMIENTO, COORDINACIÓN Y ATENCIÓN DE LAS INSTANCIAS DE COORDINACIÓN INTERINSTITUCIONALES Y LAS INSTANCIAS DE PARTICIPACIÓN LOCALES, ASÍ COMO LOS PROCESOS COMUNITARIOS EN LA LOCALIDAD</t>
  </si>
  <si>
    <t>064</t>
  </si>
  <si>
    <t>MATEO ANDRES SANCHEZ ORTEGA</t>
  </si>
  <si>
    <t>NB-100126098</t>
  </si>
  <si>
    <t>FDLBU-CD-087-2020</t>
  </si>
  <si>
    <t>065</t>
  </si>
  <si>
    <t>JOSE ALBERTO MONTENEGRO ABADIA CEDIÓ A ALBERTO ARIAS GRANADOS</t>
  </si>
  <si>
    <t xml:space="preserve">	33-44-101197961</t>
  </si>
  <si>
    <t>FDLBU-CD-072-2020</t>
  </si>
  <si>
    <t>APOYAR TÉCNICAMENTE A LOS RESPONSABLES E INTEGRANTES DE LOS PROCESOS EN LA IMPLEMENTACIÓN DE HERRAMIENTAS DE GESTIÓN, SIGUIENDO LOS LINEAMIENTOS METODOLÓGICOS ESTABLECIDOS POR LA OFICINA ASESORA DE PLANEACIÓN DE LA SECRETARÍA DISTRITAL DE GOBIERNO”.</t>
  </si>
  <si>
    <t>066</t>
  </si>
  <si>
    <t>NAYIBE RODRIGUEZ MARTINEZ</t>
  </si>
  <si>
    <t>11-44-101149840</t>
  </si>
  <si>
    <t>FDLBU-CD-089-2020</t>
  </si>
  <si>
    <t>PRESTAR SERVICIOS PROFESIONALES PARA GESTIÓN DE LOS TRÁMITES DEL PROCESO DE COBRO PERSUASIVO DE ACREENCIAS A FAVOR DE LA ADMINISTRACIÓN DISTRITAL PARA LOGRAR EL PAGO VOLUNTARIO DE LAS MISMAS, Y SEGUIMIENTO AL COBRO COACTIVO</t>
  </si>
  <si>
    <t>067</t>
  </si>
  <si>
    <t>JORGE ARMANDO SOLANO PEÑA</t>
  </si>
  <si>
    <t>11-44-101149808</t>
  </si>
  <si>
    <t>FDLBU-CD-088-2020</t>
  </si>
  <si>
    <t>PRESTAR LOS SERVICIOS PROFESIONALES PARA APOYAR AL ALCALDE(SA) LOCAL EN LA PROMOCIÓN, ACOMPAÑAMIENTO, COORDINACIÓN Y ATENCIÓN DE LAS INSTANCIAS DE COORDINACIÓN INTERINSTITUCIONALES Y LAS INSTANCIAS DE PARTICIPACIÓN LOCALES, ASÍ COMO LOS PROCESOS COMUNITARIOS EN LA LOCALIDAD</t>
  </si>
  <si>
    <t>068</t>
  </si>
  <si>
    <t>CARLOS ANDRES MALDONADO PLATA</t>
  </si>
  <si>
    <t>33-44-101197965</t>
  </si>
  <si>
    <t>FDLBU-CD-092-2020</t>
  </si>
  <si>
    <t>PRESTAR SUS SERVICIOS PARA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</si>
  <si>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069</t>
  </si>
  <si>
    <t>Archivo</t>
  </si>
  <si>
    <t>DIEGO ANDRES SORA CORTES</t>
  </si>
  <si>
    <t>64-44-101017650</t>
  </si>
  <si>
    <t>FDLBU-CD-071-2020</t>
  </si>
  <si>
    <t>APOYAR LA GESTIÓN DOCUMENTAL DE LA ALCALDÍA LOCAL PARA LA IMPLEMENTACIÓN DEL PROCESO DE VERIFICACIÓN, SOPORTE Y ACOMPAÑAMIENTO, EN EL DESARROLLO DE LAS ACTIVIDADES PROPIAS DE LOS PROCESOS Y ACTUACIONES ADMINISTRATIVAS EXISTENTES.</t>
  </si>
  <si>
    <t>070</t>
  </si>
  <si>
    <t>DIANA TEOFILDE GOMEZ DIAZ</t>
  </si>
  <si>
    <t>33-44-101198032</t>
  </si>
  <si>
    <t>FDLBU-CD-076-2020</t>
  </si>
  <si>
    <t>PRESTAR APOYO ADMINISTRATIVO Y OPERATIVO AL ÁREA DEL ALMACÉN DE LA ALCALDÍA LOCAL DE BARRIOS UNIDOS, EN LOS PROCESOS DE CUIDADO, PRO-TECCIÓN, ALMACENAMIENTO, TRASLADO Y ENTREGA DE BIENES DEL FONDO DE DESARROLLO LOCAL DE ACUERDO A LOS PROCESOS Y PROCEDIMIENTOS.</t>
  </si>
  <si>
    <t>071</t>
  </si>
  <si>
    <t>Almacen</t>
  </si>
  <si>
    <t>JOSUE CALEB ORTIZ DAZA</t>
  </si>
  <si>
    <t>11-44-101149913</t>
  </si>
  <si>
    <t>FDLBU-CD-086-2020</t>
  </si>
  <si>
    <t>PRESTAR SUS SERVICIOS PARA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</si>
  <si>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072</t>
  </si>
  <si>
    <t>MARIA CAMILA RODRIGUEZ</t>
  </si>
  <si>
    <t>15-45-101015171</t>
  </si>
  <si>
    <t>FDLBU-CD-079-2020</t>
  </si>
  <si>
    <t>073</t>
  </si>
  <si>
    <t>CAROLINA REALPE MARTINEZ</t>
  </si>
  <si>
    <t>11-44-101149934</t>
  </si>
  <si>
    <t>FDLBU-CD-073-2020</t>
  </si>
  <si>
    <t>PRESTAR SERVICIOS DE APOYO AL ÁREA DE GESTIÓN DEL DESARROLLO ADMINISTRATIVA Y FINANCIERA EN LAS LABORES QUE REQUIERA LA JUNTA ADMINISTRADORA LOCAL DE BARRIOS UNIDOS COMO GRABACIÓN DE SESIONES, TRANSCRIPCIÓN DE ACTAS Y ATENCIÓN A LA CIUDADANÍA</t>
  </si>
  <si>
    <t>074</t>
  </si>
  <si>
    <t>JAL</t>
  </si>
  <si>
    <t>TATIANA BRIÑEZ TORO</t>
  </si>
  <si>
    <t>18-44-101066989</t>
  </si>
  <si>
    <t>FDLBU-CD-064-2020</t>
  </si>
  <si>
    <t>075</t>
  </si>
  <si>
    <t>DIEGO ARMANDO CORONEL AVENDAÑO</t>
  </si>
  <si>
    <t>380-47-994000104114</t>
  </si>
  <si>
    <t>FDLBU-CD-074-2020</t>
  </si>
  <si>
    <t>076</t>
  </si>
  <si>
    <t>BRAYAN ALEXANDER GARCIA RIOS CEDIÓ A JINNA PAOLA GERENA ROJAS</t>
  </si>
  <si>
    <t>11-44-101149909</t>
  </si>
  <si>
    <t>SI</t>
  </si>
  <si>
    <t>LIQUIDADO</t>
  </si>
  <si>
    <t>FDLBU-CD-085-2020</t>
  </si>
  <si>
    <t>PRESTAR LOS SERVICIOS DE APOYO A LA GESTIÓN DEL DESARROLLO LOCAL EN EL ÁREA DE INFRAESTRUCTURA, CON EL FIN DE LOGRAR EL CUMPLIMIENTO DE LAS METAS DEL PLAN DE DESARROLLO LOCAL DE LA VIGENCIA.</t>
  </si>
  <si>
    <t>077</t>
  </si>
  <si>
    <t>HEYDY PAOLA BETO GONZALEZ</t>
  </si>
  <si>
    <t>33-44-101198062</t>
  </si>
  <si>
    <t>FDLBU-CD-009-2020</t>
  </si>
  <si>
    <t>078</t>
  </si>
  <si>
    <t>ALEJANDRO CARRILLO RINCON</t>
  </si>
  <si>
    <t>11-44-101149905</t>
  </si>
  <si>
    <t>FDLBU-CD-075-2020</t>
  </si>
  <si>
    <t>PRESTAR SERVICIOS PROFESIONALES MEDIANTE LOS CUALES SE CONTRIBUYA A LA REVISIÓN, SEGUIMIENTO Y PROYECCIÓN DE RESPUESTA DE LOS INFORMES SOLICITADOS POR LOS ENTES DE CONTROL, ENTIDADES Y CIUDADANÍA EN GENERAL RELATIVOS A LA GESTIÓN DE LA ALCALDÍA LOCAL DE BARRIOS UNIDOS, DE ACUERDO A SUS COMPETENCIAS MISIONALES.</t>
  </si>
  <si>
    <t>079</t>
  </si>
  <si>
    <t>PATRICIA LAURA GUTIERREZ BELLO</t>
  </si>
  <si>
    <t>FDLBU-CD-024-2020</t>
  </si>
  <si>
    <t>080</t>
  </si>
  <si>
    <t>DANIEL GERENA MARIN</t>
  </si>
  <si>
    <t>11-44-101150170</t>
  </si>
  <si>
    <t>FDLBU-CD-095-2020</t>
  </si>
  <si>
    <t>081</t>
  </si>
  <si>
    <t>JAMES FERNANDO NUÑEZ RODRIGUEZ</t>
  </si>
  <si>
    <t>11-44-101150052</t>
  </si>
  <si>
    <t>FDLBU-CD-065-2020</t>
  </si>
  <si>
    <t>082</t>
  </si>
  <si>
    <t>JAIRO ENRIQUE GOMEZ BALLESTAS</t>
  </si>
  <si>
    <t>14-46-101039803</t>
  </si>
  <si>
    <t>FDLBU-CD-094-2020</t>
  </si>
  <si>
    <t>APOYAR LA GESTIÓN DOCUMENTAL DE LA ALCALDÍA LOCAL, ACOMPAÑANDO AL EQUIPO JURÍDICO DE DEPURACIÓN EN LAS LABORES OPERATIVAS QUE GENERA EL PROCESO DE IMPULSO DE LAS ACTUACIONES ADMINISTRATIVAS EXISTENTES EN LAS DIFERENTES ALCALDÍAS LOCALES</t>
  </si>
  <si>
    <t>083</t>
  </si>
  <si>
    <t>JAIRO EFRAIN MOJICA CASTELBLANCO</t>
  </si>
  <si>
    <t xml:space="preserve">390-47-994000052825
</t>
  </si>
  <si>
    <t>FDLBU-CD-049-2020</t>
  </si>
  <si>
    <t>APOYAR AL EQUIPO DE PRENSA Y COMUNICACIONES DE LA ALCALDÍA LOCAL EN LA REALIZACIÓN Y PUBLICACIÓN DE CONTENIDOS DE REDES SOCIALES Y CANALES DE DIVULGACIÓN DIGITAL (SITIO WEB) DE LA ALCALDÍA LOCAL</t>
  </si>
  <si>
    <t>084</t>
  </si>
  <si>
    <t>JEISSON CAMILO URBINA MARTINEZ</t>
  </si>
  <si>
    <t>14-44-101150096</t>
  </si>
  <si>
    <t>FDLBU-MC-069-2020</t>
  </si>
  <si>
    <t>CONTRATAR EL SERVICIO DE MANTENIMIENTO PREVENTIVO Y CORRECTIVO DEL EQUIPO DE AIRE ACONDICIONADO DE PROPIEDAD DE LA ALCALDÍA LOCAL DE BARRIOS UNIDOS</t>
  </si>
  <si>
    <t>085</t>
  </si>
  <si>
    <t>Mínima cuantía</t>
  </si>
  <si>
    <t>ELECTRIAIRES INTEGRALES SAS</t>
  </si>
  <si>
    <t>24 MESES</t>
  </si>
  <si>
    <t>JUAN FRANCISCO BRICEÑO CASTAÑEDA
ANDRES ORLANDO BRICEÑO DIAZ</t>
  </si>
  <si>
    <t>2-46-101014638</t>
  </si>
  <si>
    <t xml:space="preserve">VIGENTE </t>
  </si>
  <si>
    <t>FDLBU-CD-083-2020</t>
  </si>
  <si>
    <t>086</t>
  </si>
  <si>
    <t>ANDRES FELIPE HERNANDEZ GARCIA</t>
  </si>
  <si>
    <t>15-46-101015347</t>
  </si>
  <si>
    <t>FDLBU-CD-096-2020</t>
  </si>
  <si>
    <t>PRESTAR SERVICIOS DE APOYO EN LAS ACTIVIDADES DE SEGURIDAD, CONVIVENCIA CIUDADANA Y RECUPERACION DEL ESPACIO PUBLICO PARA EL LOGRO DE LAS METAS DE GESTIÓN DE LA VIGENCIA</t>
  </si>
  <si>
    <t>087</t>
  </si>
  <si>
    <t>JOSE ENRIQUE MENDOZA GALINDO</t>
  </si>
  <si>
    <t>LUIS BASILIO GUTIERREZ SAENZ</t>
  </si>
  <si>
    <t>36-44-101046640</t>
  </si>
  <si>
    <t>FDLBU-CD-105-2020</t>
  </si>
  <si>
    <t>088</t>
  </si>
  <si>
    <t>VICTOR MANUEL MOLANO BENITEZ</t>
  </si>
  <si>
    <t xml:space="preserve">	11-44-101150214</t>
  </si>
  <si>
    <t>FDLBU-CD-104-2020</t>
  </si>
  <si>
    <t>089</t>
  </si>
  <si>
    <t>ELIANA GRISEL CADENA CANO</t>
  </si>
  <si>
    <t>7 MESES</t>
  </si>
  <si>
    <t>11-44-101150224</t>
  </si>
  <si>
    <t>FDLBU-CD-078-2020</t>
  </si>
  <si>
    <t>090</t>
  </si>
  <si>
    <t>JUAN ANDRES MARTINEZ MARTINEZ</t>
  </si>
  <si>
    <t>11-44-101150215</t>
  </si>
  <si>
    <t>FDLBU-CD-103-2020</t>
  </si>
  <si>
    <t>PRESTAR LOS SERVICIOS DE APOYO A LA GESTIÓN DEL DESARROLLO LOCAL EN EL ÁREA DE PLANEACIÓN, CON EL FIN DE LOGRAR EL CUMPLIMIENTO DE LAS METAS DEL PLAN DE DESARROLLO LOCAL DE LA VIGENCIA</t>
  </si>
  <si>
    <t>091</t>
  </si>
  <si>
    <t>KAREN GISELL BERMUDEZ RODRIGUEZ</t>
  </si>
  <si>
    <t>11-44-101150219</t>
  </si>
  <si>
    <t>FDLBU-CD-097-2020</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</si>
  <si>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POLÍTICA PÚBLICA SOCIAL PARA EL ENVEJECIMIENTO Y LA VEJEZ EN EL DISTRITO CAPITAL A CARGO DE LA ALCALDÍA LOCAL</t>
  </si>
  <si>
    <t>092</t>
  </si>
  <si>
    <t>JOHANNA PATRICIA GUEVARA MACIAS</t>
  </si>
  <si>
    <t>36-44-101046641</t>
  </si>
  <si>
    <t>FDLBU-CD-082-2020</t>
  </si>
  <si>
    <t>PRESTAR SERVICIOS DE APOYO EN LA OFICINA DE ATENCION A LA CIUDADANIA DE LA ALCALDIA LOCAL DE BARRIOS UNIDOS, EN LA ALIMENTACION Y ACTUALIZACION DIARIA DE LA BASE DE DATOS DISEÑADA PARA EL SEGUIMIENTO DE LAS SOLICITUDES, REQUERIMIENTOS Y DERECHOS DE PETICION RADICADOS POR PARTE DE LA COMUNIDAD Y LAS DEMAS ACTIVIDADES PROPIAS EN EL TEMA QUE ASI SE REQUIERAN</t>
  </si>
  <si>
    <t>093</t>
  </si>
  <si>
    <t xml:space="preserve">LINA MARIA PAEZ BOGOYA </t>
  </si>
  <si>
    <t>11-44-101150348</t>
  </si>
  <si>
    <t>FDLBU-CD-084-2020</t>
  </si>
  <si>
    <t>094</t>
  </si>
  <si>
    <t>JOSE MARIA MONROY GONZALEZ</t>
  </si>
  <si>
    <t>11-44-101150249</t>
  </si>
  <si>
    <t>FDLBU-CD-101-2020</t>
  </si>
  <si>
    <t xml:space="preserve">CARLOS EDUARDO LOPEZ BRICEÑO CEDIDO A KAREN DAYANA RAMIREZ ORTEGON </t>
  </si>
  <si>
    <t>11-44-101150247</t>
  </si>
  <si>
    <t>FDLBU-CD-098-2020</t>
  </si>
  <si>
    <t>096</t>
  </si>
  <si>
    <t xml:space="preserve">ARVEY GALLEGO ZULUAGA </t>
  </si>
  <si>
    <t>11-44-101150275</t>
  </si>
  <si>
    <t>FDLBU-CD-099-2020</t>
  </si>
  <si>
    <t>097</t>
  </si>
  <si>
    <t>CARLOS ALBERTO ROMERO SARMIENTO</t>
  </si>
  <si>
    <t>380-47-994000104324</t>
  </si>
  <si>
    <t>FDLBU-CD-108-2020</t>
  </si>
  <si>
    <t>098</t>
  </si>
  <si>
    <t>IRMA PEREZ JAIMES</t>
  </si>
  <si>
    <t>33-44-101198311</t>
  </si>
  <si>
    <t>ARRENDAMIENTO DE BODEGA DE USO INSTITUCIONAL PARA LAS ACTIVIDADES DE LA ALCALDIA LOCAL Y DE LAS INSPECCIONES DE POLICIA DE LA LOCALIDAD DE BARRIOS UNIDOS</t>
  </si>
  <si>
    <t>099</t>
  </si>
  <si>
    <t>KYOSTART VENTURES SAS</t>
  </si>
  <si>
    <t>12 MESES 15 DIAS</t>
  </si>
  <si>
    <t>FDLBU-CD-109-2020</t>
  </si>
  <si>
    <t>PRESTAR SERVICIOS PROFESIONALES MEDIANTE LOS CUALES SE CONTRIBUYA A LA REVISIÓN, SEGUIMIENTO Y PROYECCIÓN DE RESPUESTA DE LOS INFORMES Y PETICIONES SOLICITADOS POR LOS ENTES DE CONTROL, ENTIDADES Y CIUDADANÍA EN GENERAL RELATIVOS A LA GESTIÓN DE LA ALCALDÍA LOCAL DE BARRIOS UNIDOS DE ACUERDO A SUS COMPETENCIAS MISIONALES</t>
  </si>
  <si>
    <t>DIEGO FERNANDO ANGULO VILLALBA</t>
  </si>
  <si>
    <t>21-46-101014846</t>
  </si>
  <si>
    <t>FDLBU-MC-107-2020</t>
  </si>
  <si>
    <t>PRESTAR EL SERVICIO DE MANTENIMIENTO PREVENTIVO Y CORRECTIVO DE LA PUERTA DE ACCESO AL PARQUEADERO DE LA SEDE PRINCIPAL DE LA ALCALDÍA LOCAL DE BARRIOS UNIDOS</t>
  </si>
  <si>
    <t>INGENIERIA Y SOLUCIONES EN CONTROL AUTOMATIZACIÓNY DISEÑO SAS</t>
  </si>
  <si>
    <t>12 MESES</t>
  </si>
  <si>
    <t xml:space="preserve">SINDY YINETH ZAPATA MURILLO                                  </t>
  </si>
  <si>
    <t>64-44-101017971</t>
  </si>
  <si>
    <t>OC 46538</t>
  </si>
  <si>
    <t>CONTRATACIÓN SE ADELANTA A FIN DE GARANTIZAR EL SUMINISTRO DE COMBUSTIBLE PARA LOS VEHÍCULOS QUE CONFORMAN EL PARQUE AUTOMOTOR DE PROPIEDAD Y/O AL SERVICIO LA ALCALDÍA LOCAL DE BARRIOS UNIDOS.</t>
  </si>
  <si>
    <t>102 (OC 46538)</t>
  </si>
  <si>
    <t>Acuerdo marco</t>
  </si>
  <si>
    <t xml:space="preserve">OC 46538 ORGANIZACIÓN TERPEL S.A. </t>
  </si>
  <si>
    <t>21 MESES</t>
  </si>
  <si>
    <t>SINDY YINETH ZAPATA MURILLO</t>
  </si>
  <si>
    <t>FDLBU-MC-112-2020</t>
  </si>
  <si>
    <t>CONTRATAR POR EL SISTEMA DE PRECIOS UNITARIOS FIJOS, EL SUMINISTRO DE CAJAS PARA ARCHIVO, CARPETAS DE CONTRATOS Y GESTIÓN, ELEMENTOS DE PAPELERÍA Y ÚTILES DE OFICINA, PARA LAS DIFERENTES DEPENDENCIAS DE LA ALCALDÍA LOCAL DE BARRIOS UNIDOS.</t>
  </si>
  <si>
    <t>TORORIENTE S.A.S.</t>
  </si>
  <si>
    <t>11-44-101151420</t>
  </si>
  <si>
    <t xml:space="preserve">VENCIDA </t>
  </si>
  <si>
    <t>FDLBU-MC-111-2020</t>
  </si>
  <si>
    <t>CONTRATAR EL SERVICIO DE MANTENIMIENTO PREVENTIVO Y CORRECTIVO, SUMINISTRO DE REPUESTOS E INSUMOS, PARA LOS VEHICULOS DE EL FONDO DE DESARROLLO LOCAL DE BARRIOS UNIDOS O A LOS QUE LLEGARE A SER RESPONSABLE DURANTE LA VIGENCIA DEL CONTRATO</t>
  </si>
  <si>
    <t>CENTRO CAR 19</t>
  </si>
  <si>
    <t>18 MESES</t>
  </si>
  <si>
    <t xml:space="preserve">SINDY YINETH ZAPATA MURILLO </t>
  </si>
  <si>
    <t>21-44-101321741</t>
  </si>
  <si>
    <t>OC 47211</t>
  </si>
  <si>
    <t>PRESTAR EL SERVICIO INTEGRAL DE ASEO Y CAFETERÍA INCLUIDA LA MAQUINARIA Y ACCESORIOS NECESARIOS PARA EL DESARROLLO DE ESTE Y GARANTIZAR EL SUMI-NISTRO DE INSUMOS PARA LAS DEPENDENCIAS DE LA ALCALDÍA LOCAL DE BARRIOS UNIDOS</t>
  </si>
  <si>
    <t>UNION TEMPORAL EMINSER - SOLOASEO 2020</t>
  </si>
  <si>
    <t>11 MESES</t>
  </si>
  <si>
    <t>FDLBU-CD-124-2020</t>
  </si>
  <si>
    <t>PRESTAR SERVICIOS PROFESIONALES ESPECIALIZADOS DE ASESORÍA JURÍDICA Y ADMINISTRATIVA A LA ALCALDÍA LOCAL DE BARRIOS UNIDOS, EN LA REVISIÓN Y SEGUIMIENTO DE LOS DOCUMENTOS EMITIDOS POR LAS DIFERENTES DEPENDENCIAS DE LAS ÁREAS DE GESTIÓN DEL DESARROLLO LOCAL Y POLICIVO, BRINDANDO ADICIONALMENTE LOS ANÁLISIS Y RECOMENDACIONES A QUE HAYA LUGAR</t>
  </si>
  <si>
    <t xml:space="preserve">10 MESES 1 DIA </t>
  </si>
  <si>
    <t>11-44-101151657</t>
  </si>
  <si>
    <t>FDLBU-CD-125-2020</t>
  </si>
  <si>
    <t>NAVIS ALBERTO FLOREZ LEON CEDIO A JOSE RAFAEL MORENO RODRIGUEZ</t>
  </si>
  <si>
    <t>9 MESES 25 DIAS</t>
  </si>
  <si>
    <t>YANNED PATRICIA CUESTAS ALVAREZ</t>
  </si>
  <si>
    <t>33-44-101199854</t>
  </si>
  <si>
    <t>FDLBU-CD-132-2020</t>
  </si>
  <si>
    <t>LA CRUZ ROJA SE OBLIGA A PRESTAR, A MONTO AGOTABLE, LOS SERVICIOS Y REALIZAR LAS ACCIONES NECESARIAS PARA LA ATENCIÓN INTEGRAL,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EL SUMINISTRO Y ENTREGA DE LA AYUDA HUMANITARIA BAJO SOMETIMIENTO DE LOS PRINCIPIOS DE CALIDAD, OPORTUNIDAD, PERTINENCIA Y EFICACIA, QUE PERMITA SOCORRER, ASISTIR, PROTEGER Y ATENDER LAS NECESIDADES DE ALIMENTACIÓN, ASEO PERSONAL, MANEJO DE ABASTECIMIENTOS, UTENSILIOS DE COCINA,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BOGOTÁ SOLIDARIA EN CASA Y SU MANUAL OPERATIVO.</t>
  </si>
  <si>
    <t xml:space="preserve">LA CRUZ ROJA COLOMBIANA SECCIONAL CUNDINAMARCA Y BOGOTA </t>
  </si>
  <si>
    <t xml:space="preserve">ADRIANA MONTELAGRE 
JUAN FELIPE GALINDO                  
MAROLYN YISELH BERNAL TORO </t>
  </si>
  <si>
    <t>18-44-101068293 y 18-40-101046627</t>
  </si>
  <si>
    <t>FDLBU-MC-123-2020</t>
  </si>
  <si>
    <t>REVISIÓN, INSPECCIÓN, MANTENIMIENTO Y RECARGA DE LOS EXTINTORES DEL FONDO DE DESARROLLO LOCAL BARRIOS UNIDOS</t>
  </si>
  <si>
    <t>LUIS GUIOVANNY JIMENEZ MORA propietario del establecimiento de comercio FABRICA DE EXTINTORES NACIONAL</t>
  </si>
  <si>
    <t>1 MES</t>
  </si>
  <si>
    <t>NB-100129675</t>
  </si>
  <si>
    <t>FDLBU-CD-126-2020</t>
  </si>
  <si>
    <t>ADQUISICIÓN DE ELEMENTOS DE PROTECCIÓN PERSONAL PARA LOS FUNCIONARIOS Y/O CONTRATISTAS DE LA ALCALDÍA LOCAL DE BARRIOS UNIDOS NECESARIOS PARA CUBRIR A LOS MISMOS EN CUANTO A MEDIDAS DE BIOSEGURIDAD EN EL MARCO DE LA EMERGENCIA SANITARIA DECLARADA</t>
  </si>
  <si>
    <t>AMO-DOS BROKERS S.A.S.</t>
  </si>
  <si>
    <t>ADRIANA MONTEALEGRE RIAÑO
SINDY YINETH ZAPATA MURILLO</t>
  </si>
  <si>
    <t>11-46-101013753</t>
  </si>
  <si>
    <t>FDLBU-CD-127-2020</t>
  </si>
  <si>
    <t>B2 NETWORKS S.A.S.</t>
  </si>
  <si>
    <t>ADRIANA MONTELAEGRE RIAÑO
SINDY YINETH ZAPATA MURILLO</t>
  </si>
  <si>
    <t>33-46-101023458</t>
  </si>
  <si>
    <t>FDLBU-MC-117-2020</t>
  </si>
  <si>
    <t>ADQUSICIÓN DE BANDERAS CON SUS RESPECTIVAS ASTAS PARA LA ALCALDÍA LOCAL DE BARRIOS UNIDOS</t>
  </si>
  <si>
    <t>NEURONA INGENIERIA MAS DISEÑOS SAS</t>
  </si>
  <si>
    <t>AA006453</t>
  </si>
  <si>
    <t>FDLBU-MC-121-2020</t>
  </si>
  <si>
    <t>ADQUISICIÓN DE VALLAS METÁLICAS DE SEGURIDAD O CONTENCIÓN DE PÚBLICO, DE ACUERDO A LAS ESPECIFICACIONES TÉCNICAS ESTABLECIDAS POR LA ENTIDAD</t>
  </si>
  <si>
    <t>UNIVERSAL DE ALARMAS</t>
  </si>
  <si>
    <t>2 MESES</t>
  </si>
  <si>
    <t>15-46-101016092</t>
  </si>
  <si>
    <t xml:space="preserve">NO </t>
  </si>
  <si>
    <t>NO</t>
  </si>
  <si>
    <t>FDLBU-SAMC-114-2020</t>
  </si>
  <si>
    <t>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BARRIOS UNIDOS</t>
  </si>
  <si>
    <t>Menor cuantía</t>
  </si>
  <si>
    <t>LABORATORIO UNIDSALUD S.A.S.</t>
  </si>
  <si>
    <t>6 MESES</t>
  </si>
  <si>
    <t xml:space="preserve">MARLENE MELENDEZ PEREZ                      
NORMA LETICIA GUZMAN RIMOLI </t>
  </si>
  <si>
    <t>33-40-101059088</t>
  </si>
  <si>
    <t>FDLBU-CD-131-2020</t>
  </si>
  <si>
    <t>PRESTAR LOS SERVICIOS PROFESIONALES ESPECIALIZADOS PARA APOYAR EL ÁREA DE GESTIÓN DEL DESARROLLO ADMINISTRATIVO Y FINANCIERO, EN LOS ASUNTOS RELACIONADOS CON EL DESARROLLO DE LA GESTIÓN CONTRACTUAL PARA LA ADQUISICIÓN DE RECURSOS Y SERVICIOS, ASÍ COMO DE LOS OTROS ASUNTOS JURÍDICOS REQUERIDOS EN EL DESARROLLO DE LA GESTIÓN DEL FONDO DE DESARROLLO LOCAL, DESCRITOS POR LA SECRETARÍA DISTRITAL DE GOBIERNO Y LAS NORMAS APLICABLES SOBRE LA MATERIA</t>
  </si>
  <si>
    <t xml:space="preserve">JUAN FELIPE GALINDO NIÑO </t>
  </si>
  <si>
    <t xml:space="preserve">9 MESES    </t>
  </si>
  <si>
    <t>11-44-101152716</t>
  </si>
  <si>
    <t>FDLBU-CD-128-2020</t>
  </si>
  <si>
    <t>APOYAR EL (LA) ALCALDE (SA) LOCAL EN LA GESTIÓN DE LOS ASUNTOS RELACIONADOS CON SEGURIDAD CIUDADANA, CONVIVENCIA Y PREVENCIÓN DE CONFLICTIVIDADES, VIOLENCIAS Y DELITOS EN LA LOCALIDAD, DE CONFORMIDAD CON EL MARCO NORMATIVO APLICABLE EN LA MATERIA</t>
  </si>
  <si>
    <t>LUIS BASILIO GUTIERREZ SÁENZ</t>
  </si>
  <si>
    <t>11-44-101162785</t>
  </si>
  <si>
    <t>FDLBU-CD-129-2020</t>
  </si>
  <si>
    <t>OCTAVIO TARAZONA HERNANDEZ</t>
  </si>
  <si>
    <t>11-44-101152656</t>
  </si>
  <si>
    <t>FDLBU-CD-130-2020</t>
  </si>
  <si>
    <t>PRESTAR LOS SERVICIOS DE APOYO A LA GESTIÓN EN LA CONDUCCIÓN DE LOS VEHÍCULOS A CARGO DE EL FONDO DE DESARROLLO LOCAL DE BARRIOS UNI-DOS, ASÍ COMO APOYAR LA GESTIÓN ADMINISTRATIVA QUE DESIGNE EL SUPERVISOR</t>
  </si>
  <si>
    <t xml:space="preserve">WILLINGTON ORTIZ ALARCON </t>
  </si>
  <si>
    <t>11-44-101162724</t>
  </si>
  <si>
    <t>FDLBU-CD-138-2020</t>
  </si>
  <si>
    <t xml:space="preserve">LUZ ADRIANA MUÑOZ MUÑOZ </t>
  </si>
  <si>
    <t>8 MESES</t>
  </si>
  <si>
    <t xml:space="preserve">MARTHA VIVIANA BARRETO MOLINA </t>
  </si>
  <si>
    <t>21-44-101324256</t>
  </si>
  <si>
    <t>FDLBU-CD-133-2020</t>
  </si>
  <si>
    <t>PRESTAR SERVICIOS PROFESIONALES EN EL ÁREA DE GESTIÓN DEL DESARROLLO, PARA LA GEOREFENCIACIÓN, SEGUIMIENTO Y EVALUACIÓN DE POLÍTICAS, PLANES, PROGRAMAS Y PROYECTOS DE DESARROLLO LOCAL, PARA EL CUMPLIMIENTO DE LAS METAS DEL PLAN DE DESARROLLO LOCAL DE BARRIOS UNIDOS</t>
  </si>
  <si>
    <t>PABLO GIOVANNY PARRA PINEDA</t>
  </si>
  <si>
    <t>8 MESES 23 DIAS</t>
  </si>
  <si>
    <t>33-46-101023809</t>
  </si>
  <si>
    <t>FDLBU-CD-139-2020</t>
  </si>
  <si>
    <t>SANTIAGO CARVAJAL GIRALDO CEDIDO A JULIO CESAR GALAN GONZALEZ</t>
  </si>
  <si>
    <t>8 MESES 6 DIAS</t>
  </si>
  <si>
    <t xml:space="preserve">MATEO ANDRES SANCHEZ ORTEGA </t>
  </si>
  <si>
    <t>21-46-101015835</t>
  </si>
  <si>
    <t>FDLBU-CD-136-2020</t>
  </si>
  <si>
    <t>RICHARD PEREZ MORENO</t>
  </si>
  <si>
    <t>8 MESES 4 DIAS</t>
  </si>
  <si>
    <t>33-46-101023808</t>
  </si>
  <si>
    <t>FDLBU-CD-142-2020</t>
  </si>
  <si>
    <t>PRESTAR LOS SERVICIOS PROFESIONALES A LA ALCALDÍA LOCAL DE BARRIOS UNIDOS EN LA ADMINISTRACIÓN DE LA RED DE VOZ Y DATOS, EN LA ACTUALIZACIÓN Y SOPORTE CON LAS TECNOLOGÍAS Y SISTEMAS DE INFORMACIÓN, ASÍ COMO EL APOYO A LA SUPERVISIÓN DE LOS CONTRATOS QUE TIENEN RELACIÓN CON SOPORTES TECNOLÓGICOS Y TEMAS RELACIONADOS</t>
  </si>
  <si>
    <t>ANDRES ORLANDO BRICEÑO DÍAZ</t>
  </si>
  <si>
    <t>8 MESES 25 DIAS</t>
  </si>
  <si>
    <t>14-46-101041483</t>
  </si>
  <si>
    <t>FDLBU-MC-116-2020</t>
  </si>
  <si>
    <t>CONTRATAR A MONTO AGOTABLE EL SERVICIO DE IMPRESOS, PUBLICACIONES, MATERIAL LITOGRÁFICO Y ELEMENTOS DE PUBLICIDAD Y SEÑALIZACIÓN INSTITUCIONAL DE LA ALCALDÍA LOCAL DE BARRIOS UNIDOS.</t>
  </si>
  <si>
    <t>INVERSIONES DIAZ POSADA S.A.S</t>
  </si>
  <si>
    <t>980-47-994000013728</t>
  </si>
  <si>
    <t>FDLBU-CD-137-2020</t>
  </si>
  <si>
    <t>SANDRA PATRICIA MORENO VALENCIA CEDIÓ A HERNANDO AUGUSTO JIMENEZ GUZMAN</t>
  </si>
  <si>
    <t xml:space="preserve">8 MESES 5 DIAS </t>
  </si>
  <si>
    <t>33-46-101023869</t>
  </si>
  <si>
    <t>FDLBU-CD-144-2020</t>
  </si>
  <si>
    <t>PRESTAR SERVICIOS PROFESIONALES PARA APOYAR AL ÁREA GESTIÓN DEL DESARROLLO ADMINISTRATIVO Y FINANCIERO EN LOS ASUNTOS RELATIVOS A LA PLANEACIÓN LOCAL, : LIDERAR Y GARANTIZAR LA IMPLEMENTACIÓN Y SEGUIMIENTO DE LOS PROCESOS Y PROCEDIMIENTOS  DE CONTRATOS SUSCRITOS POR LA ALCALDÍA LOCAL DE BARRIOS UNIDOS DIRIGIDOS AL OTORGAMIENTO DE AYUDAS TÉCNICAS Y LO RELACIONADO CON ASISTENCIA PERSONAL, MEJORAMIENTO DE LA CALIDAD DE VIDA Y PROMOCIÓN DEL BIENESTAR PARA PERSONAS CON DISCAPACIDAD O EN ESTADO DE VULNERABILIDAD</t>
  </si>
  <si>
    <t xml:space="preserve">MARITZA MILENA PEREZ CESPEDES </t>
  </si>
  <si>
    <t>8 MESE 23 DIAS</t>
  </si>
  <si>
    <t>63-46-101001669</t>
  </si>
  <si>
    <t>FDLBU-CD-135-2020</t>
  </si>
  <si>
    <t>OSCAR ALFONSO MONTEALEGRE HERRERA</t>
  </si>
  <si>
    <t>11-44-101153141</t>
  </si>
  <si>
    <t>FDLBU-CMA-115-2020</t>
  </si>
  <si>
    <t>SELECCIONAR A UN INTERMEDIARIO DE SEGUROS, LEGALMENTE ESTABLECIDO EN COLOMBIA Y AUTORIZADO POR LA SUPERINTENDENCIA FINANCIERA DE COLOMBIA, PARA QUE PRESTE LOS SERVICIOS DE INTERMEDIACIÓN DE SEGUROS Y ACOMPAÑAMIENTO PERMANENTE A LA ALCALDÍA LOCAL DE BARRIOS UNIDOS PARA LA ADECUADA PROTECCIÓN DE LAS PERSONAS, BIENES E INTERESES PA-TRIMONIALES DE SU PROPIEDAD Y POR AQUELLOS POR LOS CUALES SEA O LLE-GARE A SER LEGALMENTE RESPONSABLE</t>
  </si>
  <si>
    <t>Concurso de méritos</t>
  </si>
  <si>
    <t xml:space="preserve">JARGU S.A. CORREDORES DE SEGUROS </t>
  </si>
  <si>
    <t>21-44-101324978</t>
  </si>
  <si>
    <t>OC 50363</t>
  </si>
  <si>
    <t>ADQUISICIÓN DE LICENCIAMIENTO OFFICE 365 (E1 Y E3) PARA EL FONDO DE DESARROLLO LOCAL DE BARRIOS UNIDOS</t>
  </si>
  <si>
    <t>UT SOFTLINEBEX2020</t>
  </si>
  <si>
    <t xml:space="preserve">2 MESES </t>
  </si>
  <si>
    <t>ANDRES ORLANDO BRICEÑO DIAZ</t>
  </si>
  <si>
    <t>33-44-101201217</t>
  </si>
  <si>
    <t>FDLBU-MC-147-2020</t>
  </si>
  <si>
    <t>PRESTACIÓN DE SERVICIOS DE APOYO METODOLÓGICO Y LOGÍSTICO POR PRECIOS UNITARIOS Y A MONTO AGOTABLE PARA LA REALIZACIÓN LOS ENCUENTROS CIUDADANOS EN LA LOCALIDAD DE BARRIOS UNIDOS, EN EL MARCO DEL PROCESO DE FORMULACIÓN DEL PLAN DE DESARROLLO LOCAL 2021-2024.</t>
  </si>
  <si>
    <t xml:space="preserve">CORPORACIÓN SOLIDARIDAD Y TRABAJO </t>
  </si>
  <si>
    <t>4 MESES</t>
  </si>
  <si>
    <t>MATEO ANDRES SANCHEZ ORTEGA 
 ANGIE PAOLA TORRES SERRATO</t>
  </si>
  <si>
    <t xml:space="preserve">11-40-101064772
15-44-101228348
</t>
  </si>
  <si>
    <t>FDLBU-CD-141-2020</t>
  </si>
  <si>
    <t>PRESTAR SERVICIOS PROFESIONALES PARA APOYAR AL EQUIPO DE PRENSA Y COMUNICACIONES DE LA ALCALDÍA LOCAL MEDIANTE EL REGISTRO, LA EDICIÓN Y LA PRESENTACIÓN DE FOTOGRAFÍAS DE LOS ACONTECIMIENTOS, HECHOS Y EVENTOS DE LA ALCALDÍA LOCAL EN LOS MEDIOS DE COMUNICACIÓN, ESCRITOS, DIGITALES Y AUDIOVISUALES.</t>
  </si>
  <si>
    <t>NELSON EMIR CICUAMIA SUAREZ</t>
  </si>
  <si>
    <t>33-46-101023977</t>
  </si>
  <si>
    <t>FDLBU-CD-145-2020</t>
  </si>
  <si>
    <t>PRESTAR SERVICIOS PROFESIONALES EN EL AREA DE GESTION DEL DESARROLLO LOCAL EN LA OFICINA DE PARTICIPACION PARA APOYAR EN LA PROMOCIÓN, ACOMPAÑAMIENTO, COORDINACIÓN Y ATENCIÓN DE LAS INSTANCIAS DE COORDINACIÓN INTERINSTITUCIONALES Y LAS INSTANCIAS DE PARTICIPACIÓN LOCALES, ASÍ COMO LOS PROCESOS COMUNITARIOS EN LA LOCALIDAD</t>
  </si>
  <si>
    <t>ALEXANDER AGUSTIN MOJICA CANCELADO</t>
  </si>
  <si>
    <t>64-44-101018736</t>
  </si>
  <si>
    <t>FDLBU-CD-146-2020</t>
  </si>
  <si>
    <t>PRESTAR SERVICIOS DE APOYO EN EL AREA DE GESTION DEL DESARROLLO LOCAL EN EL ÁREA DE PARTICIPACION PARA APOYAR EN LA PROMOCIÓN, ACOMPAÑAMIENTO, COORDINACIÓN Y ATENCIÓN DE LAS INSTANCIAS DE COORDINACIÓN INTERINSTITUCIONALES Y LAS INSTANCIAS DE PARTICIPACIÓN LOCALES, ASÍ COMO LOS PROCESOS COMUNITARIOS EN LA LOCALIDAD</t>
  </si>
  <si>
    <t>MANUEL RICARDO MORENO PEÑUELA</t>
  </si>
  <si>
    <t>8 MESES 8 DIAS</t>
  </si>
  <si>
    <t>11-46-101013952</t>
  </si>
  <si>
    <t>FDLBU-CD-149-2020</t>
  </si>
  <si>
    <t>ERIKA HUARTOS CASTAÑEDA CEDIDO A LIZETH NIÑO CEDIDO A ANGIE PAOLA SERRATO</t>
  </si>
  <si>
    <t>15-46-101016371</t>
  </si>
  <si>
    <t>FDLBU-CD-150-2020</t>
  </si>
  <si>
    <t>CHRISTIAN CAMILO SUAREZ RAMIREZ</t>
  </si>
  <si>
    <t>8 MESES 12 DIAS</t>
  </si>
  <si>
    <t>11-44-101153349</t>
  </si>
  <si>
    <t>FDLBU-CD-151-2020</t>
  </si>
  <si>
    <t>JANETTE ALEXANDRA LUNA VELA</t>
  </si>
  <si>
    <t>18-44-101069089</t>
  </si>
  <si>
    <t>FDLBU-CD-151A-2020</t>
  </si>
  <si>
    <t>PROVEER UNA PLATAFORMA VIRTUAL Y SERVICIOS TECNOLÓGICOS NECESARIOS A LOS FONDOS DE DESARROLLO LOCAL, EN LA REALIZACIÓN DE LAS ASAMBLEAS, EVENTOS Y FOROS DIGITALES, EN EL MARCO DE LOS ENCUENTROS CIUDADANOS Y PRESUPUESTOS PARTICIPATIVOS, DE ACUERDO CON LOS LINEAMIENTOS ESTRATÉGICOS QUE DETERMINEN LOS FDL</t>
  </si>
  <si>
    <t>ETB</t>
  </si>
  <si>
    <t>1 MES 29 DIAS</t>
  </si>
  <si>
    <t xml:space="preserve">CUM-2019404
RCE-2019405
</t>
  </si>
  <si>
    <t>FDLBU-CD-140-2020</t>
  </si>
  <si>
    <t>ELKIN ANDRES MARTINEZ SALGADO</t>
  </si>
  <si>
    <t>8 MESES 3 DIAS</t>
  </si>
  <si>
    <t>11-46-101013985</t>
  </si>
  <si>
    <t>FDLBU-CD-158-2020</t>
  </si>
  <si>
    <t>11-44-101153555</t>
  </si>
  <si>
    <t>FDLBU-CD-143-2020</t>
  </si>
  <si>
    <t>LINA MARIA ROJAS GOMEZ</t>
  </si>
  <si>
    <t>17-44-101185882</t>
  </si>
  <si>
    <t>FDLBU-CD-163-2020</t>
  </si>
  <si>
    <t>FERNANDO AUGUSTO GARCIA BEJARANO</t>
  </si>
  <si>
    <t>14-44-101119088</t>
  </si>
  <si>
    <t>FDLBU-CD-152-2020</t>
  </si>
  <si>
    <t>APOYAR TÉCNICAMENTE A LOS RESPONSABLES E INTEGRANTES DE LOS PROCESOS EN LA IMPLEMENTACIÓN DE HERRAMIENTAS DE GESTIÓN, SIGUIENDO LOS LINEAMIENTOS METODOLÓGICOS ESTABLECIDOS POR LA OFICINA ASESORA DE PLANEACIÓN DE LA SECRETARÍA DISTRITAL DE GOBIERNO.</t>
  </si>
  <si>
    <t>11-44-101153823</t>
  </si>
  <si>
    <t>FDLBU-CD-167-2020</t>
  </si>
  <si>
    <t>APOYAR TÉCNICAMENTE LAS DISTINTAS ETAPAS DE LOS PROCESOS DE COMPETENCIA DE LA ALCALDÍA LOCAL PARA LA DEPURACIÓN DE ACTUACIONES ADMINISTRATIVAS</t>
  </si>
  <si>
    <t>33-44-101201780</t>
  </si>
  <si>
    <t>FDLBU-CD-157-2020</t>
  </si>
  <si>
    <t>DORA ELBA GUTIERREZ GUTIERREZ</t>
  </si>
  <si>
    <t>18-44-101069311</t>
  </si>
  <si>
    <t>FDLBU-CD-168-2020</t>
  </si>
  <si>
    <t xml:space="preserve">	11-44-101153783</t>
  </si>
  <si>
    <t>FDLBU-CD-162-2020</t>
  </si>
  <si>
    <t>11-44-101153781</t>
  </si>
  <si>
    <t>FDLBU-CD-169-2020</t>
  </si>
  <si>
    <t>ALCALDÍA DE BARRIOS UNIDOS PARA APOYAR AL (LA) ALCALDE (SA) LOCAL EN LA PROMOCIÓN, ARTICULACIÓN, ACOMPAÑAMIENTO Y SEGUIMIENTO PARA LA ATENCIÓN Y PROTECCIÓN DE LOS ANIMALES DOMÉSTICOS Y SILVESTRES DE LA LOCALIDAD</t>
  </si>
  <si>
    <t>MYRIAM OBANDO MARIN</t>
  </si>
  <si>
    <t>11-44101153855</t>
  </si>
  <si>
    <t>FDLBU-CD-198-2020</t>
  </si>
  <si>
    <t>APOYAR JURÍDICAMENTE LA EJECUCIÓN DE LAS ACCIONES REQUERIDAS PARA EL TRÁMITE E IMPULSO PROCESAL DE LAS ACTUACIONES CONTRAVENCIONALES Y/O QUERELLAS QUE CURSEN EN LAS INSPECCIONES DE POLICÍA DE LA LOCALIDAD</t>
  </si>
  <si>
    <t>GLORIA PATRICIA ESPINOSA SALAZAR</t>
  </si>
  <si>
    <t>JOSE FREDDY BELTRAN LOPEZ</t>
  </si>
  <si>
    <t>15-46-101016510</t>
  </si>
  <si>
    <t>FDLBU-CD-194-2020</t>
  </si>
  <si>
    <t>11-44-101153808</t>
  </si>
  <si>
    <t>FDLBU-CD-192-2020</t>
  </si>
  <si>
    <t xml:space="preserve">HERNAN DAVID OVALLE BRICEÑO </t>
  </si>
  <si>
    <t>11-44-101153817</t>
  </si>
  <si>
    <t>FDLBU-CD-189-2020</t>
  </si>
  <si>
    <t>64-44-101018893</t>
  </si>
  <si>
    <t>FDLBU-CD-170-2020</t>
  </si>
  <si>
    <t>APOYAR LA GESTIÓN DOCUMENTAL DE LA ALCALDÍA LOCAL PARA LA IMPLEMENTACIÓN DEL PROCESO DE VERIFICACIÓN, SOPORTE Y ACOMPAÑAMIENTO, EN EL DESARROLLO DE LAS ACTIVIDADES PROPIAS DE LOS PROCESOS Y ACTUACIONES ADMINISTRATIVAS EXISTENTES</t>
  </si>
  <si>
    <t>380-47-994000106344</t>
  </si>
  <si>
    <t>FDLBU-CD-201-2020</t>
  </si>
  <si>
    <t xml:space="preserve">EVELIO PULIDO RINCON </t>
  </si>
  <si>
    <t>37-44-101-034859</t>
  </si>
  <si>
    <t>FDLBU-CD-202-2020</t>
  </si>
  <si>
    <t>ADRIANA LUCIA  DEAZA  CASTILLO</t>
  </si>
  <si>
    <t>11-44-101154095</t>
  </si>
  <si>
    <t>FDLBU-CD-193-2020</t>
  </si>
  <si>
    <t>MERLY JOHANNA GARCIA LOPEZ</t>
  </si>
  <si>
    <t>33-44-101201982</t>
  </si>
  <si>
    <t>FDLBU-CD-159-2020</t>
  </si>
  <si>
    <t>PRESTAR SERVICIOS DE APOYO AL ÁREA DE GESTIÓN DEL DESARROLLO ADMINISTRATIVA Y FINANCIERA EN LAS LABORES QUE REQUIERA LA JUNTA ADMINISTRADORA LOCAL DE BARRIOS UNIDOS COMO GRABACIÓN DE SESIONES, TRANSCRIPCIÓN DE ACTAS Y ATENCIÓN A LA CIUDADANÍA.</t>
  </si>
  <si>
    <t>JINNA PAOLA GERENA ROJAS</t>
  </si>
  <si>
    <t>18-44-101069443</t>
  </si>
  <si>
    <t>FDLBU-CD-185-2020</t>
  </si>
  <si>
    <t>PRESTAR SERVICIOS PROFESIONALES EN EL ÁREA DE GESTIÓN DEL DESARROLLO, PARA LIDERAR LA EJECUCIÓN Y SEGUIMIENTO DE LOS DIFERENTES PROYECTOS DE INVERSIÓN Y CONTRATOS DEL ÁREA DE GESTIÓN DEL DESARROLLO LOCAL INFRAESTRUCTURA, DE LA LOCALIDAD DE BARRIOS UNIDOS.</t>
  </si>
  <si>
    <t xml:space="preserve">JAVIER ERNESTO ROJAS DIAZ </t>
  </si>
  <si>
    <t>FDLBU-CD-217-2020</t>
  </si>
  <si>
    <t>PRESTAR SERVICIOS PROFESIONALES EN EL AREA DE GESTIÓN DEL DESARROLLO LOCAL EN LA OFICINA DE PARTICIPACIÓN PARA APOYAR EN LA PROMOCIÓN, ACOMPAÑAMIENTO, COORDINACIÓN Y ATENCIÓN DE LAS INSTANCIAS DE COORDINACIÓN INTERINSTITUCIONALES Y LAS INSTANCIAS DE PARTICIPACIÓN LOCALES, ASÍ COMO LOS PROCESOS COMUNITARIOS EN LA LOCALIDAD</t>
  </si>
  <si>
    <t>NB-100132929</t>
  </si>
  <si>
    <t>FDLBU-SAMC-148-2020</t>
  </si>
  <si>
    <t>CONTRATAR LOS SEGUROS QUE AMPAREN LOS INTERESES PATRIMONIALES ACTUALES Y FUTUROS, ASÍ COMO LOS BIENES DE PROPIEDAD DEL FONDO DE DESARROLLO LOCAL DE BARRIOS UNIDOS, QUE ESTÉN BAJO SU RESPONSABILIDAD Y CUSTODIA Y AQUELLOS QUE SEAN ADQUIRIDOS PARA DESARROLLAR LAS FUNCIONES INHERENTES A SU ACTIVIDAD, ASÍ COMO LA EXPEDICIÓN DE CUALQUIER OTRA PÓLIZA DE SEGUROS QUE REQUIERA LA ENTIDAD EN EL DESARROLLO DE SU ACTIVIDAD</t>
  </si>
  <si>
    <t xml:space="preserve">LA PREVISORA S.A. COMPAÑIA DE SEGUROS </t>
  </si>
  <si>
    <t>13 MESES 2 DIAS</t>
  </si>
  <si>
    <t>FDLBU-CD-220-2020</t>
  </si>
  <si>
    <t>MERY MARIA ROMERO MESTRE</t>
  </si>
  <si>
    <t>FDLBU-CD-164-2020</t>
  </si>
  <si>
    <t xml:space="preserve">JOSE RAUL PINILLA CHILLON </t>
  </si>
  <si>
    <t>FDLBU-CD-188-2020</t>
  </si>
  <si>
    <t xml:space="preserve">GLADYS ROCIO GUERRA FORERO </t>
  </si>
  <si>
    <t>FDLBU-CD-211-2020</t>
  </si>
  <si>
    <t>ALCALDÍA DE BARRIOS UNIDOS PARA APOYAR ADMINISTRATIVA Y ASISTENCIALMENTE A LAS INSPECCIONES DE POLICÍA DE LA LOCALIDAD</t>
  </si>
  <si>
    <t>GU009207</t>
  </si>
  <si>
    <t>FDLBU-CD-165-2020</t>
  </si>
  <si>
    <t>GUILLERMO AVILA GONZALEZ</t>
  </si>
  <si>
    <t>FDLBU-CD-161-2020</t>
  </si>
  <si>
    <t>PRESTAR SUS SERVICIOS PROFESIONALES PARA LA IMPLEMENTACIÓN DE LAS ACCIONES Y LINEAMIENTOS TÉCNICOS SURTIDOS DEL PROGRAMA DE GESTIÓN DOCUMENTAL Y DEMÁS INSTRUMENTOS TÉCNICOS ARCHIVÍSTICOS</t>
  </si>
  <si>
    <t>FDLBU-CD-166-2020</t>
  </si>
  <si>
    <t>APOYAR LA FORMULACIÓN, EJECUCIÓN, SEGUIMIENTO Y MEJORA CONTINUA DE LAS HERRAMIENTAS QUE CONFORMAN LA GESTIÓN AMBIENTAL INSTITUCIONAL DE LA ALCALDÍA LOCAL</t>
  </si>
  <si>
    <t>MARTHA ESPERANZA MARTINEZ  CEDIDO A GERMÁN PRIETO SÁNCHEZ</t>
  </si>
  <si>
    <t>FDLBU-CD-178-2020</t>
  </si>
  <si>
    <t>FDLBU-CD-219-2020</t>
  </si>
  <si>
    <t>PRESTAR LOS SERVICIOS PROFESIONALES PARA APOYAR AL ÁREA GESTIÓN DEL DESARROLLO ADMINISTRATIVO Y FINANCIERO EN LOS ASUNTOS RELATIVOS A LA PLANEACIÓN LOCAL DE LA ALCALDÍA LOCAL DE BARRIOS UNIDOS</t>
  </si>
  <si>
    <t>PAOLA ANDREA LEON TORRES</t>
  </si>
  <si>
    <t>JAVIER ERNESTO ROJAS DIAZ</t>
  </si>
  <si>
    <t>17-44-101186043</t>
  </si>
  <si>
    <t>FDLBU-CD-197-2020</t>
  </si>
  <si>
    <t>MONICA MERCEDEZ PEREZ PANTALEON CESIONA A JAIME LARA TAMAYO</t>
  </si>
  <si>
    <t>33-44-101202184</t>
  </si>
  <si>
    <t>FDLBU-CD-204-2020</t>
  </si>
  <si>
    <t>JUAN ANTONIO CARDENAS ACEVEDO</t>
  </si>
  <si>
    <t xml:space="preserve">MARIA FERNANDA LOPEZ ARIAS </t>
  </si>
  <si>
    <t>FDLBU-CD-195-2020</t>
  </si>
  <si>
    <t>64-46-101009039</t>
  </si>
  <si>
    <t>FDLBU-CD-199-2020</t>
  </si>
  <si>
    <t>GU009208</t>
  </si>
  <si>
    <t>FDLBU-CD-160-2020</t>
  </si>
  <si>
    <t>33-44-101202214</t>
  </si>
  <si>
    <t>FDLBU-CD-203-2020</t>
  </si>
  <si>
    <t>ENERIET DAZA ARIZA</t>
  </si>
  <si>
    <t>CBO-100005743</t>
  </si>
  <si>
    <t>FDLBU-CD-172-2020</t>
  </si>
  <si>
    <t>PRESTAR SERVICIOS PROFESIONALES EN EL ÁREA DE GESTIÓN DEL DESARROLLO, PARA LA EJECUCIÓN Y SEGUIMIENTO DE LOS DIFERENTES PROYECTOS DE INVERSIÓN Y CONTRATOS DEL ÁREA DE GESTIÓN DEL DESARROLLO LOCAL INFRAESTRUCTURA, DE LA LOCALIDAD DE BARRIOS UNIDOS</t>
  </si>
  <si>
    <t>NATHALIA DEL PILAR CAMARGO CASALLAS</t>
  </si>
  <si>
    <t>7 MESES 15 DIAS</t>
  </si>
  <si>
    <t>11-44-101154318</t>
  </si>
  <si>
    <t>FDLBU-CD-179-2020</t>
  </si>
  <si>
    <t>ELIAS CUBILLOS PARDO</t>
  </si>
  <si>
    <t>NB100133866</t>
  </si>
  <si>
    <t>FDLBU-CD-218-2020</t>
  </si>
  <si>
    <t>63-46-101001718</t>
  </si>
  <si>
    <t>FDLBU-CD-191-2020</t>
  </si>
  <si>
    <t>YURI VIVIANA REYES BENITEZ</t>
  </si>
  <si>
    <t xml:space="preserve">	11-44-101154371</t>
  </si>
  <si>
    <t>FDLBU-CD-153-2020</t>
  </si>
  <si>
    <t>11-44-101154430</t>
  </si>
  <si>
    <t>FDLBU-CD-183-2020</t>
  </si>
  <si>
    <t>11-44-101154423</t>
  </si>
  <si>
    <t>FDLBU-CD-177-2020</t>
  </si>
  <si>
    <t>DIANA CAROLINA DIAZ MUNEVAR</t>
  </si>
  <si>
    <t xml:space="preserve">YULIETH PAOLA GOMEZ LEMA </t>
  </si>
  <si>
    <t>11-44-101154506</t>
  </si>
  <si>
    <t>FDLBU-CD-206-2020</t>
  </si>
  <si>
    <t>APOYAR AL ALCALDE LOCAL EN LA FORMULACIÓN, SEGUIMIENTO E IMPLEMENTACIÓN DE LA ESTRATEGIA LOCAL PARA LA TERMINACIÓN JURÍDICA DE LAS ACTUACIONES ADMINISTRATIVAS QUE CURSAN EN LA ALCALDÍA LOCAL DE BARRIOS UNIDOS</t>
  </si>
  <si>
    <t xml:space="preserve">LEONARDO ALFONSO MOYA GUAJE </t>
  </si>
  <si>
    <t>11-44-101154471</t>
  </si>
  <si>
    <t>FDLBU-CD-196-2020</t>
  </si>
  <si>
    <t>KAREN LORENA MARIN CALDERÓN</t>
  </si>
  <si>
    <t>FDLBU-CD-174-2020</t>
  </si>
  <si>
    <t>64-44-101019047</t>
  </si>
  <si>
    <t>FDLBU-CD-187-2020</t>
  </si>
  <si>
    <t>PRESTAR APOYO ADMINISTRATIVO Y OPERATIVO AL ÁREA DEL ALMACÉN DE LA ALCALDÍA LOCAL DE BARRIOS UNIDOS, EN LOS PROCESOS DE CUIDADO, PRO-TECCIÓN, ALMACENAMIENTO, TRASLADO Y ENTREGA DE BIENES DEL FONDO DE DESARROLLO LOCAL DE ACUERDO A LOS PROCESOS Y PROCEDIMIENTOS</t>
  </si>
  <si>
    <t xml:space="preserve">RUBEN ALVEIRO PALENCIA RIVEROS </t>
  </si>
  <si>
    <t>JENY CRISTINA  BOHORQUEZ VARGAS</t>
  </si>
  <si>
    <t>21-44-101328064</t>
  </si>
  <si>
    <t>FDLBU-CD-181-2020</t>
  </si>
  <si>
    <t>15-44-101230124</t>
  </si>
  <si>
    <t>FDLBU-CD-154-2020</t>
  </si>
  <si>
    <t>GU009212</t>
  </si>
  <si>
    <t>FDLBU-CD-155-2020</t>
  </si>
  <si>
    <t xml:space="preserve">TATIANA GOMEZ NISPERUZA </t>
  </si>
  <si>
    <t>21-44-101327940</t>
  </si>
  <si>
    <t>FDLBU-CD-207-2020</t>
  </si>
  <si>
    <t>APOYAR ADMINISTRATIVA Y ASISTENCIALMENTE A LAS INSPECCIONES DE POLICÍA DE LA LOCALIDAD</t>
  </si>
  <si>
    <t>ADRIANA FENID CASTIBLANCO GOMEZ</t>
  </si>
  <si>
    <t>390-47-994000053885</t>
  </si>
  <si>
    <t>FDLBU-CD-216-2020</t>
  </si>
  <si>
    <t>PRESTAR LOS SERVICIOS DE APOYO AL ÁREA GESTIÓN DEL DESARROLLO ADMINISTRATIVO Y FINANCIERO EN LOS ASUNTOS RELATIVOS A LA PLANEACIÓN DE LA ALCALDÍA LOCAL DE BARRIOS UNIDOS</t>
  </si>
  <si>
    <t>LAURA VANESSA REINA BEDOYA</t>
  </si>
  <si>
    <t>33-46-101024653</t>
  </si>
  <si>
    <t>FDLBU-CD-200-2020</t>
  </si>
  <si>
    <t>INGRI JOHANA GALINDO CASTILLO</t>
  </si>
  <si>
    <t>GU16719</t>
  </si>
  <si>
    <t>FDLBU-CD-223-2020</t>
  </si>
  <si>
    <t>PRESTAR LOS SERVICIOS DE APOYO A LA GESTIÓN DEL DESARROLLO LOCAL EN EL ÁREA DE INFRAESTRUCTURA, CON EL FIN DE LOGRAR EL CUMPLIMIENTO DE LAS METAS DEL PLAN DE DESARROLLO LOCAL DE LA VIGENCIA</t>
  </si>
  <si>
    <t>5 MESES 15 DIAS</t>
  </si>
  <si>
    <t>NB-100134074</t>
  </si>
  <si>
    <t>FDLBU-CD-221-2020</t>
  </si>
  <si>
    <t>PRESTAR LOS SERVICIOS DE INTERNET PARA LAS SEDES DE LA ALCALDIA LOCAL DE BARRIOS UNIDOS.</t>
  </si>
  <si>
    <t>ETB SA ESP</t>
  </si>
  <si>
    <t>13 MESES 8 DIAS</t>
  </si>
  <si>
    <t>360-47-994000021017</t>
  </si>
  <si>
    <t>FDLBU-CD-210-2020</t>
  </si>
  <si>
    <t xml:space="preserve">	11-44-101154672</t>
  </si>
  <si>
    <t>FDLBU-CD-180-2020</t>
  </si>
  <si>
    <t>RAUL ALEJANDRO PARDO MORALES</t>
  </si>
  <si>
    <t>NB-100134184</t>
  </si>
  <si>
    <t>FDLBU-CD-208-2020</t>
  </si>
  <si>
    <t>GIOVANNI SANCHEZ SABOGAL</t>
  </si>
  <si>
    <t>12-44-101197299</t>
  </si>
  <si>
    <t>FDLBU-CD-209-2020</t>
  </si>
  <si>
    <t>15-44-101229786</t>
  </si>
  <si>
    <t>FDLBU-CD-212-2020</t>
  </si>
  <si>
    <t xml:space="preserve">CARMEN HOLANDA SOTOMONTE GUERRERO </t>
  </si>
  <si>
    <t>15-44-101229804</t>
  </si>
  <si>
    <t>FDLBU-CD-215-2020</t>
  </si>
  <si>
    <t>CRISTIAN EDUARDO CHAVEZ SUAREZ</t>
  </si>
  <si>
    <t xml:space="preserve">	33-46-101024701</t>
  </si>
  <si>
    <t>FDLBU-CD-224-2020</t>
  </si>
  <si>
    <t>PRESTAR SERVICIOS DE APOYO PROFESIONAL, CON CONOCIMIENTO EN NORMAS INTERNACIONALES DE INFORMACIÓN FINANCIERA, PARA ADELANTAR LAS ACTIVIDADES QUE DEN CUMPLIMIENTO A PROCEDIMIENTOS, ADMINISTRATIVOS Y CONTABLES APLICABLES EN EL NUEVO MARCO NORMATIVO CONTABLE</t>
  </si>
  <si>
    <t>MAROLYM YISELH BERNAL TORO</t>
  </si>
  <si>
    <t>17-46-101015177</t>
  </si>
  <si>
    <t>FDLBU-CD-182-2020</t>
  </si>
  <si>
    <t>FROILAN OSWALDO MARTINEZ CORREA</t>
  </si>
  <si>
    <t>33-44-101202708</t>
  </si>
  <si>
    <t>FDLBU-CD-156-2020</t>
  </si>
  <si>
    <t xml:space="preserve">GUILLERMO FORERO APONTE </t>
  </si>
  <si>
    <t>33-44-101202773</t>
  </si>
  <si>
    <t>FDLBU-MC-217-2020</t>
  </si>
  <si>
    <t>PRESTAR EL SERVICIO DE MANTENIMIENTO PREVENTIVO Y CORRECTIVO DE LA U.P.S. POWERCOM UTL.12K ULTIMATE SERIES II DE PROPIEDAD DE LA ALCALDÍA LOCAL DE BARRIOS UNIDOS</t>
  </si>
  <si>
    <t>ARQUITECTURA &amp; ELECTROMANTENIMIENTOS SAS</t>
  </si>
  <si>
    <t>2669006–3</t>
  </si>
  <si>
    <t>FDLBU-CD-225-2020</t>
  </si>
  <si>
    <t>PRESTAR LOS SERVICIOS PROFESIONALES A LA ALCALDÍA LOCAL DE BARRIOS UNIDOS EN EN EL SEGUIMIENTO DE LA RED DE VOZ, DATOS Y EN LA ACTUALIZACIÓN Y SOPORTE CON LAS TECNOLOGÍAS Y SISTEMAS DE INFORMACIÓN</t>
  </si>
  <si>
    <t>DANNY JOEL CUBILLOS VELASQUEZ</t>
  </si>
  <si>
    <t>FDLBU-CD-171-2020</t>
  </si>
  <si>
    <t>JHONATAN  ANDRES RUEDA TORRES</t>
  </si>
  <si>
    <t>FDLBU-CD-226-2020</t>
  </si>
  <si>
    <t>11-44-101154850</t>
  </si>
  <si>
    <t>FDLBU-CD-184-2020</t>
  </si>
  <si>
    <t xml:space="preserve">LUISA ALEJANDRA PEREZ PALACIO </t>
  </si>
  <si>
    <t>37-44-101035067</t>
  </si>
  <si>
    <t>FDLBU-CD-186-2020</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</si>
  <si>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</si>
  <si>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CESAR ALBERTO LEON MARTIN</t>
  </si>
  <si>
    <t>FDLBU-CD-190-2020</t>
  </si>
  <si>
    <t>11-44-101155140</t>
  </si>
  <si>
    <t>FDLBU-CD-228-2020</t>
  </si>
  <si>
    <t>PRESTAR SUS SERVICIOS PROFESIONALES PARA APOYAR LA FORMULACIÓN, GESTIÓN Y SEGUIMIENTO DE ACTIVIDADES ENFOCADAS A LA GESTIÓN AMBIENTAL, ENCAMINADAS A LA MITIGACIÓN DE LOS DIFERENTES IMPACTOS AMBIENTALES Y LA CONSERVACIÓN DE LOS RECURSOS NATURALES DE LA LOCALIDAD</t>
  </si>
  <si>
    <t xml:space="preserve">DIANA PAOLA LOPEZ DUARTE </t>
  </si>
  <si>
    <t>12-46-101039423</t>
  </si>
  <si>
    <t>FDLBU-MC-227-2020</t>
  </si>
  <si>
    <t>ADQUISICIÓN DE CHAQUETAS INSTITUCIONALES DISTINTIVAS PARA LA ALCALDÍA LOCAL DE BARRIOS UNIDOS, DE ACUERDO CON LAS ESPECIFICACIONES TÉCNICAS DEFINIDAS POR LA ENTIDAD</t>
  </si>
  <si>
    <t>PROYECTOS INSTITUCIONALES DE COLOMBIA SAS - PROINCOL JK S.A.S.</t>
  </si>
  <si>
    <t>1 MES 10 DIAS</t>
  </si>
  <si>
    <t>CSC-100005889</t>
  </si>
  <si>
    <t>FDLBU-CD-214-2020</t>
  </si>
  <si>
    <t>NATALY ALEXANDRA RAMIREZ RODRIGUEZ</t>
  </si>
  <si>
    <t>FDLBU-CD-213-2020</t>
  </si>
  <si>
    <t>JUAN NORBERTO BERNAL FARIETTA</t>
  </si>
  <si>
    <t>18-44-101070439</t>
  </si>
  <si>
    <t>FDLBU-CD-229-2020</t>
  </si>
  <si>
    <t xml:space="preserve">5 MESES    </t>
  </si>
  <si>
    <t>11-44-101155777</t>
  </si>
  <si>
    <t>FDLBU-CD-230-2020</t>
  </si>
  <si>
    <t>JUAN DAVID ARIZA HERRERA</t>
  </si>
  <si>
    <t>37-44-101035354</t>
  </si>
  <si>
    <t>FDLBU-CD-231-2020</t>
  </si>
  <si>
    <t>AUNAR ESFUERZOS PARA DESARROLLAR ACCIONES DE MANERA ARTICULADA ENTRE LAS PARTES, PARA EL FORTALECIMIENTO DE LOS PROCESOS DE CREACIÓN, PRODUCCIÓN, DISTRIBUCIÓN, EXHIBICIÓN, COMERCIALIZACIÓN Y PROMOCIÓN DE BIENES Y SERVICIOS CULTURALES Y CREATIVOS DE LOS AGENTES DEL SECTOR CULTURA, RECREACIÓN Y DEPORTE DE LAS LOCALIDADES DE BOGOTÁ D.C., QUE SE PRIORICEN EN EL EJE ADAPTACIÓN Y TRANSFORMACIÓN PRODUCTIVA DE LA ESTRATEGIA DE REACTIVACIÓN ECONÓMICA LOCAL- EMRE LOCAL, PROGRAMA APOYO Y FORTALECIMIENTO DE LAS INDUSTRIAS CREATIVAS Y CULTURALES PARA LA ADAPTACIÓN Y TRANSFORMACIÓN PRODUCTIVA, EN EL MARCO DE UN PROCESO DE FOMENTO</t>
  </si>
  <si>
    <t>SECRETARIA DISTRITAL DE CULTURA, RECREACIÓN Y DEPORTE - INSTITUTO DISTRITAL DE LAS ARTES IDARTES</t>
  </si>
  <si>
    <t>15 MESES</t>
  </si>
  <si>
    <t xml:space="preserve">MATEO ANDRES SANCHEZ ORTEGA 
MAROLYM YISELH BERNAL TORO
ELKIN ANDRES  MARTÍNEZ SALGADO </t>
  </si>
  <si>
    <t>FDLBU-CD-232-2020</t>
  </si>
  <si>
    <t>IMPLEMENTAR Y EJECUTAR EL PROGRAMA “CUMPLIMENTO DE PROTOCOLOS DE BIOSEGURIDAD PARA LA ADAPTACIÓN Y REACTIVACIÓN ECONÓMICA EN LAS LOCALIDADES DE USAQUÉN, CHAPINERO, ENGATIVÁ, SUBA, BARRIOS UNIDOS Y TEUSAQUILLO</t>
  </si>
  <si>
    <t>SUBRED INTEGRADA DE SERVICIOS DE SALUD NORTE ESE</t>
  </si>
  <si>
    <t>5 MESES 24 DIAS</t>
  </si>
  <si>
    <t>MARITZA MILENA PEREZ CEPEDES</t>
  </si>
  <si>
    <t>982-47-994000014526
980-74-994000006741</t>
  </si>
  <si>
    <t>FDLBU-CD-233-2020</t>
  </si>
  <si>
    <t>PRESTAR LOS SERVICIOS REQUERIDOS PARA OPERAR EL PROGRAMA DE INCENTIVOS PARA EL EMPLEO CON EL CUAL SE BUSCA APOYAR AL TEJIDO PRODUCTIVO DE LAS LOCALIDADES DE BOGOTÁ D.C., CON ESPECIAL ÉNFASIS EN LOS EMPRESARIOS, E INCLUIR Y/O MANTENER LABORALMENTE A TRABAJADORES MAYORES DE 50 AÑOS, MUJERES Y JÓVENES (18-28 AÑOS) PRINCIPALMENTE, A TRAVÉS DE LA TRANSFERENCIA DE INCENTIVOS A LA NÓMINA, EN EL MARCO DE LA CONTENCIÓN Y MITIGACIÓN DE LOS EFECTOS DEL COVID-19, LA DECLARATORIA DE EMERGENCIA SANITARIA EN TODO EL TERRITORIO NACIONAL Y LA CALAMIDAD PÚBLICA DECLARADA EN LA CIUDAD DE BOGOTÁ D.C.</t>
  </si>
  <si>
    <t>CAJA DE COMPENSACION FAMILIAR COMPENSAR</t>
  </si>
  <si>
    <t>123 MESES 18 DIAS</t>
  </si>
  <si>
    <t>SGPL-11200974-1</t>
  </si>
  <si>
    <t>FDLBU-SASI-222-2020</t>
  </si>
  <si>
    <t>PRESTACIÓN DEL SERVICIO DE VIGILANCIA Y SEGURIDAD PRIVADA PARA LAS INSTALACIONES DEL FONDO DE DESARROLLO LOCAL DE BARRIOS UNIDOS</t>
  </si>
  <si>
    <t>Subasta inversa</t>
  </si>
  <si>
    <t xml:space="preserve">UNION TEMPORAL SK . Compuesta por SEGURIDAD Y VIGILANCIA SERVICONCEL LTDA. (R.L: GUILLERMO MAYORGA VALENZUELA, C.C. No. 79.051.295)  y la EMPRESA DE VIGILANCIA KUANVIG LTDA. (R.L: HERNANDO KUAN SICACHA, C.C. No. 17.127.212 de Bogotá D.C.
</t>
  </si>
  <si>
    <t>8 MESES 26 DIAS</t>
  </si>
  <si>
    <t>CSC–100006406</t>
  </si>
  <si>
    <t>FDLBU-CD-239-2020</t>
  </si>
  <si>
    <t>ALEX DIDIER CAMARGO SILVA</t>
  </si>
  <si>
    <t>3 MESES</t>
  </si>
  <si>
    <t>21-44-101332778</t>
  </si>
  <si>
    <t>FDLBU-MC-240-2020</t>
  </si>
  <si>
    <t>ADQUISICION DE SEGURO DE VIDA COLECTIVA PARA LOS EDILES DE LA LOCALIDAD DE BARRIOS UNIDOS</t>
  </si>
  <si>
    <t>POSITIVA COMPAÑIA DE SEGUROS</t>
  </si>
  <si>
    <t>11 MESES 18 DIAS</t>
  </si>
  <si>
    <t>FDLBU-CD-242-2020</t>
  </si>
  <si>
    <t>PRESTAR SERVICIOS DE APOYO EN LAS ACTIVIDADES DE SEGURIDAD, CONVIVENCIA CIUDADANA Y FOMENTO AL BUENO USO DEL ESPACIO PÚBLICO PARA EL LOGRO DE LAS METAS DE GESTIÓN DE LA VIGENCIA</t>
  </si>
  <si>
    <t>INGRID MARITZA MORENO AGREDO</t>
  </si>
  <si>
    <t>12-44-101200157</t>
  </si>
  <si>
    <t>FDLBU-CD-243-2020</t>
  </si>
  <si>
    <t xml:space="preserve">MARIA PAULA PARDO VARGAS </t>
  </si>
  <si>
    <t>12-44-101071859</t>
  </si>
  <si>
    <t>FDLBU-CD-244-2020</t>
  </si>
  <si>
    <t>KAREN RODRIGUEZ SOSA</t>
  </si>
  <si>
    <t xml:space="preserve">        21-46-101018536</t>
  </si>
  <si>
    <t>FDLBU-CD-245-2020</t>
  </si>
  <si>
    <t>JONATHAN ZACHARY PLAZAS PEÑA</t>
  </si>
  <si>
    <t>NB-100141746</t>
  </si>
  <si>
    <t>FDLBU-CD-246-2020</t>
  </si>
  <si>
    <t>DIANA MARCELA LEMOS NAVARRO</t>
  </si>
  <si>
    <t>CSC-100007221</t>
  </si>
  <si>
    <t>FDLBU-CD-247-2020</t>
  </si>
  <si>
    <t>ALEXANDER ANGEL BOCANEGRA</t>
  </si>
  <si>
    <t>CSC-100007296</t>
  </si>
  <si>
    <t>FDLBU-CD-248-2020</t>
  </si>
  <si>
    <t>PRESTAR SERVICIOS DE APOYO EN LAS ACTIVIDADES DE SEGURIDAD, CONVIVENCIA CIUDADANA Y FOMENTO AL BUENO USO DEL ESPACIO PUBLICO PARA EL LOGRO DE LAS METAS DE GESTIÓN DE LA VIGENCIA</t>
  </si>
  <si>
    <t>BERNARDO HERNANDEZ BELTRAN</t>
  </si>
  <si>
    <t>33-44-101205579</t>
  </si>
  <si>
    <t>FDLBU-CD-249-2020</t>
  </si>
  <si>
    <t>DIANA MARIA GARZON GALINDO</t>
  </si>
  <si>
    <t>15-46-101017589</t>
  </si>
  <si>
    <t>FDLBU-CD-250-2020</t>
  </si>
  <si>
    <t xml:space="preserve">JORGE OSWALDO SOLER RINCON </t>
  </si>
  <si>
    <t>FDLBU-CD-251-2020</t>
  </si>
  <si>
    <t>FDLBU-CD-252-2020</t>
  </si>
  <si>
    <t>KAREN DAYANA RAMIREZ ORTEGON</t>
  </si>
  <si>
    <t>15-44-101233524</t>
  </si>
  <si>
    <t>FDLBU-CD-254-2020</t>
  </si>
  <si>
    <t>11-44-101158457</t>
  </si>
  <si>
    <t>FDLBU-CD-255-2020</t>
  </si>
  <si>
    <t xml:space="preserve">VIUNYS PAOLA VERGARA SOTO </t>
  </si>
  <si>
    <t xml:space="preserve">	33-44-101205637</t>
  </si>
  <si>
    <t>FDLBU-CD-256-2020</t>
  </si>
  <si>
    <t>MONICA LORENA FIERRO NAVARRETE</t>
  </si>
  <si>
    <t>33-46-101026174</t>
  </si>
  <si>
    <t>FDLBU-CD-257-2020</t>
  </si>
  <si>
    <t>CARLOS ARTURO DIAZ</t>
  </si>
  <si>
    <t>BY-100015020</t>
  </si>
  <si>
    <t>FDLBU-CD-258-2020</t>
  </si>
  <si>
    <t>LUZ ADRIANA HERNANDEZ MARIN</t>
  </si>
  <si>
    <t>FDLBU-CD-259-2020</t>
  </si>
  <si>
    <t>SAHY MAYGLETH TORRES CORAL</t>
  </si>
  <si>
    <t>12-46-101042349</t>
  </si>
  <si>
    <t>FDLBU-CD-260-2020</t>
  </si>
  <si>
    <t>JUAN CAMILO GIL SAEZ CEDIDO A JON JAIRO PARDO SAENZ</t>
  </si>
  <si>
    <t>11-44-101158669</t>
  </si>
  <si>
    <t>FDLBU-CD-269-2020</t>
  </si>
  <si>
    <t>ASTRID LORENA VERA VALERO</t>
  </si>
  <si>
    <t>CSC–100007420</t>
  </si>
  <si>
    <t>FDLBU-MC-261-2020</t>
  </si>
  <si>
    <t>REALIZAR LA MEDICIÓN POSTERIOR A TODOS LOS BIENES MUEBLES E INMUEBLES REGISTRADOS EN LA CUENTA CONTABLE 16 PROPIEDAD PLANTA Y EQUIPO Y EL CÁLCULO DE DETERIORO A LOS BIENES MUEBLES E INMUEBLES REGISTRADOS EN LA MISMA CUENTA CUYO VALOR SEA IGUAL O SUPERIOR A TREINTA Y CINCO (35) SMMLV, TAL COMO LO EXPRESAN LAS NORMAS INTERNACIONALES, CONTABLES, SECTOR PUBLICO -NICSP Y EL MANUAL DE POLÍTICAS DE OPERACIÓN CONTABLE DE LA SECRETARIA DISTRITAL DE GOBIERNO Y FONDOS DE DESARROLLO LOCAL, DE ACUERDO CON LOS ESTUDIOS PREVIOS Y LA PROPUESTA PRESENTADA.</t>
  </si>
  <si>
    <t>GOODS &amp; SERVICES CONSULTING S.A.S</t>
  </si>
  <si>
    <t>1 MES 15 DIAS</t>
  </si>
  <si>
    <t>NB-100143486</t>
  </si>
  <si>
    <t>OC 58930</t>
  </si>
  <si>
    <t>CONTRATAR EL ARRENDAMIENTO DE IMPRESORAS MULTIFUNCIONALES Y ESCANER C ON DESTINO A LAS DIFERENTES DEPENDENCIAS DEL FONDO DE DESARROLLO DE BARRIOS UNIDOS</t>
  </si>
  <si>
    <t>58930 - SOLUTION COPY LTDA</t>
  </si>
  <si>
    <t>OC 58931</t>
  </si>
  <si>
    <t>58931- PC COM SA</t>
  </si>
  <si>
    <t>17 MESES</t>
  </si>
  <si>
    <t>FDLBU-CD-273-2020</t>
  </si>
  <si>
    <t>PRESTAR SERVICIOS PROFESIONALES ESPECIALIZADOS EN EL ÁREA DE GESTIÓN DEL DESARROLLO, PARA LIDERAR LA FORMULACIÓN, SEGUIMIENTO Y EVALUACIÓN DE POLÍTICAS, PLANES, PROGRAMAS Y PROYECTOS DE DESARROLLO LOCAL, PARA EL CUMPLIMIENTO DE LAS METAS DEL PLAN DE DESARROLLO LOCAL DE BARRIOS UNIDOS”</t>
  </si>
  <si>
    <t>PABLO ERNESTO ROMERO VEGA</t>
  </si>
  <si>
    <t>1 MES 7 DIAS</t>
  </si>
  <si>
    <t>12-46-101042163</t>
  </si>
  <si>
    <t>FDLBU-CD-271-2020</t>
  </si>
  <si>
    <t>AUNAR ESFUERZOS ENTRE LA SUBRED INTEGRADA DE SERVICIOS DE SALUD NORTE Y EL FONDO DE DESARROLLO LOCAL DE BARRIOS UNIDOS PARA EL OTORGAMIENTO DE DISPOSITIVOS DE ASISTENCIA PERSONAL - AYUDAS TÉCNICAS, NO INCLUIDAS O NO CUBIERTAS EN EL PLAN DE BENEFICIOS DE SALUD -PBS-, COMO ACCIÓN QUE FACILITA EL MEJORAMIENTO DE LA CALIDAD DE VIDA Y LA PROMOCIÓN DEL BIENESTAR PARA LAS PERSONAS CON DISCAPACIDAD, RESIDENTES EN LA LOCALIDAD DE BARRIOS UNIDOS, EN EL DESARROLLO DE LA POLÍTICA PÚBLICA DISTRITAL</t>
  </si>
  <si>
    <t xml:space="preserve">MARITZA MILENA PEREZ CEPEDES </t>
  </si>
  <si>
    <t>980-47-994000015345</t>
  </si>
  <si>
    <t>FDLBU-CD-281-2020</t>
  </si>
  <si>
    <t xml:space="preserve">AUNAR ESFUERZOS ENTRE EL FONDO DE DESARROLLO LOCAL DE BARRIOS UNIDOS Y LA SECRETARÍA DISTRITAL DE CULTURA, RECREACIÓN Y DEPORTE PARA LA PROMOCIÓN Y FORTALECIMIENTO DE INICIATIVAS DE INTERÉS CULTURAL Y ARTÍSTICO EN LA LOCALIDAD DE BARRIOS UNIDOS A TRAVÉS DEL PROGRAMA DISTRITAL DE ESTÍMULOS </t>
  </si>
  <si>
    <t>SECRETARIA DE CULTURA RECREACIÓN Y DEPORTE</t>
  </si>
  <si>
    <t>13 MESES</t>
  </si>
  <si>
    <t>FDLBU-CD-276-2020</t>
  </si>
  <si>
    <t xml:space="preserve">OSCAR EDUARDO NIVIA SEGURA </t>
  </si>
  <si>
    <t xml:space="preserve">MATEO ANDRÉS SÁNCHEZ ORTEGA </t>
  </si>
  <si>
    <t>37-44-101035981</t>
  </si>
  <si>
    <t>FDLBU-CD-277-2020</t>
  </si>
  <si>
    <t>NILSON FARIC GUTIERREZ GARZON</t>
  </si>
  <si>
    <t xml:space="preserve">16 DIAS </t>
  </si>
  <si>
    <t>11-46-101016240</t>
  </si>
  <si>
    <t>FDLBU-CD-278-2020</t>
  </si>
  <si>
    <t xml:space="preserve">EDGAR MAURICIO VARGAS  LESMES </t>
  </si>
  <si>
    <t>22 DIAS</t>
  </si>
  <si>
    <t>12-46-101042339</t>
  </si>
  <si>
    <t>FDLBU-CD-279-2020</t>
  </si>
  <si>
    <t>JOHN ALEJANDRO HERMOSO</t>
  </si>
  <si>
    <t>19 DIAS</t>
  </si>
  <si>
    <t>12-46-101042353</t>
  </si>
  <si>
    <t>FDLBU-CD-280-2020</t>
  </si>
  <si>
    <t>MARIA CATALINA JIMENEZ VILLARRAGA</t>
  </si>
  <si>
    <t>FDLBU-CD-270-2020</t>
  </si>
  <si>
    <t xml:space="preserve">GABRIEL FRANCISCO QUIJANO ROJAS </t>
  </si>
  <si>
    <t>11-46-101016266</t>
  </si>
  <si>
    <t>FDLBU-CD-283-2020</t>
  </si>
  <si>
    <t>FABIAN ARTURO ORTIZ WILCHES</t>
  </si>
  <si>
    <t>FDLBU-CD-282-2020</t>
  </si>
  <si>
    <t>YULITZA KATHERINE  VELASQUEZ JARAMILLO</t>
  </si>
  <si>
    <t>NB-100147929</t>
  </si>
  <si>
    <t>FDLBU-CD-284-2020</t>
  </si>
  <si>
    <t>ROBERTO BARACALDO APARICIO</t>
  </si>
  <si>
    <t>18-44-101073095</t>
  </si>
  <si>
    <t>FDLBU-LP-262-2020</t>
  </si>
  <si>
    <t>PRESTAR LOS SERVICIOS PARA ADELANTAR EL PROCESO DE SELECCIÓN Y SEGUIMIENTO EN LA EJECUCIÓN DE LAS INICIATIVAS DEPORTIVAS Y RECREATIVAS COMUNITARIAS DE LA LOCALIDAD DE BARRIOS UNIDOS, EN MARCO DEL PROYECTO 0791 ¨CULTURA CIUDADANA, DEPORTE Y ARTE PARA UN MEJOR FUTURO” – PROGRAMA ¨MEJORES OPORTUNIDADES PARA EL DESARROLLO A TRAVÉS DE LA CULTURA, LA RECREACIÓN Y EL DEPORTE</t>
  </si>
  <si>
    <t>Licitación pública</t>
  </si>
  <si>
    <t>ASOCIACION PARA EL DESARROLLO INTEGRAL DE LA FAMILIA COLOMBIANA - ADIFCOL</t>
  </si>
  <si>
    <t>9 MESES 15 DIAS</t>
  </si>
  <si>
    <t xml:space="preserve">LUZ ADRIANA MUÑOZ MUÑOZ
</t>
  </si>
  <si>
    <t>33-44-101208258
33-40-101061637</t>
  </si>
  <si>
    <t>FDLBU-LP-263-2020</t>
  </si>
  <si>
    <t>CONTRATAR BAJO LA MODALIDAD DE PRECIOS UNITARIOS FIJOS, SIN FORMULA DE AJUSTE, LA REALIZACIÓN DE LAS OBRAS DE ADECUACIÓN DE TRES DE LOS INMUEBLES EN DONDE FUNCIONAN LOS JARDINES INFANTILES DE LA LOCALIDAD DE BARRIOS UNIDOS, A CARGO DE LA SECRETARÍA DISTRITAL DE INTEGRACIÓN SOCIAL</t>
  </si>
  <si>
    <t>CONSORCIO ADECUACIONES INFANTILES
- 2020, integrado por INVERSIONES GUERFOR S.A. con NIT 860.510.142-6 con un porcentaje
 (50%) y por RODRIGUEZ BAUTISTA EDIFICAR S A S
con NIT 900.500.905-0 con un porcentaje  (50%)</t>
  </si>
  <si>
    <t>4 MESES 5 DIAS</t>
  </si>
  <si>
    <t>CONSULTORES, DESARROLLO Y AMBIENTE S A S - SIGLA BIODECCO</t>
  </si>
  <si>
    <t>126277
8020</t>
  </si>
  <si>
    <t>FDLBU-CMA-264-2020</t>
  </si>
  <si>
    <t>EJECUTAR LA INTERVENTORÍA TÉCNICA, ADMINISTRATIVA, LEGAL, FINANCIERA, SOCIAL, AMBIENTAL Y DE SEGURIDAD Y SALUD EN EL TRABAJO AL CONTRATO DE OBRA CUYO OBJETO ES: CONTRATAR BAJO LA MODALIDAD DE PRECIOS UNITARIOS FIJOS, SIN FORMULA DE AJUSTE, LA REALIZACIÓN DE LAS OBRAS DE ADECUACIÓN DE TRES DE LOS INMUEBLES EN DONDE FUNCIONAN LOS JARDINES INFANTILES DE LA LOCALIDAD DE BARRIOS UNIDOS, A CARGO DE LA SECRETARÍA DISTRITAL DE INTEGRACIÓN SOCIAL</t>
  </si>
  <si>
    <t>11-44-101161425
11-40-101039419</t>
  </si>
  <si>
    <t>FDLBU-LP-265-2020</t>
  </si>
  <si>
    <t>CONTRATAR MEDIANTE EL SISTEMA DE PRECIOS UNITARIOS FIJOS SIN FORMULA DE AJUSTE, A MONTO AGOTABLE, EL DIAGNÓSTICO, MANTENIMIENTO Y/O DOTACIÓN DEL MOBILIARIO DE LOS PARQUES VECINALES Y DE BOLSILLO DE LA LOCALIDAD DE BARRIOS UNIDOS EN BOGOTÁ D.C.</t>
  </si>
  <si>
    <t>ESTUDIOS E INGENIERIA S.A.S.</t>
  </si>
  <si>
    <t>9 MESES 20 DIAS</t>
  </si>
  <si>
    <t>PAOLA ANDREA LEON  TORRES</t>
  </si>
  <si>
    <t>CONSORCIO SANTA ALICIA 274, integrado por SOLIUM INGENIERIA con NIT 901.114.547-5 con un porcentaje de participación del setenta por ciento (70%) y por SUEM S.A.S. con NIT 901.331.295-4 con un porcentaje de participación del treinta por ciento (30%)</t>
  </si>
  <si>
    <t>CBO-100001457
CBO-100007490</t>
  </si>
  <si>
    <t>FDLBU-CMA-274-2020</t>
  </si>
  <si>
    <t>EJECUTAR LA INTERVENTORÍA TÉCNICA, FINANCIERA, ADMINISTRATIVA, DE CALIDAD, LEGAL SOCIAL, AMBIENTAL Y DE SEGURIDAD Y SALUD EN EL TRABAJO AL CONTRATO DE OBRA CUYO OBJETO ES: “CONTRATAR MEDIANTE EL SISTEMA DE PRECIOS UNITARIOS FIJOS SIN FORMULA DE AJUSTE, A MONTO AGOTABLE, EL DIAGNÓSTICO, MANTENIMIENTO Y/O DOTACIÓN DEL MOBILIARIO DE LOS PARQUES VECINALES Y DE BOLSILLO, DE LA LOCALIDAD DE BARRIOS UNIDOS EN BOGOTÁ D.C.</t>
  </si>
  <si>
    <t>21-44-101342144
21-40-101159595
21-44-101342144
21-40-101159595</t>
  </si>
  <si>
    <t>FDLBU-MC-285-2020</t>
  </si>
  <si>
    <t>ADQUIRIR EQUIPOS TECNOLÓGICOS PARA EL DESARROLLO DE LAS ACTIVIDADES DE LA ALCALDÍA LOCAL DE BARRIOS UNIDOS</t>
  </si>
  <si>
    <t>SEI EXPRESS SAS</t>
  </si>
  <si>
    <t>NB-100149685</t>
  </si>
  <si>
    <t>FDLBU-CD-001-2021</t>
  </si>
  <si>
    <t>PRESTAR LOS SERVICIOS PROFESIONALES  ÁREA DE GESTIÓN PARA EL DESARROLLO LOCAL PARA EL APOYO A LA CONTRATACIÓN EN LAS DIFERENTES PLATAFORMAS Y REPORTES A DIFERENTES ORGANISMOS, SEGUIMIENTO A PROCESOS ADELANTADOS POR EL ÁREA.</t>
  </si>
  <si>
    <t xml:space="preserve">Contratación directa </t>
  </si>
  <si>
    <t xml:space="preserve">XIMENA LOMBANA RIAÑO </t>
  </si>
  <si>
    <t>11 MESES 10 DIAS</t>
  </si>
  <si>
    <t>YANED PATRICIA CUESTAS ALVAREZ</t>
  </si>
  <si>
    <t xml:space="preserve">	11-46-101018771</t>
  </si>
  <si>
    <t>FDLBU-CD-003-2021</t>
  </si>
  <si>
    <t>PRESTAR LOS SERVICIOS PROFESIONALES PARA APOYAR AL AREA GESTION DEL DESARROLLO ADMINISTRATIVO Y FINANCIERO EN LOS ASUNTOS RELACIONADOS CON EL DESARROLLO DE LA GESTION CONTRACTUAL PARA LA ADQUISICION DE RECURSOS Y SERVICIOS</t>
  </si>
  <si>
    <t>DIANA CAROLINA LIZARAZO MACIAS CEDIDO A ANA MILENA CRUZ CEDIDO A MARIA MAGDALENA POLANCO</t>
  </si>
  <si>
    <t>11 MESES 5 DIAS</t>
  </si>
  <si>
    <t>605-47-994000085938</t>
  </si>
  <si>
    <t>FDLBU-CD-019-2021</t>
  </si>
  <si>
    <t>PRESTAR SERVICIOS PROFESIONALES ESPECIALIZADOS DE ASESORÍA EN PLANEACIÓN EN EL ÁREA DE GESTIÓN DEL DESARROLLO PARA LIDERAR LA FORMULACIÓN, SEGUIMIENTO Y EVALUACIÓN DE POLÍTICAS, PLANES, PROGRAMAS Y PROYECTOS DE DESARROLLO LOCAL, PARA EL CUMPLIMIENTO DE LAS METAS DEL PLAN DE DESARROLLO LOCAL DE BARRIOS UNIDOS</t>
  </si>
  <si>
    <t xml:space="preserve">10 MESES 23 DIAS </t>
  </si>
  <si>
    <t>12-46-101045934</t>
  </si>
  <si>
    <t>FDLBU-CD-026-2021</t>
  </si>
  <si>
    <t>PRESTAR SUS SERVICIOS DE APOYO PARA APOYAR LA GESTIÓN DOCUMENTAL DE LA ALCALDÍA LOCAL EN LA IMPLEMENTACIÓN DE LOS PROCESOS DE CLASIFICACIÓN, ORDENACIÓN, SELECCIÓN NATURAL, FOLIACIÓN, IDENTIFICACIÓN, LEVANTAMIENTO DE INVENTARIOS, ALMACENAMIENTO Y APLICACIÓN DE PROTOCOLOS DE ELIMINACIÓN Y TRANSFERENCIAS.</t>
  </si>
  <si>
    <t>JHON ALEJANDRO HERMOSO FORERO</t>
  </si>
  <si>
    <t>10 MESES</t>
  </si>
  <si>
    <t>12-46-101045994</t>
  </si>
  <si>
    <t>FDLBU-CD-033-2021</t>
  </si>
  <si>
    <t>PRESTAR SUS SERVICIOS PROFESIONALES PARA APOYAR JURÍDICAMENTE LA EJECUCIÓN DE LAS ACCIONES REQUERIDAS PARA EL TRÁMITE E IMPULSO PROCESAL DE LAS ACTUACIONES CONTRAVENCIONALES Y/O QUERELLAS QUE CURSEN EN LAS INSPECCIONES DE LA POLICÍA DE LA LOCALIDAD</t>
  </si>
  <si>
    <t>46-101019127 0</t>
  </si>
  <si>
    <t>FDLBU-CD-055-2021</t>
  </si>
  <si>
    <t>LUZ MYRIAM PEÑA SANCHEZ</t>
  </si>
  <si>
    <t>10 MESES 29 DIAS</t>
  </si>
  <si>
    <t>FDLBU-CD-002-2021</t>
  </si>
  <si>
    <t xml:space="preserve">BEATRIZ ALICIA CASTRILLON SUMOZA </t>
  </si>
  <si>
    <t>10 MESES 28 DIAS</t>
  </si>
  <si>
    <t>NB-100154138</t>
  </si>
  <si>
    <t>FDLBU-CD-032-2021</t>
  </si>
  <si>
    <t>CBO-100007910</t>
  </si>
  <si>
    <t>FDLBU-CD-035-2021</t>
  </si>
  <si>
    <t xml:space="preserve">ALEJANDRO CARRILLO RINCON </t>
  </si>
  <si>
    <t>11-44-101164315 11-44-101164315</t>
  </si>
  <si>
    <t>FDLBU-CD-040-2021</t>
  </si>
  <si>
    <t>37-44-101036454</t>
  </si>
  <si>
    <t>FDLBU-CD-050-2021</t>
  </si>
  <si>
    <t>PRESTAR LOS SERVICIOS PROFESIONALES ESPECIALIZADOS PARA APOYAR EL ÁREA DE GESTIÓN DEL DESARROLLO ADMINISTRATIVO Y FINANCIERO, EN LOS ASUNTOS RELACIONADOS CON EL DESARROLLO DE LA GESTIÓN CONTRACTUAL PARA LA ADQUISICIÓN DE RECURSOS Y SERVICIOS, ASÍ COMO DE LOS OTROS ASUNTOS JURÍDICOS REQUERIDOS EN EL DESARROLLO DE LA GESTIÓN DEL FONDO DE DESARROLLO LOCAL, DESCRITOS POR LA SECRETARÍA DISTRITAL Y DE GOBIERNO Y LAS NORMAS APLICABLES SOBRE LA MATERIA</t>
  </si>
  <si>
    <t>JUAN FELIPE GALINDO NIÑO CEDE A ADRIANA LUCIA ROA VANEGAS</t>
  </si>
  <si>
    <t>10 MESES 20 DIAS</t>
  </si>
  <si>
    <t xml:space="preserve">YANED PATRICIA CUESTAS ALVAREZ                   
YUDDY CECILIA PINILLA VELASQUEZ           </t>
  </si>
  <si>
    <t>11-46-101019385</t>
  </si>
  <si>
    <t>FDLBU-CD-028-2021</t>
  </si>
  <si>
    <t>PRESTAR SUS SERVICIOS PROFESIONALES PARA APOYAR TÉCNICAMENTE LAS DISTINTAS ETAPAS DE LOS PROCESOS DE COMPETENCIA DE LAS INSPECCIONES DE POLICÍA DE LA LOCALIDAD, SEGÚN REPARTO</t>
  </si>
  <si>
    <t>21-46-101023686</t>
  </si>
  <si>
    <t>FDLBU-CD-045-2021</t>
  </si>
  <si>
    <t>PRESTAR SERVICIOS DE APOYO ADMINISTRATIVA Y ASISTENCIALMENTE A LAS INSPECCIONES DE POLICÍA DE LA LOCALIDAD</t>
  </si>
  <si>
    <t>LUISA ALEJANDRA PEREZ PALACIO</t>
  </si>
  <si>
    <t>14-46-101050310</t>
  </si>
  <si>
    <t>FDLBU-CD-051-2021</t>
  </si>
  <si>
    <t>11-46-101019377</t>
  </si>
  <si>
    <t>FDLBU-CD-004-2021</t>
  </si>
  <si>
    <t>18-44-101074039</t>
  </si>
  <si>
    <t>FDLBU-CD-042-2021</t>
  </si>
  <si>
    <t xml:space="preserve">EDGAR ANDRES GIRALDO BRICEÑO </t>
  </si>
  <si>
    <t>MARIA FERNANDA LOPEZ ARIAS       
ADRIANA LUCIA  DEAZA  CASTILLO</t>
  </si>
  <si>
    <t>15-44-101239598</t>
  </si>
  <si>
    <t>FDLBU-CD-012-2021</t>
  </si>
  <si>
    <t>PRESTAR SUS SERVICIOS PROFESIONALES PARA LA IMPLENTACIÓN DE LAS ACCIONES Y LINEAMIENTOS TÉCNICOS SURTIDOS DEL PROGRAMA DE GESTIÓN DOCUEMNTAL Y DEMÁS INSTRUMENTOS TÉCNICOS ARCHIVÍSTICOS.</t>
  </si>
  <si>
    <t xml:space="preserve">MONICA MARIA NAVARRETE CRUZ </t>
  </si>
  <si>
    <t>10 MESES 2 DIAS</t>
  </si>
  <si>
    <t>NAYIBE RODRIGUEZ MARTINEZ        
ROMAN EDUARDO ALBORNOZ BARRETO</t>
  </si>
  <si>
    <t>11-46-101019447</t>
  </si>
  <si>
    <t>FDLBU-CD-038-2021</t>
  </si>
  <si>
    <t>10 MESES 10 DIAS</t>
  </si>
  <si>
    <t>NB-100155060</t>
  </si>
  <si>
    <t>FDLBU-CD-053-2021</t>
  </si>
  <si>
    <t>PRESTAR LOS SERVICIOS PROFESIONALES MEDIANTE LOS CUALES SE CONSTRIBUYA A LA REVISIÓN, SEGUIMIENTO Y PROYECCIÓN DE RESPUESTA DE LOS INFORMES SOLICITADOS POR LOS ENTES DE CONTROL, ENTIDADES Y CIUDADANÍA EN GENERAL RELATIVOS A LA GESTIÓN DE LA ALCALDIA LOCAL DE BARRIOS UNIDOS DE ACUERDO A SUS COMPETENCIAS MISIONALES</t>
  </si>
  <si>
    <t>10 MESES 3 DIAS</t>
  </si>
  <si>
    <t xml:space="preserve">NAYIBE RODRIGUEZ MARTINEZ       
ROMAN EDUARDO ALBORNOZ BARRETO  
</t>
  </si>
  <si>
    <t>NB-100155268</t>
  </si>
  <si>
    <t>FDLBU-CD-057-2021</t>
  </si>
  <si>
    <t>PRESTAR SERVICIOS PROFESIONALES EN EL APOYO TÉCNICO A LOS RESPONSABLES E INTEGRANTES DE LOS PROCESOS EN LA IMPLEMENTACIÓN DE HERRAMIENTAS DE GESTIÓN, SIGUIENDO LOS LINEAMIENTOS METODOLÓGICOS ESTABLEDICOS POR LA OFICINA ASESORA DE PLANEACIÓN DE LA SECRETARIA DISTRITAL DE GOBIERNO</t>
  </si>
  <si>
    <t xml:space="preserve">NAYIBE RODRIGUEZ MARTINEZ </t>
  </si>
  <si>
    <t xml:space="preserve">ANTONIO CARRILLO ROSAS                 
MATEO ANDRES SANCHEZ ORTEGA </t>
  </si>
  <si>
    <t>11-46-101019425</t>
  </si>
  <si>
    <t>FDLBU-CD-072-2021</t>
  </si>
  <si>
    <t>PRESTAR SERVICIOS DE APOYO PROFESIONAL, CON CONOCIMIENTO EN NORMAS INTERNACIONALES DE INFORMACIÓN FINANCIERA, PARA ADELANTAR LAS ACTIVIDADES QUE DEN CUMPLIMIENTO A PROCEDIMIENTOS, ADMINISTRATIVOS Y CONTABLES APLICABLES EN EL MARCO NORMATIVO CONTABLE</t>
  </si>
  <si>
    <t xml:space="preserve">OLGA LUCIA TAMAYO  TAMAYO </t>
  </si>
  <si>
    <t>17-46-101018074</t>
  </si>
  <si>
    <t>FDLBU-CD-016-2021</t>
  </si>
  <si>
    <t>10 MESES 9 DIAS</t>
  </si>
  <si>
    <t>CSC-100009994</t>
  </si>
  <si>
    <t>FDLBU-CD-044-2021</t>
  </si>
  <si>
    <t>PRESTAR SUS SERVICIOS PROFESIONALES PARA APOYAR JURÍDICAMENTE LA EJECUCIÓN DE LAS ACCIONES REQUERIDAS PARA LA DEPURACIÓN DE LAS ACTUACIONES ADMINISTRATIVAS QUE CURSAN EN LA ALCALDÍA LOCAL</t>
  </si>
  <si>
    <t xml:space="preserve">DIANA PAOLA GONZALEZ MURILLO </t>
  </si>
  <si>
    <t>11-46101019489</t>
  </si>
  <si>
    <t>FDLBU-CD-100-2021</t>
  </si>
  <si>
    <t>PRESTAR SERVICIOS DE APOYO AL ÁREA DE GESTIÓN DEL DESARROLLO ADMINISTRATIVA Y FINANCIERA EN LAS LABORES QUE REQUIERA LA JUNTA ADMINISTRADORA LOCAL DE BARRIOS UNIDOS COMO GRABACIONES DE SESIONES, TRANSCRIPCIÓN DE ACTAS Y ATENCIÓN A LA CIUDADANÍA</t>
  </si>
  <si>
    <t>LINA MARIA PAEZ BOGOYA</t>
  </si>
  <si>
    <t>10 MESES 15 DIAS</t>
  </si>
  <si>
    <t xml:space="preserve">LINA MARIA ROJAS GOMEZ      
ROMAN EDUARDO ALBORNOZ BARRETO  </t>
  </si>
  <si>
    <t>FDLBU-CD-049-2021</t>
  </si>
  <si>
    <t>NB-100155265</t>
  </si>
  <si>
    <t>FDLBU-CD-056-2021</t>
  </si>
  <si>
    <t xml:space="preserve">ANDRES ORLANDO BRICEÑO </t>
  </si>
  <si>
    <t>14-46-101050508</t>
  </si>
  <si>
    <t>FDLBU-CD-008-2021</t>
  </si>
  <si>
    <t>JHONATAN ANDRES RUEDA TORRES</t>
  </si>
  <si>
    <t>NB-100155339</t>
  </si>
  <si>
    <t>FDLBU-CD-005-2021</t>
  </si>
  <si>
    <t>PRESTAR LOS SERVICIOS PROFESIONALES PARA APOYAR AL ÁREA GESTIÓN DEL DESARROLLO ADMINISTRATIVO Y FINANCIERO EN LOS ASUNTOS RELACIONADOS CON EL DESARROLLO DE LA GESTIÓN CONTRACTUAL PARA LA ADQUISICIÓN DE RECURSOS Y SERVICIOS</t>
  </si>
  <si>
    <t xml:space="preserve">YANED PATRICIA CUESTAS ALVAREZ                                     
      </t>
  </si>
  <si>
    <t>CBO-100008017</t>
  </si>
  <si>
    <t>FDLBU-CD-083-2021</t>
  </si>
  <si>
    <t xml:space="preserve">SAHY MAYGLETH TORRES CORAL </t>
  </si>
  <si>
    <t>10 MESES 13 DIAS</t>
  </si>
  <si>
    <t>15-44-101239431</t>
  </si>
  <si>
    <t>FDLBU-CD-063-2021</t>
  </si>
  <si>
    <t>PRESTAR SERVICIOS PROFESIONALES PARA APOYAR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 PARA EL LOGRO DE LAS METAS DE PLAN DE DESARROLLO LOCAL VIGENTE</t>
  </si>
  <si>
    <t>10 MESES 4 DIAS</t>
  </si>
  <si>
    <t>33-44-101210198</t>
  </si>
  <si>
    <t>FDLBU-CD-018-2021</t>
  </si>
  <si>
    <t>PRESTAR SERVICIOS PROFESIONALES PARA APOYAR AL EQUIPO DE PRENSA Y COMUNICACIONES DE LA ALCALDÍA LOCAL MEDIANTE EL REGISTRO, LA EDICIÓN Y LA PRESENTACIÓN DE FOTOGRAFÍAS DE LOS ACONTECIMIENTOS, HECHOS Y EVENTOS DE LA ALCALDÍA LOCAL EN LOS MEDIOS DE COMUNICACIÓN, ESCRITOS, DIGITALES Y AUDIOVISUALES</t>
  </si>
  <si>
    <t>10 MESES 16 DIAS</t>
  </si>
  <si>
    <t>11-46-101019664</t>
  </si>
  <si>
    <t>FDLBU-CD-092-2021</t>
  </si>
  <si>
    <t>9 MESES 23 DIAS</t>
  </si>
  <si>
    <t>11-46-101019566</t>
  </si>
  <si>
    <t>FDLBU-CD-037-2021</t>
  </si>
  <si>
    <t>PRESTAR LOS SERVICIOS ESPECIALIZADOS PARA APOYAR AL ALCALDE LOCAL EN LA FORMULACIÓN, SEGUIMIENTO  E IMPLEMENTACIÓN DE LA ESTRATEGIA LOCAL  PARA LA TERMINACIÓN JURÍDICA DE LAS ACTUACIONES ADMINISTRATIVAS QUE CURSAN EN LA ALCALDÍA LOCAL DE BARRIOS UNIDOS.</t>
  </si>
  <si>
    <t>LEONARDO MOYA GUAJE</t>
  </si>
  <si>
    <t>11-44-101164889</t>
  </si>
  <si>
    <t>FDLBU-CD-046-2021</t>
  </si>
  <si>
    <t>PRESTAR SUS SERVICIOS PROFESIONALES PARA APOYAR TÉCNICAMENTE LAS DISTINTAS ETAPAS DE LOS PROCESOS DE COMPETENCIA DE LA ALCALDÍA LOCAL PARA LA DEPURACIÓN DE ACTUACIONES ADMINISTRATIVAS</t>
  </si>
  <si>
    <t>YHAMILA SALINAS RUANO</t>
  </si>
  <si>
    <t>9 MESES 19 DIAS</t>
  </si>
  <si>
    <t>FDLBU-CD-007-2021</t>
  </si>
  <si>
    <t>WILMER ORLANDO VIRVIESCAS ALARCON</t>
  </si>
  <si>
    <t>NB-100155442</t>
  </si>
  <si>
    <t>FDLBU-CD-009-2021</t>
  </si>
  <si>
    <t xml:space="preserve">APOYAR LA GESTIÓN DOCUMENTAL DE LA ALCADÍA LOCAL PARA LA IMPLEMENTACIÓN DEL PROCESO DE VERIFICACIÓN, SOPORTE Y ACOMPAÑAMIENTO, EN EL DESARROLLO DE LAS ACTIVIDADES PROPIAS DE LOS PROCESOS Y ACTUACIONES ADMINISTRATIVAS EXISTENTES  </t>
  </si>
  <si>
    <t>10 MESES 7 DIAS</t>
  </si>
  <si>
    <t>380-47-994000113606</t>
  </si>
  <si>
    <t>FDLBU-CD-052-2021</t>
  </si>
  <si>
    <t>PRESTAR SERVICIOS PROFESIONALES PARA APOYAR AL EQUIPO DE PRENSA Y COMUNICACIONES DE LA ALCALDÍA LOCAL MEDIANTE EL REGISTRO, LA EDICIÓN Y LA PRESENTACIÓN DE VIDEOS DE LOS ACONTECIMIENTOS, HECHOS Y EVENTOS DE LA ALCALDÍA LOCAL EN LOS MEDIOS DE COMUNICACIÓN, ESCRITOS, DIGITALES Y AUDIOVISUALES</t>
  </si>
  <si>
    <t>LAURA ALEJANDRA MORENO ALVAREZ</t>
  </si>
  <si>
    <t>10 MESES 11 DIAS</t>
  </si>
  <si>
    <t>14-46-101050959</t>
  </si>
  <si>
    <t>FDLBU-CD-020-2021</t>
  </si>
  <si>
    <t xml:space="preserve">PEDRO JESUS SANCHEZ MOLINA </t>
  </si>
  <si>
    <t>FDLBU-CD-017-2021</t>
  </si>
  <si>
    <t>PRESTAR APOYO ADMINISTRATIVO Y OPERATIVO AL ÁREA DEL ALMACÉN DE LA ALCALDÍA LOCAL DE BARRIOS UNIDOS, EN LOS PROCESOS DE CUIDADO, PROTECCIÓN, ALMACENAMIENTO, TRASLADO Y ENTREGA DE BIENES DEL FONDO DE DESARROLLO LOCAL DE ACUERDO A LOS PROCESOS Y PROCEDIMIENTOS ESTABLECIDOS</t>
  </si>
  <si>
    <t>10 MESES 8 DIAS</t>
  </si>
  <si>
    <t xml:space="preserve">JENY CRISTINA  BOHORQUEZ VARGAS
MATEO ANDRES SANCHEZ ORTEGA </t>
  </si>
  <si>
    <t>NB-100155782</t>
  </si>
  <si>
    <t>FDLBU-CD-098-2021</t>
  </si>
  <si>
    <t>“PRESTAR SERVICIOS DE APOYO EN LAS LABORES CONTABLES DEL FONDO DE DESARROLLO LOCAL DE BARRIOS UNIDOS, EN LOS TRAMITES, MANEJO CONTABLE Y DE ARCHIVO EN FORMA PERMANENTE EN EL DESARROLLO DEL PROCESO DE CONSOLIDACIÓN DE INFORMACIÓN DEL SISTEMA CONTABLE Y FINANCIERO</t>
  </si>
  <si>
    <t>CINTYA ALEXANDRA GOMEZ PARRA</t>
  </si>
  <si>
    <t>OLGA LUCIA TAMAYO TAMAYO</t>
  </si>
  <si>
    <t>11-44-101164900</t>
  </si>
  <si>
    <t>FDLBU-CD-048-2021</t>
  </si>
  <si>
    <t>PRESTAR SERVICIOS PROFESIONALES PARA APOYAR AL EQUIPO DE PRENSA Y COMUNICACIONES DE LA ALCALDÍA LOCAL EN LA REALIZACIÓN DE PRODUCTOS Y PIEZAS DIGITALES, IMPRESAS Y PUBLICITARIAS DE GRAN FORMATO Y DE ANIMACIÓN GRÁFICA</t>
  </si>
  <si>
    <t xml:space="preserve">ALEX DIDIER CAMARGO SILVA CEDIDO A ALEJANDRA BURBANO DECIDO A MAGDA SOFIA HERNANDEZ </t>
  </si>
  <si>
    <t>NB–100160571</t>
  </si>
  <si>
    <t>FDLBU-CPS-042-2021</t>
  </si>
  <si>
    <t>DANIEL FELIPE LOPEZ VELASQUEZ</t>
  </si>
  <si>
    <t>BY-100017374</t>
  </si>
  <si>
    <t>FDLBU-CD-010-2021</t>
  </si>
  <si>
    <t>PRESTAR SERVICIOS DE APOYO EN EL ÁREA DE GESTIÓN DEL DESARROLLO EN LA FORMULACIÓN, SEGUIMIENTO Y EVALUACIÓN DE POLÍTICAS, PLANES, PROGRAMAS Y PROYECTOS DE DESARROLLO LOCAL, PARA EL CUMPLIMIENTO DE LAS METAS DEL PLAN DE DESARROLLO LOCAL DE BARRIOS UNIDOS.</t>
  </si>
  <si>
    <t>NB-100155603</t>
  </si>
  <si>
    <t>FDLBU-CD-054-2021</t>
  </si>
  <si>
    <t>GUSTAVO HERNANDO JIMENEZ SANDOVAL CEDE A LUISA FERNANDA VELASCO LIZARAZO</t>
  </si>
  <si>
    <t>11-44-101164936</t>
  </si>
  <si>
    <t>FDLBU-CD-078-2021</t>
  </si>
  <si>
    <t>PRESTAR SERVICIOS PROFESIONALES PARA COORDINAR, LIDERAR Y ASESORAR LOS PLANES Y ESTRATEGIAS DE COMUNICACIÓN INTERNA Y  EXTERNA PARA LA DIVULGACIÓN DE LOS PROGRAMAS, PROYECTOS Y ACTIVIDADES DE LA ALCALDÍA LOCAL</t>
  </si>
  <si>
    <t>10 MESES 5 DIAS</t>
  </si>
  <si>
    <t>11-44-101164946</t>
  </si>
  <si>
    <t>FDLBU-CD-099-2021</t>
  </si>
  <si>
    <t>WILLINGTON ORTIZ ALARCON</t>
  </si>
  <si>
    <t>11-44-101164928</t>
  </si>
  <si>
    <t>FDLBU-CD-070-2021</t>
  </si>
  <si>
    <t>PRESTAR SERVICIOS PROFESIONALES PARA APOYAR AL EQUIPO DE PRENSA Y COMUNICACIONES DE LA ALCALDÍA LOCAL EN LA REALIZACIÓN Y PUBLICACIÓN DE CONTENIDOS DE REDES SOCIALES Y CANALES DE DIVULGACIÓN DIGITAL (SITIO WEB) DE LA ALCALDÍA LOCAL.</t>
  </si>
  <si>
    <t>NB-100155723</t>
  </si>
  <si>
    <t>FDLBU-CD-085-2021</t>
  </si>
  <si>
    <t>PRESTAR SERVICIOS PROFESIONALES PARA APOYAR AL ÁREA GESTIÓN DEL DESARROLLO ADMINISTRATIVO Y FINANCIERO EN LOS ASUNTOS RELATIVOS A LA PLANEACIÓN LOCAL: LIDERAR Y GARANTIZAR LA IMPLEMENTACIÓN Y SEGUIMIENTO DE LOS PROCESOS, PROYECTOS Y PROCEDIMIENTOS DE CONTRATOS SUSCRITOS POR LA ALCALDÍA LOCAL DE BARRIOS UNIDOS DIRIGIDOS AL CUMPLIMIENTO DE LAS META DE ACUERDOS EN COMUNIDAD PARA LA VIGENCIA 2021</t>
  </si>
  <si>
    <t xml:space="preserve">LILIANA MARITZA ROA BAQUERO </t>
  </si>
  <si>
    <t>390 47 994000059082</t>
  </si>
  <si>
    <t>FDLBU-CD-073-2021</t>
  </si>
  <si>
    <t>PRESTAR SERVICIOS PROFESIONALES DE APOYO A LA LABOR DE PRESUPUESTO DEL FONDO DE DESARROLLO LOCAL EN EL REGISTRO, ANALISIS Y GESTIÓN DE OBLIGACIONES POR PAGAR Y OTROS ASUNTOS QUE EN MATERIA DE PRESUPUESTO LOCAL LE SEAN DESIGNADOS.</t>
  </si>
  <si>
    <t>11-46-101019652</t>
  </si>
  <si>
    <t>FDLBU-CD-067-2021</t>
  </si>
  <si>
    <t>PRESTAR LOS SERVICIOS PROFESIONALES PARA EL APOYO A LA GESTION DE LOS SISTEMAS EN EL SEGUIMIENTO Y SOPORTE A LA INFRAESTRUCTURA TECNOLOGICA DE LA ALCALDIA LOCAL DE BARRIOS UNIDOS</t>
  </si>
  <si>
    <t>14-46-101050770</t>
  </si>
  <si>
    <t>FDLBU-CD-021-2021</t>
  </si>
  <si>
    <t xml:space="preserve">ADRIANA FENID CASTIBLANCO </t>
  </si>
  <si>
    <t>390 47 994000058912</t>
  </si>
  <si>
    <t>FDLBU-CD-023-2021</t>
  </si>
  <si>
    <t>CARMEN HOLANDA SOTOMONTE</t>
  </si>
  <si>
    <t>1544-101229804</t>
  </si>
  <si>
    <t>FDLBU-CD-093-2021</t>
  </si>
  <si>
    <t>PRESTAR SUS SERVICIOS PROFESIONALES PARA APOYAR JURÍDICAMENTE LA  EJECUCIÓN DE LAS ACCIONES REQUERIDAS PARA LA DEPURACIÓN DE LAS  ACTUACIONES ADMINISTRATIVAS QUE CURSAN EN LA ALCALDÍA LOCAL</t>
  </si>
  <si>
    <t xml:space="preserve">JOHN EMMANUEL GOMEZ PORTILLA </t>
  </si>
  <si>
    <t xml:space="preserve">37-44-101036516 </t>
  </si>
  <si>
    <t>FDLBU-CD-043-2021</t>
  </si>
  <si>
    <t>37-44-101036504</t>
  </si>
  <si>
    <t>FDLBU-CD-102-2021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</si>
  <si>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LAS METAS DE LA LÍNEA DE INVERSIONES AMBIENTALES SOSTENIBLES</t>
  </si>
  <si>
    <t xml:space="preserve">MYRIAM OBANDO MARIN </t>
  </si>
  <si>
    <t>FDLBU-CD-041-2021</t>
  </si>
  <si>
    <t>11-44-101165276</t>
  </si>
  <si>
    <t>FDLBU-CD-090-2021</t>
  </si>
  <si>
    <t xml:space="preserve">PAULA CAMILA GUTIERREZ BEJARANO </t>
  </si>
  <si>
    <t>9 MESES 14 DIAS</t>
  </si>
  <si>
    <t>33-44-101210600</t>
  </si>
  <si>
    <t>FDLBU-CD-117-2021</t>
  </si>
  <si>
    <t>PRESTAR SERVICIOS PROFESIONALES EN EL ÁREA DE GESTIÓN DEL DESARROLLO, PARA LA EJECUCIÓN Y SEGUIMIENTO DE LOS DIFERENTES PROYECTOS DE INVERSIÓN Y CONTRATOS DE INFRAESTRUCTURA, DE LA LOCALIDAD DE BARRIOS UNIDOS</t>
  </si>
  <si>
    <t xml:space="preserve">NATHALIA DEL PILAR CAMARGO CASALLAS </t>
  </si>
  <si>
    <t xml:space="preserve">ANTONIO CARRILLO ROSAS 
MARTHA VIVIANA BARRETO MOLINA </t>
  </si>
  <si>
    <t>11-44-101165240</t>
  </si>
  <si>
    <t>FDLBU-CD-30-2021</t>
  </si>
  <si>
    <t>NV-100041283</t>
  </si>
  <si>
    <t>FDLBU-CD-068-2021</t>
  </si>
  <si>
    <t xml:space="preserve">PRESTAR SUS SERVICIOS PROFESIONALES PARA APOYAR JURÍDICAMENTE LA EJECUCIÓN DE LAS ACCIONES REQUERIDAS PARA LA DEPURACIÓN DE LAS ACTUACIONES  ADMINISTRATIVAS QUE CURSAN EN LA ALCALDÍA LOCAL </t>
  </si>
  <si>
    <t>11-46-101019834</t>
  </si>
  <si>
    <t>FDLBU-CD-022-2021</t>
  </si>
  <si>
    <t xml:space="preserve">NATALY ALEXANDRA RAMIREZ RODRÍGUEZ </t>
  </si>
  <si>
    <t>11-44-101165768</t>
  </si>
  <si>
    <t>FDLBU-CD-024-2021</t>
  </si>
  <si>
    <t xml:space="preserve">GIOVANNI SANCHEZ SABOGAL </t>
  </si>
  <si>
    <t>390 47 994000059387</t>
  </si>
  <si>
    <t>FDLBU-CD-105-2021</t>
  </si>
  <si>
    <t>10 MESES 14 DIAS</t>
  </si>
  <si>
    <t>17-44-101189795</t>
  </si>
  <si>
    <t>FDLBU-CD-039-2021</t>
  </si>
  <si>
    <t>PAULA LORENA LEGUIZAMON</t>
  </si>
  <si>
    <t>11-46-101019881</t>
  </si>
  <si>
    <t>FDLBU-CD-058-2021</t>
  </si>
  <si>
    <t>PRESTAR SERVICIOS DE APOYO EN LAS ACTIVIDADES DEL PROYECTO DE INVERSIÓN YULIANA SAMBONI Y EN LAS ACTIVIDADES DE ARTICULACIÓN, ASISTENCIA Y ACOMPAÑAMIENTO DE LOS DEMÁS PROCESOS DE PLANEACIÓN LOCAL EN LA PROMOCIÓN DE LA PARTICIPACIÓN DE LAS MUJERES Y DE LA EQUIDAD DE GÉNERO PARA MATERIALIZAR EN LA LOCALIDAD LAS ESTRATEGIAS DE TERRITORIALIZACIÓN Y TRANSVERSALIZACIÓN DE LA POLÍTICA PUBLICA DE MUJERES Y EQUIDAD DE GÉNERO, PPMYEG.</t>
  </si>
  <si>
    <t xml:space="preserve">KAREN RODRIGUEZ SOSA </t>
  </si>
  <si>
    <t>9 MESES 5 DIAS</t>
  </si>
  <si>
    <t>MARIA PAULA VALLEJO ARTEAGA</t>
  </si>
  <si>
    <t>NB-100156546</t>
  </si>
  <si>
    <t>FDLBU-CD-060-2021</t>
  </si>
  <si>
    <t>9 MESES 6 DIAS</t>
  </si>
  <si>
    <t xml:space="preserve">NB-100156489 </t>
  </si>
  <si>
    <t>FDLBU-CD-089-2021</t>
  </si>
  <si>
    <t>PRESTAR SERVICIOS DE APOYO EN LAS ACTIVIDADES  DE SEGURIDAD, PROMOCIÓN DE LA CONVIVENCIA Y DE ATENCIÓN DE  MOVILIZACIONES Y AGLOMERACIONES EN EL TERRITORIO.</t>
  </si>
  <si>
    <t>FDLBUCD-113-2021</t>
  </si>
  <si>
    <t>PRESTAR SERVICIOS DE APOYO A LA GESTIÓN DEL DESARROLLO EN LAS LABORES DE PLANEACIÓN EN LAS ACTIVIDADES CONCERNIENTES AL PROYECTO IMPULSEMOS ECONOMÍA LOCAL.</t>
  </si>
  <si>
    <t>JENNY ANDREA HERNANDEZ MURCIA</t>
  </si>
  <si>
    <t>DIEGO ANDRES REYES RAMIREZ</t>
  </si>
  <si>
    <t>11-44-101165472</t>
  </si>
  <si>
    <t>FDLBU-CD-059-2021</t>
  </si>
  <si>
    <t>9 MESES 4 DIAS</t>
  </si>
  <si>
    <t>62-46-101002265</t>
  </si>
  <si>
    <t>FDLBU-CD-095-2021</t>
  </si>
  <si>
    <t>11-44-101165452</t>
  </si>
  <si>
    <t>FDLBU-CD-069-2021</t>
  </si>
  <si>
    <t>OSMAR FABIAN MORALES NOVOA</t>
  </si>
  <si>
    <t>39-44-101123304</t>
  </si>
  <si>
    <t>FDLBU-CD-006-2021</t>
  </si>
  <si>
    <t>HUMBERTO VILLAMIL ACEVEDO</t>
  </si>
  <si>
    <t>33-46-101031705</t>
  </si>
  <si>
    <t>FDLBU-CD-094-2021</t>
  </si>
  <si>
    <t>33-44-101210752</t>
  </si>
  <si>
    <t>FDLBU-CD-087-2021</t>
  </si>
  <si>
    <t>PRESTAR SERVICIOS DE APOYO EN LAS  ACTIVIDADES DE EGURIDAD, PROMOCIÓN DE LA CONVIVENCIA Y DE ATENCIÓN DE  MOVILIZACIONES Y AGLOMERACIONES EN EL TERRITORIO</t>
  </si>
  <si>
    <t xml:space="preserve">NB-100156604 </t>
  </si>
  <si>
    <t>FDLBU-CD-088-2021</t>
  </si>
  <si>
    <t xml:space="preserve">        NB-100156780</t>
  </si>
  <si>
    <t>FDLBU-CD-118-2021</t>
  </si>
  <si>
    <t>PRESTAR SERVICIOS PROFESIONALES EN EL ÁREA DE GESTIÓN DEL DESARROLLO, PARA LA EJECUCIÓN Y SEGUIMIENTO DE LOS DIFERENTES PROYECTOS DE INVERSIÓN Y CONTRATOS  DE INFRAESTRUCTURA, DE LA LOCALIDAD DE BARRIOS UNIDOS</t>
  </si>
  <si>
    <t>NEIL ANDRES LLAIN TORRADO CEDE A JUAN CARLOS CRUZ HERNANDEZ</t>
  </si>
  <si>
    <t>10 MESES 18 DIAS</t>
  </si>
  <si>
    <t>390 47 994000059293</t>
  </si>
  <si>
    <t>FDLBU-CD-071-2021</t>
  </si>
  <si>
    <t>PRESTAR LOS SERVICIOS PROFESIONALES PARA LIDERAR LA FORMULACIÓN, GESTIÓN, SEGUIMIENTO Y SUPERVISIÓN DEL PROYECTO DE INVERSIÓN YULIANA SAMBONI Y COORDINAR LA ARTICULACIÓN, ASISTENCIA Y ACOMPAÑAMIENTO DE LOS PROCESOS DE PLANEACIÓN LOCAL EN LA PROMOCIÓN DE LA PARTICIPACIÓN DE LAS MUJERES Y DE LA EQUIDAD DE GÉNERO PARA MATERIALIZAR EN LA LOCALIDAD LAS ESTRATEGIAS DE TERRITORIALIZACIÓN Y TRANSVERSALIZACIÓN DE LA POLÍTICA PUBLICA DE MUJERES Y EQUIDAD DE GÉNERO, PPMYEG.</t>
  </si>
  <si>
    <t>10 MESES 22 DIAS</t>
  </si>
  <si>
    <t>NB-100157159</t>
  </si>
  <si>
    <t>FDLBU-CD-079-2021</t>
  </si>
  <si>
    <t>PRESTAR SERVICIOS DE APOYO A LA GESTIÓN DEL DESARROLLO EN LAS LABORES DE PLANEACIÓN REFERENTES A LA REACTIVACIÓN DE LA ECONOMÍA LOCAL</t>
  </si>
  <si>
    <t>LUIS ENRIQUE CASTAÑEDA LOZANO CEDE A BRIGITT PAOLA CARDENAS SOTO</t>
  </si>
  <si>
    <t>11-44-101165611</t>
  </si>
  <si>
    <t>FDLBU-CD-106-2021</t>
  </si>
  <si>
    <t>PRESTAR SUS SERVICIOSDE APOYO PARA APOYAR LA GESTIÓN DOCUMENTAL DE LA ALCALDÍA LOCAL EN LA IMPLEMENTACIÓN DE LOS PROCESOS DE CLASIFICACIÓN, ORDENACIÓN, SELECCIÓN NATURAL, FOLIACIÓN, IDENTIFICACIÓN, LEVANTAMIENTO DE INVENTARIOS, ALMACENAMIENTO Y APLICACIÓN DE PROTOCOLOS DE ELIMINACIÓN Y TRANSFERENCIAS</t>
  </si>
  <si>
    <t>11-44-101165535</t>
  </si>
  <si>
    <t>FDLBU-CD-086-2021</t>
  </si>
  <si>
    <t>NB-100157060</t>
  </si>
  <si>
    <t>FDLBUCD-151-2021</t>
  </si>
  <si>
    <t>APOYAR AL ALCALDE LOCAL EN LA GESTIÓN DE LOS ASUNTOS RELACIONADOS CON SEGURIDAD CIUDADANA, CONVIVENCIA Y PREVENCIÓN DE CONFLICTIVIDADES, VIOLENCIAS Y DELITOS EN LA LOCALIDAD, DE CONFORMIDAD CON EL MARCO NORMATIVO APLICABLE EN LA MATERIA</t>
  </si>
  <si>
    <t>9 MESES 18 DIAS</t>
  </si>
  <si>
    <t>11-44-101165595</t>
  </si>
  <si>
    <t>FDLBUCD-097-2021</t>
  </si>
  <si>
    <t>33-44-101210748</t>
  </si>
  <si>
    <t>FDLBUCD-149-2021</t>
  </si>
  <si>
    <t>PRESTAR SERVICIOS PROFESIONALES ESPECIALIZADOS DE ASESORÍA JURÍDICA Y ADMINISTRATIVA A LA ALCALDÍA LOCAL DE BARRIOS UNIDOS, EN LA REVISIÓN Y SEGUIMIENTO DE LOS DOCUMENTOS EMITIDOS POR LAS ÁREAS DE GESTIÓN DEL DESARROLLO LOCAL Y POLICIVO, BRINDANDO ADICIONALMENTE LOS ANÁLISIS Y RECOMENDACIONES A QUE HAYA LUGAR</t>
  </si>
  <si>
    <t>FDLBUCD-111-2021</t>
  </si>
  <si>
    <t xml:space="preserve">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 DE PREVENCIÓN DEL EMBARAZO ADOLESCENTE NO DESEADO </t>
  </si>
  <si>
    <t xml:space="preserve">PAOLA COLINA DIAZ </t>
  </si>
  <si>
    <t>FDLBU-CD-029-2021</t>
  </si>
  <si>
    <t>9 MESES</t>
  </si>
  <si>
    <t>390 47 994000059361            39047994000059361</t>
  </si>
  <si>
    <t>FDLBU-CD-031-2021</t>
  </si>
  <si>
    <t xml:space="preserve">HIPOLITO ACOSTA FORERO </t>
  </si>
  <si>
    <t>11-44-101165647</t>
  </si>
  <si>
    <t>FDLBU-CD-025-2021</t>
  </si>
  <si>
    <t>PRESTAR SERVICIOS DE APOYO A LA GESTIÓN DOCUMENTAL DE LA ALCALDÍA LOCAL, ACOMPAÑANDO AL EQUIPO JURÍDICO DE DEPURACIÓN EN LAS LABORES OPERATIVAS QUE GENERA EL PROCESO DE IMPULSO DE LAS ACTUACIONES ADMINISTRATIVAS EXISTENTES EN LA ALCALDÍA LOCAL DE BARRIOS UNIDOS</t>
  </si>
  <si>
    <t>11-44-101165707</t>
  </si>
  <si>
    <t>FDLBUCD-124-2021</t>
  </si>
  <si>
    <t>PRESTAR SERVICIOS DE APOYO A LA GESTIÓN  DEL DESARROLLO EN LA LABOR DE PLANEACIÓN, EN LAS ACTIVIDADES  ENMARCADAS EN EL CUMPLIMIENTO DE LA META DE ACUERDOS EN COMUNIDAD  PARA LA VIGENCIA 2021</t>
  </si>
  <si>
    <t>LAURA DANIELA BARRETO MOLINA</t>
  </si>
  <si>
    <t>NB-100157054</t>
  </si>
  <si>
    <t>FDLBUCD-125-2021</t>
  </si>
  <si>
    <t>FABIAN AUGUSTO LEIVA CHAPARRO</t>
  </si>
  <si>
    <t>9 MESES 12 DIAS</t>
  </si>
  <si>
    <t>380-47-994000114026</t>
  </si>
  <si>
    <t>FDLBUCD-047-2021</t>
  </si>
  <si>
    <t>PRESTAR SERVICIOS DE APOYO EN LAS ACTIVIDADES DE SEGURIDAD, PROMOCIÓN DE LA CONVIVENCIA Y DE ATENCIÓN DE MOVILIZACIONES Y AGLOMERACIONES EN EL TERRITORIO</t>
  </si>
  <si>
    <t>15-44-101240304</t>
  </si>
  <si>
    <t>FDLBUCD-084-2021</t>
  </si>
  <si>
    <t>PRESTAR SERVICIOS DE APOYO A LA DE GESTIÓN DEL DESARROLLO EN LAS LABORES DE PLANEACIÓN, CON EL FIN DE LOGRAR EL CUMPLIMIENTO DE LA META DE ACUERDOS EN COMUNIDAD PARA LA VIGENCIA 2021</t>
  </si>
  <si>
    <t xml:space="preserve">CAROLINA REALPE MARTINEZ </t>
  </si>
  <si>
    <t>11-44-101165702</t>
  </si>
  <si>
    <t>FDLBU-CD-082-2021</t>
  </si>
  <si>
    <t>PRESTAR SERVICIOS PROFESIONALES PARA APOYAR AL ÁREA GESTIÓN DEL DESARROLLO ADMINISTRATIVO Y FINANCIERO EN LOS ASUNTOS RELATIVOS A LA PLANEACIÓN LOCAL: LIDERAR Y GARANTIZAR LA IMPLEMENTACIÓN Y SEGUIMIENTO DE LOS PROCESOS, PROYECTOS Y PROCEDIMIENTOS DE CONTRATOS SUSCRITOS POR LA ALCALDÍA LOCAL DE BARRIOS UNIDOS DIRIGIDOS AL CUMPLIMIENTO DE LAS METAS DE IMPULSEMOS ECONOMÍA LOCAL</t>
  </si>
  <si>
    <t>BY-100017486</t>
  </si>
  <si>
    <t>FDLBUCD-130-2021</t>
  </si>
  <si>
    <t>PRESTAR SERVICIOS DE APOYO A LA GESTIÓN DEL DESARROLLO EN LABORES DE PLANEACIÓN EN LAS ACTIVIDADES RELATIVAS A LOS PROYECTOS AMBIENTALES DE LA VIGENCIA 2021 DE LA LÍNEA DE INVERSIONES AMBIENTALES SOSTENIBLES.</t>
  </si>
  <si>
    <t>095</t>
  </si>
  <si>
    <t>KAREN LIZETH TORRES ECHEVERRY</t>
  </si>
  <si>
    <t>33-44-101210930</t>
  </si>
  <si>
    <t>FDLBUCD-159-2021</t>
  </si>
  <si>
    <t>JULIAN HERNANDO CAMACHO LOPEZ</t>
  </si>
  <si>
    <t>11-44-101165808</t>
  </si>
  <si>
    <t>FDLBUCD-120-2021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</si>
  <si>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 DE ACUERDOS EN COMUNIDAD PARA LA VIGENCIA 2021</t>
  </si>
  <si>
    <t>LUZ ADRIANA MUÑOZ MUÑOZ</t>
  </si>
  <si>
    <t>9 MESES 22 DIAS</t>
  </si>
  <si>
    <t>NB-100157377</t>
  </si>
  <si>
    <t>FDLBUCD-115-2021</t>
  </si>
  <si>
    <t>PRESTAR SERVICIOS DE APOYO A LA GESTIÓN  DEL DESARROLLO EN LAS LABORES DE PLANEACIÓN EN LAS ACTIVIDADES  CONCERNIENTES AL PROYECTO IMPULSEMOS ECONOMÍA LOCAL</t>
  </si>
  <si>
    <t>ANDRES CAMILO CARDENAS BRAVO</t>
  </si>
  <si>
    <t>33-46-101031674</t>
  </si>
  <si>
    <t>FDLBUCD-132-2021</t>
  </si>
  <si>
    <t>JOHN EDISON QUINTANA CASTRO CEDE A HARRY ANTONIO LIZARAZO BALLESTEROS</t>
  </si>
  <si>
    <t>LILIANA MARITZA ROA BAQUERO
DIEGO ANDRES REYES RAMIREZ</t>
  </si>
  <si>
    <t>12-44-101206753</t>
  </si>
  <si>
    <t>FDLBUCD-122-2021</t>
  </si>
  <si>
    <t>100</t>
  </si>
  <si>
    <t>INGRID PAOLA PEDRAZA CARVAJAL CEDIDO A LUIS ALFONSO DIAZ MARTIN</t>
  </si>
  <si>
    <t>NB-100157848</t>
  </si>
  <si>
    <t>FDLBUCD-123-2021</t>
  </si>
  <si>
    <t>JORGE SAMUEL RAMOS RAMIREZ</t>
  </si>
  <si>
    <t>8 MESES 28 DIAS</t>
  </si>
  <si>
    <t>11-44-101074624</t>
  </si>
  <si>
    <t>FDLBUCD-140-2021</t>
  </si>
  <si>
    <t>PRESTAR SERVICIOS DE APOYO A LA GESTIÓN  DEL DESARROLLO EN LAS LABORES DE PLANEACIÓN RELATIVAS A LOS PROYECTOS  AMBIENTALES DE LA VIGENCIA 2021 DE LA LÍNEA DE INVERSIONES AMBIENTALES  SOSTENIBLES</t>
  </si>
  <si>
    <t>ANGIE MILENA FLOREZ MARTINEZ</t>
  </si>
  <si>
    <t>9 MESES 2 DIAS</t>
  </si>
  <si>
    <t>NB-100157793</t>
  </si>
  <si>
    <t>FDLBUCD-141-2021</t>
  </si>
  <si>
    <t>PRESTAR SERVICIOS DE APOYO A LA GESTIÓN  DEL DESARROLLO EN EL ÁREA DE PLANEACIÓN EN LAS ACTIVIDADES ENMARCADAS  EN EL CUMPLIMIENTO DE LA META DE ACUERDOS EN COMUNIDAD PARA LA  VIGENCIA 2021</t>
  </si>
  <si>
    <t xml:space="preserve">DIANA  MARCELA   LEMOS  NAVARRO </t>
  </si>
  <si>
    <t>LILIANA MARITZA ROA BAQUERO</t>
  </si>
  <si>
    <t>18-44-101074625</t>
  </si>
  <si>
    <t>FDLBUCD-081-2021</t>
  </si>
  <si>
    <t>PRESTAR SERVICIOS DE APOYO A LA DE GESTIÓN DEL DESARROLLO EN LAS LABORES DE PLANEACIÓN, CON EL FIN DE LOGRAR EL CUMPLIMIENTO DE LA META DE IMPULSEMOS ECONOMÍA LOCAL PARA LA VIGENCIA 2021</t>
  </si>
  <si>
    <t>11-44-101165985</t>
  </si>
  <si>
    <t>FDLBUCD-119-2021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</si>
  <si>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METAS DE PROYECTOS INTEGRALES DE EDUCACIÓN Y DOTACIÓN DE CASA DE LA JUVENTUD</t>
  </si>
  <si>
    <t>LAURA ALEJANDRA NARANJO MORENO</t>
  </si>
  <si>
    <t xml:space="preserve">10 MESES </t>
  </si>
  <si>
    <t>33-46-101031798</t>
  </si>
  <si>
    <t>FDLBUCD-142-2021</t>
  </si>
  <si>
    <t>PRESTAR SERVICIOS DE APOYO A LA GESTIÓN DEL DESARROLLO EN EL ÁREA DE PLANEACIÓN EN LAS ACTIVIDADES ENMARCADAS EN EL CUMPLIMIENTO DE LA META DE ACUERDOS EN COMUNIDAD PARA LA VIGENCIA 2021</t>
  </si>
  <si>
    <t>INGRID MARITZA MORENO AGREDO CEDE A NILSON FARID GUTIERREZ GARZON  CEDE A ANDRÉS SANTAMARÍA</t>
  </si>
  <si>
    <t xml:space="preserve">LUZ ADRIANA MUÑOZ MUÑOZ   </t>
  </si>
  <si>
    <t>12-44-101206073</t>
  </si>
  <si>
    <t>FDLBUCD-160-2021</t>
  </si>
  <si>
    <t>JOHN ALEXANDER SUAREZ SALGUERO</t>
  </si>
  <si>
    <t>12-46-101048247</t>
  </si>
  <si>
    <t>FDLBUCD-165-2021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</si>
  <si>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METAS DE DEPORTE, RECREACIÓN Y  CULTURA PARA EL DESARROLLO SOCIAL</t>
  </si>
  <si>
    <t xml:space="preserve">ELKIN ANDRES MARTINEZ SALGADO </t>
  </si>
  <si>
    <t xml:space="preserve">11-46-101020219 </t>
  </si>
  <si>
    <t>FDLBUCD-080-2021</t>
  </si>
  <si>
    <t xml:space="preserve">KARLA ANDREA TARAZONA RAMIREZ / CEDE A CARLOS ANDRÉS VALLEJO </t>
  </si>
  <si>
    <t>8 MESES 15 DIAS</t>
  </si>
  <si>
    <t>11-44-101166821</t>
  </si>
  <si>
    <t>FDLBUCD-104-2021</t>
  </si>
  <si>
    <t>PRESTAR SERVICIOS PROFESIONALES EN EL ÁREA DE GESTIÓN DEL.DESARROLLO EN LA TERRITORIALIZACIÓN DE LA INVERSIÓN Y EL MANEJO DE LOS SISTEMAS DE INFORMACIÓN GEORREFERENCIALES</t>
  </si>
  <si>
    <t>NB-100159752</t>
  </si>
  <si>
    <t>FDLBUCD-133-2021</t>
  </si>
  <si>
    <t>PABLO LEONARDO TORRES SARMIENTO</t>
  </si>
  <si>
    <t>15-44-101240876</t>
  </si>
  <si>
    <t>FDLBUCD-146-2021</t>
  </si>
  <si>
    <t>PRESTAR SERVICIOS DE APOYO A LA GESTIÓN DEL DESARROLLO EN EL ÁREA DE PLANEACIÓN EN LAS ACTIVIDADES ENMARCADAS EN EL CUMPLIMIENTO DE LA META DE ACUERDOS EN COMUNIDAD PARA LA VIGENCIA
2021</t>
  </si>
  <si>
    <t>8 MESES 7 DIAS</t>
  </si>
  <si>
    <t>37-44-101036726</t>
  </si>
  <si>
    <t>FDLBUCD-138-2021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</si>
  <si>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 DE PARTICIPACIÓN DÍALOGOS PARA CRECER Y PARTICIPAR</t>
  </si>
  <si>
    <t>115</t>
  </si>
  <si>
    <t xml:space="preserve">ANGIE PAOLA TORRES SERRATO </t>
  </si>
  <si>
    <t>11-44-101166201</t>
  </si>
  <si>
    <t>FDLBUCD-110-2021</t>
  </si>
  <si>
    <t>116</t>
  </si>
  <si>
    <t>LUISA FERNANDA ARBOLEDA GOMEZ</t>
  </si>
  <si>
    <t>9 MESES 8 DIAS</t>
  </si>
  <si>
    <t>65-46-101019005</t>
  </si>
  <si>
    <t>FDLBUCD-158-2021</t>
  </si>
  <si>
    <t>PRESTAR SERVICIOS DE APOYO A LA GESTIÓN DEL DESARROLLO EN LAS LABORES DE PLANEACIÓN EN LAS ACTIVIDADES RELATIVAS A LA PREVENCIÓN DEL EMBARAZO ADOLESCENTE NO DESEADO</t>
  </si>
  <si>
    <t xml:space="preserve">LEONARDO GARCIA VANEGAS </t>
  </si>
  <si>
    <t>8 MESES 19 DIAS</t>
  </si>
  <si>
    <t>PAOLA DEL ROSARIO COLINA DIAZ</t>
  </si>
  <si>
    <t>11-44-101166465</t>
  </si>
  <si>
    <t>FDLBUCD-145-2021</t>
  </si>
  <si>
    <t xml:space="preserve">ALEXANDER ANGEL BOCANEGRA </t>
  </si>
  <si>
    <t>8 MESES 16 DIAS</t>
  </si>
  <si>
    <t>25-46-101014374</t>
  </si>
  <si>
    <t>FDLBUCD-150-2021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</si>
  <si>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METAS DEL SISTEMA LOCAL DE CUIDADO</t>
  </si>
  <si>
    <t>MARITZA MILENA PEREZ  CESPEDES</t>
  </si>
  <si>
    <t>390 47 994000059704</t>
  </si>
  <si>
    <t>FDLBU-CD-091-2021</t>
  </si>
  <si>
    <t xml:space="preserve">DANIEL FERNANDO ESLAVA RIOS </t>
  </si>
  <si>
    <t>8 MESES 20 DIAS</t>
  </si>
  <si>
    <t>64-46-101013672</t>
  </si>
  <si>
    <t>FDLBUCD-161-2021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</si>
  <si>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 DE BARRIOS UNIDOS TERRITORIO DE PAZ</t>
  </si>
  <si>
    <t>JULIO CESAR GALAN GONZALEZ</t>
  </si>
  <si>
    <t>9 MESES 11 DIAS</t>
  </si>
  <si>
    <t>11-46-101020441</t>
  </si>
  <si>
    <t>FDLBUCD-184-2021</t>
  </si>
  <si>
    <t>PRESTAR LOS SERVICIOS DE APOYO AL AREA GESTION DEL DESARROLLO ADMINISTRATIVO Y FINANCIERO EN LOS ASUNTOS RELACIONADOS CON EL DESARROLLO DE LA GESTION CONTRACTUAL PARA LA ADQUISICION DE RECURSOS Y SERVICIOS</t>
  </si>
  <si>
    <t>LUIS MIGUEL GALINDO NIÑO</t>
  </si>
  <si>
    <t>11-44-101166762</t>
  </si>
  <si>
    <t>FDLBUCD-126-2021</t>
  </si>
  <si>
    <t>JOSE LUIS BLANCO AVENDAÑO CEDE A TATIANA NIYIRIT MORENO QUINTERO</t>
  </si>
  <si>
    <t>NB100159875</t>
  </si>
  <si>
    <t>FDLBUCD-127-2021</t>
  </si>
  <si>
    <t>BRCHELL BRILLAOC CARRILLO REMON</t>
  </si>
  <si>
    <t>CBC -100027185</t>
  </si>
  <si>
    <t>FDLBUCD-129-2021</t>
  </si>
  <si>
    <t>ANDRÉS EDUARDO CRUZ GONZALEZ</t>
  </si>
  <si>
    <t>8 MESES 11 DIAS</t>
  </si>
  <si>
    <t>390 47 994000059842</t>
  </si>
  <si>
    <t>FDLBUCD-144-2021</t>
  </si>
  <si>
    <t>PRESTAR SERVICIOS DE  APOYO A LA GESTIÓN DEL DESARROLLO EN EL ÁREA DE PLANEACIÓN EN LAS ACTIVIDADES ENMARCADAS EN EL CUMPLIMIENTO DE LA META DE ACUERDOS EN COMUNIDAD PARA LA VIGENCIA 2021</t>
  </si>
  <si>
    <t>390-47-994000059820</t>
  </si>
  <si>
    <t>FDLBUCD-147-2021</t>
  </si>
  <si>
    <t>YULITZA KATHERINE VELASQUEZ JARAMILLO</t>
  </si>
  <si>
    <t>NB–100159921</t>
  </si>
  <si>
    <t>FDLBUCD-153-2021</t>
  </si>
  <si>
    <t>PRESTAR SERVICIOS PROFESIONALES PARA APOYAR AL ÁREA GESTIÓN DEL DESARROLLO ADMINISTRATIVO Y FINANCIERO EN LOS ASUNTOS RELATIVOS A LA PLANEACIÓN LOCAL: GARANTIZAR LA IMPLEMENTACIÓN OPERATIVA DE LAS METAS DEL PLAN DE DESARROLLO LOCAL VIGENTE EN LO RELATIVO A DEPORTE, RECREACIÓN Y CULTURA</t>
  </si>
  <si>
    <t>9 MESES 13 DIAS</t>
  </si>
  <si>
    <t>ELKIN ANDRÉS MARTINEZ SALGADO</t>
  </si>
  <si>
    <t>NB-100159495</t>
  </si>
  <si>
    <t>FDLBUCD-162-2021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</si>
  <si>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 META DE EMPRENDIMIENTO CULTURAL</t>
  </si>
  <si>
    <t xml:space="preserve">ROSMERY TORRES SAENZ </t>
  </si>
  <si>
    <t>380 47 994000114437</t>
  </si>
  <si>
    <t>FDLBUCD-163-2021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</si>
  <si>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 META DE CICLOINFRAESTRUCTURA Y LOS PROCESOS EN CURSO RELATIVOS A OBRAS PÚBLICAS DE MALLA VIAL Y ESPACIO PÚBLICO</t>
  </si>
  <si>
    <t xml:space="preserve">JOSELIN AGUILERA ARDILA </t>
  </si>
  <si>
    <t>33-44-101211552</t>
  </si>
  <si>
    <t>FDLBU-CD-036-2021</t>
  </si>
  <si>
    <t xml:space="preserve">JHOANA PATRICIA GUEVARA MACIAS  </t>
  </si>
  <si>
    <t>FDLBUCD-034-2021</t>
  </si>
  <si>
    <t>JOSE VICENTE BRIÑEZ</t>
  </si>
  <si>
    <t>11-44-101166445</t>
  </si>
  <si>
    <t>FDLBUCD-139-2021</t>
  </si>
  <si>
    <t>PRESTAR SERVICIOS DE APOYO A LA GESTIÓN DEL DESARROLLO EN LAS LABORES DE PLANEACIÓN PARA LAS ACTIVIDADES DEL PROCESO DE PARTICIPACIÓN</t>
  </si>
  <si>
    <t>ANGIE PAOLA TORRES SERRATO</t>
  </si>
  <si>
    <t>11-44-101166607</t>
  </si>
  <si>
    <t>FDLBUCD-148-2021</t>
  </si>
  <si>
    <t>PRESTAR SERVICIOS DE APOYO A LA GESTIÓN DEL DESARROLLO EN LAS LABORES DE PLANEACIÓN RELATIVAS A LOS PROYECTOS AMBIENTALES DE LA VIGENCIA 2021 DE LA LÍNEA DE INVERSIONES AMBIENTALES SOSTENIBLES</t>
  </si>
  <si>
    <t xml:space="preserve">FABIAN ARTURO ORTIZ WILCHEZ </t>
  </si>
  <si>
    <t>8 MESES 18 DIAS</t>
  </si>
  <si>
    <t>DIANA PAOLA LOPEZ DUARTE</t>
  </si>
  <si>
    <t>21-44-101347654</t>
  </si>
  <si>
    <t>PRESTAR SERVICIOS DE APOYO TÉCNICO A LA DE GESTIÓN DEL DESARROLLO EN LABORES DE PLANEACIÓN, CON EL FIN DE LOGRAR EL CUMPLIMIENTO DE LAS METAS DEL PLAN DE DESARROLLO LOCAL DE LA VIGENCIA RELATIVAS AL SISTEMA LOCAL DE CUIDADO</t>
  </si>
  <si>
    <t>MARITZA MILENA PEREZ CEPEDE</t>
  </si>
  <si>
    <t>33-46-101032125</t>
  </si>
  <si>
    <t>FDLBUCD-152-2021</t>
  </si>
  <si>
    <t>PRESTAR SERVICIOS DE APOYO A LA GESTIÓN DEL DESARROLLO EN LABORES DE PLANEACIÓN EN LAS ACTIVIDADES RELATIVAS AL SISTEMA LOCAL DE CUIDADO</t>
  </si>
  <si>
    <t>SANDY JINETH ROJAS HUERTAS</t>
  </si>
  <si>
    <t>NB-100159476</t>
  </si>
  <si>
    <t>FDLBUCD-181-2021</t>
  </si>
  <si>
    <t>12-44-101206511</t>
  </si>
  <si>
    <t>FDLBUCD-173-2021</t>
  </si>
  <si>
    <t>PRESTAR SERVICIOS DE APOYO A LA GESTIÓN DEL DESARROLLO EN LABORES DE PLANEACIÓN EN LAS ACTIVIDADES RELATIVAS A LOS PROYECTOS AMBIENTALES DE LA VIGENCIA 2021 DE LA LÍNEA DE INVERSIONES AMBIENTALES SOSTENIBLES</t>
  </si>
  <si>
    <t>SEBASTIAN FELIPE ALVARADO ESPAÑOL</t>
  </si>
  <si>
    <t>390-47-994000059855</t>
  </si>
  <si>
    <t>FDLBUCD-176-2021</t>
  </si>
  <si>
    <t>PRESTAR SERVICIOS PROFESIONALES PARA APOYAR EL CUBRIMIENTO DE LAS ACTIVIDADES, CRONOGRAMAS Y AGENDA DE LA ALCALDÍA LOCAL A NIVEL INTERNO Y EXTERNO, ASÍ COMO LA GENERACIÓN DE CONTENIDOS PERIODÍSTICOS</t>
  </si>
  <si>
    <t>18-44-101074956</t>
  </si>
  <si>
    <t>FDLBU-CD-075-2021</t>
  </si>
  <si>
    <t>LAURA MAYERLY GOMEZ PARRA</t>
  </si>
  <si>
    <t>15-44-101241532</t>
  </si>
  <si>
    <t>FDLBUCD-179-2021</t>
  </si>
  <si>
    <t>PRESTAR SERVICIOS DE APOYO A LA GESTIÓN DEL DESARROLLO EN LABORES DE PLANEACIÓN, EN LAS ACTIVIDADES DE PEDAGOGÍA DEL CÓDIGO NACIONAL DE SEGURIDAD Y CONVIVENCIA, PROMOCIÓN DE LA CONVIVENCIA Y DE ATENCIÓN DE MOVILIZACIONES Y  GLOMERACIONES EN EL TERRITORIO</t>
  </si>
  <si>
    <t>11-44-101166726</t>
  </si>
  <si>
    <t>FDLBUCD-136-2021</t>
  </si>
  <si>
    <t>33-44-101211114</t>
  </si>
  <si>
    <t>FDLBUCD-137-2021</t>
  </si>
  <si>
    <t>PRESTAR SERVICIOS DE APOYO A LA GESTIÓN DEL DESARROLLO EN LAS LABORES DE PLANEACIÓN, CON EL FIN DE LOGRAR EL CUMPLIMIENTO DE LAS METAS DEL PROYECTO DIÁLOGOS PARA CRECER Y PARTICIPAR</t>
  </si>
  <si>
    <t>FDLBUCD-064-2021</t>
  </si>
  <si>
    <t>FDLBUCD-168-2021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</si>
  <si>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 META DE BUEN TRATO</t>
  </si>
  <si>
    <t>CAROLINA CALDERON HENAO</t>
  </si>
  <si>
    <t>33-44-101211717</t>
  </si>
  <si>
    <t>FDLBUCD-164-2021</t>
  </si>
  <si>
    <t>PRESTAR SERVICIOS PROFESIONALES PARA  APOYAR AL ÁREA GESTIÓN DEL DESARROLLO ADMINISTRATIVO Y FINANCIERO EN LOS ASUNTOS RELATIVOS A LA PLANEACIÓN LOCAL: GARANTIZAR EL CUMPLIMIENTO DE LA META INTERVENIR
UNA SEDE CULTURAL CON DOTACIÓN Y/O ADECUACIÓN DEL PROYECTO CULTURA PARA EL DESARROLLO SOCIAL EN EL MARCO DE LA INICIATIVA PRIORIZADA DE PRESUPUESTOS PARTICIPATIVOS.</t>
  </si>
  <si>
    <t>JHOJAN GONZALO PAREDES</t>
  </si>
  <si>
    <t xml:space="preserve">380 47 994000114589 </t>
  </si>
  <si>
    <t>FDLBUCD-155-2021</t>
  </si>
  <si>
    <t xml:space="preserve">PRESTAR SERVICIOS PROFESIONALES PARA APOYAR AL ÁREA GESTIÓN DEL DESARROLLO ADMINISTRATIVO Y FINANCIERO EN LOS ASUNTOS  RELATIVOS A LA PLANEACIÓN LOCAL: GARANTIZAR LA IMPLEMENTACIÓN Y SEGUIMIENTO DE  LOS PROCESOS, PROYECTOS Y  ROCEDIMIENTOS DE CONTRATOS SUSCRITOS POR LA  ALCALDÍA LOCAL DE BARRIOS UNIDOS DIRIGIDOS AL CUMPLIMIENTO DE LAS METAS DE DE  BARRIOS UNIDOS TERRITORIO DE PAZ </t>
  </si>
  <si>
    <t xml:space="preserve">JULIO CESAR GALÁN GONZÁLEZ </t>
  </si>
  <si>
    <t>NB-100160178</t>
  </si>
  <si>
    <t>FDLBUCD-134-2021</t>
  </si>
  <si>
    <t>MARTHA BEATRIZ BUELVAS PADILLA</t>
  </si>
  <si>
    <t>7 MESES 24 DIAS</t>
  </si>
  <si>
    <t>NB-100160087</t>
  </si>
  <si>
    <t>FDLBUCD-171-2021</t>
  </si>
  <si>
    <t xml:space="preserve">PRESTAR SERVICIOS DE APOYO A LA GESTIÓN DEL DESARROLLO EN LAS LABORES DE PLANEACIÓN EN LAS ACTIVIDADES RELATIVAS A LA PREVENCIÓN DEL EMBARAZO ADOLESCENTE NO DESEADO </t>
  </si>
  <si>
    <t>150</t>
  </si>
  <si>
    <t xml:space="preserve">LEIDY LORENA CUERVO GONZALEZ  </t>
  </si>
  <si>
    <t>8 MESES 24 DIAS</t>
  </si>
  <si>
    <t>15-46-101021307</t>
  </si>
  <si>
    <t>FDLBUCD-169-2021</t>
  </si>
  <si>
    <t xml:space="preserve"> PRESTAR SERVICIOS DE APOYO A LA GESTIÓN DEL DESARROLLO EN LAS LABORES DE PLANEACIÓN REFERENTES A LA REACTIVACIÓN DE LA ECONOMÍA LOCAL</t>
  </si>
  <si>
    <t>JUAN CAMILO RAMOS CALDERON</t>
  </si>
  <si>
    <t>14-46-101052562</t>
  </si>
  <si>
    <t>FDLBUCD-135-2021</t>
  </si>
  <si>
    <t>JONATHAN ALEJANDRO RODRIGUEZ NIÑO</t>
  </si>
  <si>
    <t>380 47 994000114607</t>
  </si>
  <si>
    <t>FDLBUCD-178-2021</t>
  </si>
  <si>
    <t>GLADYS ROCIO GUERRA FORERO</t>
  </si>
  <si>
    <t>390-47-994000060027</t>
  </si>
  <si>
    <t>FDLBUCD-116-2021</t>
  </si>
  <si>
    <t xml:space="preserve">PRESTAR SERVICIOS DE APOYO A LA GESTIÓN DEL DESARROLLO EN LAS LABORES DE PLANEACIÓN EN LAS ACTIVIDADES CONCERNIENTES AL PROYECTO IMPULSEMOS ECONOMÍA LOCAL </t>
  </si>
  <si>
    <t>33-44-101211764</t>
  </si>
  <si>
    <t>FDLBUCD-175-2021</t>
  </si>
  <si>
    <t>PRESTAR SERVICIOS DE APOYO A LA DE GESTIÓN DEL DESARROLLO EN LAS LABORES DE PLANEACIÓN CON EL FIN DE LOGRAR EL CUMPLIMIENTO DE LAS METAS DEL PLAN DE DESARROLLO LOCAL DE LA VIGENCIA RELATIVAS AL PROYECTO IMPULSEMOS ECONOMÍA LOCA</t>
  </si>
  <si>
    <t xml:space="preserve">KARLA ANDREA TARAZONA RAMIREZ  </t>
  </si>
  <si>
    <t>15-46101021302</t>
  </si>
  <si>
    <t>FDLBUCD-172-2021</t>
  </si>
  <si>
    <t>PRESTAR SERVICIOS DE APOYO A LA GESTIÓN DEL DESARROLLO EN LABORES DE PLANEACIÓN EN LAS ACTIVIDADES RELATIVAS A LA MEMORIA, LA PAZ Y LA RECONCILIACIÓN EN EL MARCO DEL PROYECTO DE INVERSIÓN BARRIOS UNIDOS TERRITORIO DE PAZ</t>
  </si>
  <si>
    <t>18-44-101075070</t>
  </si>
  <si>
    <t>CONTRATAR EL SERVICIO INTEGRAL Y SUMINISTRO DE PRODUCTOS DE ASEO Y CAFETERÍA, INCLUIDA LA MAQUINARIA Y LOS EQUIPOS NECESARIOS PARA EL DESARROLLO DEL MISMO PARA LAS DEPENDENCIAS DE LA ALCALDÍA LOCAL DE BARRIOS UNIDOS</t>
  </si>
  <si>
    <t>OC 66323</t>
  </si>
  <si>
    <t xml:space="preserve">UT EMINSER - SOLOASEO 2020 </t>
  </si>
  <si>
    <t>14-40-101035939
14-44-101127251</t>
  </si>
  <si>
    <t>FDLBUCD-177-2021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</si>
  <si>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LAS META DE PEDAGOGÍA DEL CÓDIGO NACIONAL DE SEGURIDAD Y CONVIVENCIA</t>
  </si>
  <si>
    <t>LAURA KATHERIN LAMPREA MARTINEZ</t>
  </si>
  <si>
    <t>8 MESES 22 DIAS</t>
  </si>
  <si>
    <t>2978772–2</t>
  </si>
  <si>
    <t>FDLBUCD-166-2021</t>
  </si>
  <si>
    <t>PRESTAR SERVICIOS DE APOYO A LA GESTIÓN DEL DESARROLLO EN LABORES DE PLANEACIÓN EN LAS ACTIVIDADES RELATIVAS A DEPORTE, RECREACIÓN Y CULTURA</t>
  </si>
  <si>
    <t xml:space="preserve">EDGAR MAURICIO VARGAS LESMES </t>
  </si>
  <si>
    <t>390 47 994000060074</t>
  </si>
  <si>
    <t>FDLBUCD-156-2021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</si>
  <si>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METAS DE LA LÍNEA DE INVERSIONES AMBIENTALES SOSTENIBLES</t>
  </si>
  <si>
    <t>12-46-101049125</t>
  </si>
  <si>
    <t>FDLBUCD-183-2021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</si>
  <si>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LAS METAS DE LA LÍNEA DE ENVERSIONES AMBIENTALES SOSTENIBLES</t>
  </si>
  <si>
    <t>ANGELICA MARIA ESPINO</t>
  </si>
  <si>
    <t>NAYIBE RODRÍGUEZ MARTINEZ
ROMAN EDUARDO ALBORNOZ BARRETO</t>
  </si>
  <si>
    <t>FDLBUCD-187-2021</t>
  </si>
  <si>
    <t>FDLBUCD-185-2021</t>
  </si>
  <si>
    <t>PRESTAR LOS SERVICIOS PROFESIONALES PARA APOYAR AL ÁREA DE GESTIÓN POLICIVA Y DESPACHO DE LA ALCALDÍA LOCAL, CON EL FIN DE QUE CON SUJECIÓN AL ORDEN DE LLEGADA SE ADELANTEN LOS PROCESOS O PROCEDIMIENTOS CORRESPONDIENTES PARA EL TRÁMITE, AUXILIO Y DEVOLUCIÓN DE LAS COMISIONES QUE EN VIRTUD DEL ARTÍCULO Y SIGUIENTES DEL CÓDIGO GENERAL DEL PROCESO, SEAN DESIGNADAS POR LOS JUECES DE LA REPÚBLICA Y QUE CORRESPONDAN AL ÁMBITO TERRITORIAL DE ESTA ALCALDÍA.</t>
  </si>
  <si>
    <t>FERNADO AUGUSTO GARCIA BEJARANO</t>
  </si>
  <si>
    <t>14-44-101128253</t>
  </si>
  <si>
    <t>FDLBUCD-180-2021</t>
  </si>
  <si>
    <t xml:space="preserve">PRESTAR SERVICIOS DE APOYO A LA GESTIÓN DEL DESARROLLO EN LAS ACTIVIDADES DE PEDAGOGÍA DEL CÓDIGO NACIONAL DE SEGURIDAD Y CONVIVENCIA </t>
  </si>
  <si>
    <t>WALTER YAIR GUARIN GONZALEZ</t>
  </si>
  <si>
    <t>14-46-101052903</t>
  </si>
  <si>
    <t>FDLBUCD-186-2021</t>
  </si>
  <si>
    <t xml:space="preserve"> JHONATAN DUCUARA CAITA CEDE A ANA MELISA ALMARIO PATARROLLO, CEDE A JULIO DANIEL GONZALEZ ASCENCIO CEDIDO A KAREN LORENA MARIN CALDERON</t>
  </si>
  <si>
    <t>8 MESES 2 DIAS</t>
  </si>
  <si>
    <t>39-44-101124520</t>
  </si>
  <si>
    <t>FDLBUCD-128-2021</t>
  </si>
  <si>
    <t>CESAR AUGUSTO BARRERA CUBILLOS</t>
  </si>
  <si>
    <t>7 MESES 25 DIAS</t>
  </si>
  <si>
    <t>FDLBUCD-188-2021</t>
  </si>
  <si>
    <t>DIANA SOFIA CATALINA MORENO ESPITIA</t>
  </si>
  <si>
    <t>8 MESES 13 DIAS</t>
  </si>
  <si>
    <t>FDLBUCD-190-2021</t>
  </si>
  <si>
    <t>PRESTAR SERVICIOS DE APOYO A LA GESTIÓN DEL DESARROLLO EN LABORES DE PLANEACIÓN EN LAS ACTIVIDADES RELATIVAS A LOS PROYECTOS AMBIENTALES DE LA VIGENCIA 2021 DE LA LÍNEA DE INVERSIONES AMBIENTALES</t>
  </si>
  <si>
    <t>CARLOS EDUARDO LOPEZ BRICEÑO</t>
  </si>
  <si>
    <t>8 MESES 10 DIAS</t>
  </si>
  <si>
    <t xml:space="preserve">DIANA PAOLA DUARTE LOPEZ </t>
  </si>
  <si>
    <t>11-44-101167877</t>
  </si>
  <si>
    <t>FDLBUCD-191-2021</t>
  </si>
  <si>
    <t>PRESTAR SERVICIOS DE APOYO A LA GESTION DEL DESARROLLO EN LAS LABORES DE PLANEACION PARA LAS ACTIVIDADES DEL PROCESO DE PARTICIPACION</t>
  </si>
  <si>
    <t>ÁNGELA INES BUENAVENTURA BURBANO</t>
  </si>
  <si>
    <t>11-44-101242768</t>
  </si>
  <si>
    <t>FDLBUCD-109-2021</t>
  </si>
  <si>
    <t>PRESTAR SERVICIOS DE APOYO A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t>
  </si>
  <si>
    <t>CARLOS MAURICIO MONTOYA TORO</t>
  </si>
  <si>
    <t>7 MESES 18 DIAS</t>
  </si>
  <si>
    <t>FDLBUCD-192-2021</t>
  </si>
  <si>
    <t>JONATHAN ANDRES VILLAFRADEZ LOPEZ</t>
  </si>
  <si>
    <t>FDLBUCD-157-2021</t>
  </si>
  <si>
    <t>PRESTAR SERVICIOS DE APOYO A LA DE GESTIÓN DEL DESARROLLO EN LABORES DE PLANEACIÓN, CON EL FIN DE LOGRAR EL CUMPLIMIENTO DE LAS METAS DEL PLAN DE DESARROLLO LOCAL DE LA VIGENCIA RELATIVAS A LA LÍNEA DE INVERSIONES AMBIENTALES SOSTENIBLES</t>
  </si>
  <si>
    <t xml:space="preserve">PEDRO MIGUEL LOPEZ VELA </t>
  </si>
  <si>
    <t>600-47-994000061388</t>
  </si>
  <si>
    <t>FDLBUSASI-182-2021</t>
  </si>
  <si>
    <t>PRESTACIÓN DEL SERVICIO DE VIGILANCIA Y SEGURIDAD PRIVADA CON ARMAS Y MEDIOS TECNOLÓGICOS PARA LAS INSTALACIONES DEL FONDO DE DESARROLLO LOCAL DE BARRIOS UNIDOS"</t>
  </si>
  <si>
    <t>SEGURIDAD DIGITAL LTDA</t>
  </si>
  <si>
    <t>100003004
CUMPLIMIENTO CSC-100012092
RCE CSC-100003004</t>
  </si>
  <si>
    <t>OC 69872</t>
  </si>
  <si>
    <t>ADQUIRIR LICENCIAS MICROSOFT OFFICE 365 E1, LICENCIAS MICROSOFT OFFICE 365 PARA LA ALCALDIA LOCAL DE BARRIOS UNIDOS</t>
  </si>
  <si>
    <t>COLOMBIANA DE SOFTWARE Y HARDWARECOLSOF -S.A.</t>
  </si>
  <si>
    <t>FDLBUCD-195-2021</t>
  </si>
  <si>
    <t>PRESTAR SERVICIOS DE APOYO A LA  GESTIÓN DEL DESARROLLO EN LAS ACTIVIDADES DE PEDAGOGÍA DEL CÓDIGO  NACIONAL DE SEGURIDAD Y CONVIVENCIA</t>
  </si>
  <si>
    <t>CESAR AUGUSTO BERNAL GAMEZ</t>
  </si>
  <si>
    <t xml:space="preserve">8 MESES </t>
  </si>
  <si>
    <t>33-44-101213261</t>
  </si>
  <si>
    <t>AUNAR ESFUERZOS TÉCNICOS Y ADMINISTRATIVOS CON EL FIN DE DESARROLLAR ACCIONES ARTICULADAS ENTRE LAS PARTES ORIENTADAS A FOMENTAR LA GENERACIÓN Y CIRCULACIÓN DE BIENES Y SERVICIOS CULTURALES, ASÍ COMO AL FORTALECIMIENTO DE LOS AGENTES DE ESTOS SECTORES EN LAS LOCALIDADES DEL DISTRITO CAPITAL QUE HACEN PARTE DE ESTE INSTRUMENTO.</t>
  </si>
  <si>
    <t>331</t>
  </si>
  <si>
    <t>SECRETARIA DE CULTURA, FUGA, IDARTES, ORQUESTA FILARMONICA, CANAL CAPITAL, IDPC</t>
  </si>
  <si>
    <t>12 MESES 2 DIAS</t>
  </si>
  <si>
    <t xml:space="preserve">ELKIN ANDRES MARTINEZ SALGADO      </t>
  </si>
  <si>
    <t>FDLBUCD-062-2021</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</si>
  <si>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 DEL PLAN</t>
  </si>
  <si>
    <t xml:space="preserve">7 MESES 15 DIAS </t>
  </si>
  <si>
    <t>FDLBUCD-167-2021</t>
  </si>
  <si>
    <t xml:space="preserve">HERNAN DARIO BENAVIDES DEVIA </t>
  </si>
  <si>
    <t>7 MESES 5 DIAS</t>
  </si>
  <si>
    <t xml:space="preserve">	11-44-101169627</t>
  </si>
  <si>
    <t>FDLBUMC-194-2021</t>
  </si>
  <si>
    <t>SUMINISTRAR A MONTO AGOTABLE LOS ELEMENTOS DE FERRETERÍA NECESARIOS PARA EL MANTENIMIENTO DE LA PLANTA FÍSICA Y DEMÁS BIENES INMUEBLES DE RESPONSABILIDAD DEL FONDO DE DESARROLLO LOCAL DE BARRIOS UNIDOS</t>
  </si>
  <si>
    <t>DIEGO CASTRO INDUSTRIA Y CONSTRUCCIÓN S A S</t>
  </si>
  <si>
    <t>FDLBUCMA-193-2021</t>
  </si>
  <si>
    <t>PRESTAR LOS SERVICIOS DE INTERMEDIACIÓN DE SEGUROS Y ACOMPAÑAMIENTO PERMANENTE A LA ALCALDÍA LOCAL DE BARRIOS UNIDOS PARA LA ADECUADA PROTECCIÓN DE LAS PERSONAS, BIENES E INTERESES PATRIMONIALES DE SU PROPIEDAD Y POR AQUELLOS POR LOS CUALES SEA O LLEGARE A SER LEGALMENTE RESPONSABLE</t>
  </si>
  <si>
    <t>178</t>
  </si>
  <si>
    <t xml:space="preserve">JARGU S A CORREDORE DE SEGUROS </t>
  </si>
  <si>
    <t>FDLBUCD-197-2021</t>
  </si>
  <si>
    <t>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t>
  </si>
  <si>
    <t>179</t>
  </si>
  <si>
    <t>SECRETARÍA DISTRITAL DE CULTURA, RECREACIÓN Y DEPORTE 
Y EL INSTITUTO DISTRITAL DE LAS ARTES -IDARTES</t>
  </si>
  <si>
    <t>FDLBUCD-196-2021</t>
  </si>
  <si>
    <t>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t>
  </si>
  <si>
    <t>180</t>
  </si>
  <si>
    <t xml:space="preserve">SECRETARIA DISTRITAL DE EDUCACION </t>
  </si>
  <si>
    <t>72 MESES</t>
  </si>
  <si>
    <t>EN EJECUCIÓN</t>
  </si>
  <si>
    <t>FDLBURE-200-2021 </t>
  </si>
  <si>
    <t>AUNAR ESFUERZOS PARA LA COOPERACIÓN ADMINISTRATIVA, TÉCNICA Y ECONÓMICA, ENTRE EL PROGRAMA PARA LAS NACIONES UNIDAS PARA EL DESARROLLO (PNUD) Y EL FONDO DE DESARROLLO LOCAL DE BARRIOS UNIDOS, CON EL FIN DE IMPLEMENTAR ESTRATEGIAS QUE PROMUEVAN EL FORTALECIMIENTO A LOS EMPRENDIMIENTOS DE LA ECONOMÍA POPULAR DE LA LOCALIDAD DE BARRIOS UNIDOS Y LAS UNIDADES PRODUCTIVAS FAMILIARES Y/O POBLACIONES DEDICADAS A ACTIVIDADES TRADICIONALES QUE PERMITEN GENERAR INGRESOS (AUTOEMPLEO), Y EL FORTALECIMIENTO DE MIPYMES LOCALES, A TRAVÉS DE UN PROCESO DE ACOMPAÑAMIENTO ESPECIALIZADO QUE PERMITA EL MEJORAMIENTO DE LAS COMPETENCIAS DE LOS EMPRESARIOS Y LAS CONDICIONES DE SUS NEGOCIOS Y DE ESTA FORMA APORTAR DE FORMA SIGNIFICATIVA AL CUMPLIMIENTO DE LA AGENDA DE REACTIVACIÓN ECONÓMICA EN LA LOCALIDAD, PARA EL DESARROLLO DE LA RUTA DE EMPRENDIMIENTO LOCAL</t>
  </si>
  <si>
    <t>181</t>
  </si>
  <si>
    <t>PROGRAMA DE LAS NACIONES UNIDAS PARA EL DESARROLLO - PNUD</t>
  </si>
  <si>
    <t>14 MESES</t>
  </si>
  <si>
    <t>DIEGO ANDRES REYES RAMIREZ
NELSON RODOLFO OSORIO PINILLA</t>
  </si>
  <si>
    <t>FDLBUCD-201-2021</t>
  </si>
  <si>
    <t>PRESTAR LOS SERVICIOS PROFESIONALES PARA DESARROLLAR LA INICIATIVA DE PRESUPUESTOS PARTICIPATIVOS "ESCRIBIENDO NUESTRAS HUELLAS" A TÍTULO DE PROMOTOR DE LA MISMA EN LA LOCALIDAD DE BARRIOS UNIDOS</t>
  </si>
  <si>
    <t>182</t>
  </si>
  <si>
    <t>MANUEL CAMILO QUINTERO DELGADO</t>
  </si>
  <si>
    <t>3122132–9</t>
  </si>
  <si>
    <t>FDLBUCD-202-2021</t>
  </si>
  <si>
    <t>PRESTAR SERVICIOS PROFESIONALES PARA APOYAR AL ÁREA GESTIÓN DEL DESARROLLO ADMINISTRATIVO Y FINANCIERO EN LOS ASUNTOS RELATIVOS A LA PLANEACIÓN LOCAL: GARANTIZAR LA IMPLEMENTACIÓN Y SEGUIMIENTO DE LOS PROCESOS, PROYECTOS Y PROCEDIMIENTOS DE CONTRATOS SUSCRITOS POR LA ALCALDÍA LOCAL DE BARRIOS UNIDOS DIRIGIDOS AL CUMPLIMIENTO DE LA META DE CICLOINFRAESTRUCTURA Y LOS PROCESOS EN CURSO, RELATIVOS A PRIMEROS AUXILIOS DE LA SEDE</t>
  </si>
  <si>
    <t>SONIA MURCIA NOSSA</t>
  </si>
  <si>
    <t>5 MESES 2 DIAS</t>
  </si>
  <si>
    <t>FDLBUMC-198-2021</t>
  </si>
  <si>
    <t>CONTRATAR A MONTO AGOTABLE EL SERVICIO DE IMPRESOS, PUBLICACIONES, MATERIAL LITOGRAFICO Y ELEMENTOS DE PUBLICIDAD Y SEÑALIZACIÓN INSTITUCIONAL DE LA ALCALDÍA LOCAL DE BARRIOS UNIDOS</t>
  </si>
  <si>
    <t xml:space="preserve">GRUPO ARKS PREMIER SAS </t>
  </si>
  <si>
    <t>15-46-10102206015</t>
  </si>
  <si>
    <t>FDLBU-CI-185-2021</t>
  </si>
  <si>
    <t>AUNAR ESFUERZOS TÉCNICOS, ADMINISTRATIVOS Y LOGÍSTICOS ENTRE LA ALCALDÍA LOCAL DE BARRIOS UNIDOS Y LA ORQUESTA FILARMÓNICA DE BOGOTÁ PARA LA CONTINUIDAD Y DESARROLLO DEL CENTRO FILARMÓNICO LOCAL, COMO UN ESPACIO PARA EL PROCESO DE FORMACIÓN MUSICAL IMPLEMENTADO POR LA ORQUESTA Y DIRIGIDO A LA LOCALIDAD</t>
  </si>
  <si>
    <t>ORQUESTA FILARMONICA DE BOGOTA</t>
  </si>
  <si>
    <t>22 MESES 18 DIAS</t>
  </si>
  <si>
    <t xml:space="preserve"> ROSMERY TORRES SAENZ
ELKIN ANDRES MARTINEZ SALGADO      </t>
  </si>
  <si>
    <t>FDLBUCD-205-2021</t>
  </si>
  <si>
    <t>PRESTAR SERVICIOS DE APOYO AL ÁREA GESTIÓN DEL DESARROLLO EN  LOS ASUNTOS RELATIVOS A LA PLANEACIÓN LOCAL: APOYAR EL SEGUIMIENTO AL ACCESO Y PERMANENCIA EN EDUCACIÓN SUPERIOR EN EL MARCO DE LAS OBLIGACIONES DEL FDLBU OBTENIDAS EN CONVENIO SUSCRITO, ASÍ COMO EL SEGUIMIENTO A LA DOTACIÓN A LA CASA DE LA JUVENTUD NASQUA</t>
  </si>
  <si>
    <t>KEVIN GIOVANI OSPINA MARTINEZ</t>
  </si>
  <si>
    <t>5 MESES 19 DIAS</t>
  </si>
  <si>
    <t>LAURA ALEJANDRA NARANJO</t>
  </si>
  <si>
    <t>NB-100174243</t>
  </si>
  <si>
    <t>OC 74168</t>
  </si>
  <si>
    <t>ADQUISICIÓN DE UNA LICENCIA AR-CGIS PARA LA REACTIVACIÓN Y ACTUALIZACIÓN DEL SISTEMA DE GEOREFERENCIA-CION EXISTENTE PARA EL FONDO DE DESARROLLO LOCAL DE BARRIOS UNIDOS</t>
  </si>
  <si>
    <t>ESRI COLOMBIA SAS</t>
  </si>
  <si>
    <t>18-44-101077328</t>
  </si>
  <si>
    <t>FDLBUCD-207-2021</t>
  </si>
  <si>
    <t> PRESTAR SERVICIOS ASISTENCIALES PARA APOYAR AL AREA GESTION DEL DESARROLLO LOCAL EN LOS ASUNTOS RELACIONADOS CON EL DESARROLLO DE LA GESTION CONTRACTUAL DE LOS PROYECTOS DE INVERSIÓN 2021</t>
  </si>
  <si>
    <t xml:space="preserve">CLAUDIA PATRICIA MORALES </t>
  </si>
  <si>
    <t> 18-44-101077506</t>
  </si>
  <si>
    <t>FDLBUCD-208-2021</t>
  </si>
  <si>
    <t>PRESTAR LOS SERVICIOS PROFESIONALES PARA APOYAR AL ÁREA DE GESTIÓN DEL DESARROLLO EN LOS ASUNTOS RELACIONADOS CON LA FORMULACIÓN, SEGUIMIENTO Y EVALUACIÓN DE POLÍTICAS, PLANES, PROGRAMAS Y PROYECTOS DE DESARROLLO LOCAL, PARA EL CUMPLIMIENTO DE LAS METAS DEL PLAN DE DESARROLLO LOCAL DE BARRIOS UNIDOS.</t>
  </si>
  <si>
    <t>188</t>
  </si>
  <si>
    <t xml:space="preserve">ANGELA MARIA PEREZ MAHECHA </t>
  </si>
  <si>
    <t>3141386-3</t>
  </si>
  <si>
    <t>FDLBUCD-209-2021</t>
  </si>
  <si>
    <t>PRESTAR SERVICIOS DE APOYO EN LAS ACTIVIDADES DE SEGURIDAD, PROMOCIÓN DE LA CONVIVENCIA Y DE ATENCIÓN DE MOVILIZACIONES Y AGLOMERACIONES EN EL TERRITORIO.</t>
  </si>
  <si>
    <t>189</t>
  </si>
  <si>
    <t>FDLBUCD-204-2021</t>
  </si>
  <si>
    <t>.1544101248283</t>
  </si>
  <si>
    <t>FDLBUCD-210-2021</t>
  </si>
  <si>
    <t>191</t>
  </si>
  <si>
    <t xml:space="preserve">KAREN DAYANA RAMIREZ ORTEGON </t>
  </si>
  <si>
    <t>FDLBUCD-211-2021</t>
  </si>
  <si>
    <t>PRESTAR LOS SERVICIOS DE INTERNET PARA LA SEDE PRINCIPAL DE LA ALCALDIA LOCAL DE BARRIOS UNIDOS</t>
  </si>
  <si>
    <t>192</t>
  </si>
  <si>
    <t>EMPRESA DE TELECOMUNICACIONES DE BOGOTA SA ESP - ETB</t>
  </si>
  <si>
    <t xml:space="preserve">ANDRES ORLANDO BRICEÑO DIAZ                           
</t>
  </si>
  <si>
    <t>FDLBUMC-206-2021</t>
  </si>
  <si>
    <t>CONTRATAR EL SUMINISTRO DE CAJAS PARA ARCHIVO, CARPETAS DE CONTRATOS YGESTIÓN, ELEMENTOS DE PAPELERÍA Y ÚTILES DE OFICINA, PARA LAS DIFERENTES DEPENDENCIAS DE LA ALCALDÍA LOCAL DE BARRIOS UNIDOS MEDIANTE EL SISTEMA DE PRECIOS UNITARIOS FIJOS</t>
  </si>
  <si>
    <t>INSTITUCIONAL STAR SERVICES LTDA</t>
  </si>
  <si>
    <t>CSC100014582</t>
  </si>
  <si>
    <t xml:space="preserve">FDLBUSAMC-203-2021	</t>
  </si>
  <si>
    <t>CONTRATAR LOS SEGUROS QUE AMPAREN LOS INTERESES PATRIMONIALES ACTUALES Y FUTUROS, ASÍ COMO LOS BIENES DE PROPIEDAD DEL FONDO DE DESARROLLO LOCAL DE BARRIOS UNIDOS, QUE ESTÉN BAJO SU RESPONSABILIDAD Y CUSTODIA Y AQUELLOS QUE SEAN ADQUIRIDOS PARA DESARROLLAR LAS FUNCIONES INHERENTES A SU ACTIVIDAD Y LA EXPEDICIÓN DE CUALQUIER OTRA PÓLIZA DE SEGUROS QUE REQUIERA LA ENTIDAD EN EL DESARROLLO DE SU ACTIVIDAD</t>
  </si>
  <si>
    <t>LA PREVISORA S.A. COMPAÑÍA DE SEGUROS</t>
  </si>
  <si>
    <t>540 DIAS</t>
  </si>
  <si>
    <t>FDLBUCD-213-2021</t>
  </si>
  <si>
    <t>AUNAR ESFUERZOS, TÉCNICOS, ADMINISTRATIVOS Y FINANCIEROS ENTRE EL IDRD Y LOS FONDOS DE DESARROLLO LOCAL PARA LA EJECUCIÓN DE LAS LÍNEAS DE INVERSIÓN; FORMACIÓN Y EVENTOS RECREODEPORTIVOS</t>
  </si>
  <si>
    <t>INSTITUTO DE RECREACIÓN Y DEPORTE -IDRD</t>
  </si>
  <si>
    <t>9 MESES 7 DIAS</t>
  </si>
  <si>
    <t>FDLBURE-214-2021</t>
  </si>
  <si>
    <t>AUNAR ESFUERZOS TÉCNICOS, JURÍDICOS, ADMINISTRATIVOS Y FINANCIEROS ENTRE LA ORGANIZACIÓN DE ESTADOS IBEROAMERICANOS Y EL FONDO DE DESARROLLO LOCAL DE BARRIOS UNIDOS PARA FORTALECER LA CONSTRUCCIÓN DE LA CIUDADANÍA Y DESARROLLO DE CAPACIDADES PARA EL EJERCICIO DE LOS DERECHOS DE LAS MUJERES; ASÍ COMO, ACTIVIDADES ENCAMINADAS A LA PREVENCIÓN DEL FEMINICIDIO Y LAS VIOLENCIAS CONTRA LAS MUJERES EN LA LOCALIDAD DE BARRIOS UNIDOS EN EL MARCO DEL PROYECTO 2057 “YULIANA SAMBONÍ”.</t>
  </si>
  <si>
    <t>195</t>
  </si>
  <si>
    <t xml:space="preserve">ORGANIZACIÓN DE ESTADOS IBEROAMERICANOS - OEI </t>
  </si>
  <si>
    <t>7 MESES 21 DIAS</t>
  </si>
  <si>
    <t>FDLBURE-218-2021</t>
  </si>
  <si>
    <t>AUNAR ESFUERZOS TÉCNICOS, JURÍDICOS, ADMINISTRATIVOS Y FINANCIEROS PARA FORTALECER LA PARTICIPACIÓN CIUDADANA MEDIANTE EL APOYO A INICIATIVAS DE INSTANCIAS DE PARTICIPACIÓN, ORGANIZACIONES COMUNITARIAS, COMUNALES Y EXPRESIONES SOCIALES EN LA LOCALIDAD DE BARRIOS UNIDOS EN EL MARCO DEL PROYECTO “DIÁLOGOS PARA CRECER Y PARTICIPAR”</t>
  </si>
  <si>
    <t>196</t>
  </si>
  <si>
    <t>FDLBUCD-219-2021</t>
  </si>
  <si>
    <t>PRESTAR LOS SERVICIOS PROFESIONALES PARA APOYAR AL ÁREA DE GESTIÓN DEL DESARROLLO EN LOS ASUNTOS RELACIONADOS CON LA FORMULACIÓN, SEGUIMIENTO Y EVALUACIÓN DE POLÍTICAS, PLANES, PROGRAMAS Y PROYECTOS DE DESARROLLO LOCAL, PARA EL CUMPLIMIENTO DE LA META DE PREVENCIÓN DEL EMBARAZO ADOLESCENTE NO DESEADO, EN BARRIOS UNIDOS</t>
  </si>
  <si>
    <t>197</t>
  </si>
  <si>
    <t>GINA PAOLA BARRERA CONDA</t>
  </si>
  <si>
    <t>FDLBU-CD-220-2021</t>
  </si>
  <si>
    <t>PRESTAR SERVICIOS ASISTENCIALES AL ÁREA GESTIÓN DEL DESARROLLO EN LOS ASUNTOS RELATIVOS A LA PLANEACIÓN LOCAL: APOYAR LA CONSECIÓN DE LA META DEL PROYECTO 2008 EN LOS COMPONENTES DE ADOPCIÓN Y EDUCACION.</t>
  </si>
  <si>
    <t>198</t>
  </si>
  <si>
    <t>ANDREA PAOLA VILA CLARO</t>
  </si>
  <si>
    <t>3 MESES 14 DIAS</t>
  </si>
  <si>
    <t>FDLBU-CD-221-2021</t>
  </si>
  <si>
    <t>199</t>
  </si>
  <si>
    <t>CAMILO ANDRES CHAIN REY</t>
  </si>
  <si>
    <t>FDLBU-CD-222-2021</t>
  </si>
  <si>
    <t>200</t>
  </si>
  <si>
    <t>ELIANA ORTIZ GARCIA</t>
  </si>
  <si>
    <t>3 MESES 17 DIAS</t>
  </si>
  <si>
    <t>FDLBU-CD-223-2021</t>
  </si>
  <si>
    <t>201</t>
  </si>
  <si>
    <t>GIZZELD AMPARO RODRIGUEZ RAMOS</t>
  </si>
  <si>
    <t>3 MESES 13 DIAS</t>
  </si>
  <si>
    <t>FDLBU-CD-224-2021</t>
  </si>
  <si>
    <t>202</t>
  </si>
  <si>
    <t>MARIA FERNANDA PUENTES CORTES</t>
  </si>
  <si>
    <t>FDLBU-CD-225-2021</t>
  </si>
  <si>
    <t>203</t>
  </si>
  <si>
    <t>MARTHA JEANNETH PULIDO AREVALO</t>
  </si>
  <si>
    <t>FDLBUCD-226-2021</t>
  </si>
  <si>
    <t xml:space="preserve"> PRESTAR SERVICIOS DE APOYO AL ÁREA GESTIÓN DEL DESARROLLO EN LOS ASUNTOS RELATIVOS A LA PLANEACIÓN LOCAL: APOYAR EL SEGUIMIENTO AL ACCESO Y PERMANENCIA EN EDUCACIÓN SUPERIOR EN EL MARCO DE LAS OBLIGACIONES DEL FDLBU OBTENIDAS EN CONVENIO SUSCRITO, ASÍ COMO EL SEGUIMIENTO A LA DOTACIÓN A LA CASA DE LA JUVENTUD NASQUA
</t>
  </si>
  <si>
    <t>204</t>
  </si>
  <si>
    <t>CINDY LICCETTE TORRES RICAURTE</t>
  </si>
  <si>
    <t>3 MESES 22 DIAS</t>
  </si>
  <si>
    <t xml:space="preserve">LAURA ALEJANDRA NARANJO MORENO    
</t>
  </si>
  <si>
    <t> .33-44-101217686</t>
  </si>
  <si>
    <t>FDLBUMC-217-2021</t>
  </si>
  <si>
    <t>CONTRATAR EL SEGURO DE VIDA PARA LOS EDILES DEL FONDO DE DESARROLLO LOCAL DE BARRIOS UNIDOS</t>
  </si>
  <si>
    <t>205</t>
  </si>
  <si>
    <t xml:space="preserve">SEGUROS DE VIDA DEL ESTADO S.A. </t>
  </si>
  <si>
    <t>304 DIAS</t>
  </si>
  <si>
    <t>AUNAR ESFUERZOS ECONÓMICOS, TÉCNICOS Y ADMINISTRATIVOS ENTRE EL FONDO DE DESARROLLO LOCAL DE BARRIOS UNIDOS Y LA SUPERINTENDENCIA DE INDUSTRIA Y COMERCIO, EN CALIDAD DE SECRETARÍA TÉCNICA DE LA RED NACIONAL DE PROTECCIÓN AL CONSUMIDOR; PARA PONER EN FUNCIONAMIENTO Y MANTENER EN PLENA OPERATIVIDAD UNA (1) CASA DEL CONSUMIDOR DE BIENES Y SERVICIOS EN LA LOCALIDAD AL SERVICIO DE LOS CONSUMIDORES Y DE LA COMUNIDAD EN GENERAL.</t>
  </si>
  <si>
    <t>1759</t>
  </si>
  <si>
    <t>SUPERINTENDENCIA DE INDUSTRIA Y COMERCIO - SIC</t>
  </si>
  <si>
    <t>14 MESES 25 DIAS</t>
  </si>
  <si>
    <t>FDLBUSAMC-216-2021</t>
  </si>
  <si>
    <t>PRESTAR LOS SERVICIOS EN LA ATENCIÓN EN URGENCIAS, BRIGADAS VETERINARIAS Y JORNADAS DE ESTERILIZACIÓN DE ANIMALES EN CONDICIÓN DE ABANDONO Y/O VULNERABILIDAD EN LA LOCALIDAD DE BARRIOS UNIDOS, PARA MEJORAR SUS CONDICIONES DE VIDA, ENCARGÁNDOSE DE DISPONER LA LOGÍSTICA, SUMINISTROS Y PERSONAL NECESARIOS</t>
  </si>
  <si>
    <t>IMPECOS S.A.S.</t>
  </si>
  <si>
    <t>MATEO ANDRES SANCHEZ ORTEGA                                  
MYRIAM OBANDO MARIN  
YAJAIRA  CUESTA MACHUCA</t>
  </si>
  <si>
    <t>15-44-101250401</t>
  </si>
  <si>
    <t>FDLBUCD-228-2021</t>
  </si>
  <si>
    <t xml:space="preserve">PRESTAR SERVICIOS DE APOYO EN LAS ACTIVIDADES DE SEGURIDAD, PROMOCIÓN DE LA CONVIVENCIA Y DE ATENCIÓN DE MOVILIZACIONES Y AGLOMERACIONES EN EL TERRITORIO
</t>
  </si>
  <si>
    <t>207</t>
  </si>
  <si>
    <t xml:space="preserve">RAUL ALEJANDRO PARDO MORALES </t>
  </si>
  <si>
    <t>2 MESES 15 DIAS</t>
  </si>
  <si>
    <t>NB-100180673</t>
  </si>
  <si>
    <t>FDLBUCD-229-2021</t>
  </si>
  <si>
    <t>208</t>
  </si>
  <si>
    <t>NB-100180517</t>
  </si>
  <si>
    <t>FDLBUCD-234-2021</t>
  </si>
  <si>
    <t xml:space="preserve">PRESTAR SERVICIOS PROFESIONALES A LA GESTIÓN DEL DESARROLLO EN LABORES DE PLANEACIÓN EN LAS ACTIVIDADES RELATIVAS A LOS PROYECTOS AMBIENTALES DE LA VIGENCIA 2021 DE LA LÍNEA DE INVERSIONES AMBIENTALES SOSTENIBLES
</t>
  </si>
  <si>
    <t>209</t>
  </si>
  <si>
    <t xml:space="preserve">YAJAIRA CUESTA MACHUCA </t>
  </si>
  <si>
    <t>3 MESES 7 DIAS</t>
  </si>
  <si>
    <t xml:space="preserve">
18-44-101078379</t>
  </si>
  <si>
    <t>FDLBUCD-235-2021</t>
  </si>
  <si>
    <t>PRESTAR SERVICIOS PROFESIONALES PARA APOYAR AL ÁREA GESTIÓN DEL DESARROLLO ADMINISTRATIVO Y FINANCIERO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</si>
  <si>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210</t>
  </si>
  <si>
    <t>ALEJANDRO LOPEZ VELASQUEZ</t>
  </si>
  <si>
    <t>390-47-994000063856</t>
  </si>
  <si>
    <t>FDLBUCD-236-2021</t>
  </si>
  <si>
    <t>211</t>
  </si>
  <si>
    <t>JENNY VIVIANA POVEDA CORREDOR</t>
  </si>
  <si>
    <t>36-46-101013888</t>
  </si>
  <si>
    <t>FDLBU-LP-266-2020</t>
  </si>
  <si>
    <t>REALIZAR LOS ESTUDIOS Y DISEÑOS; Y EJECUTAR LAS OBRAS DE  PRIMEROS AUXILIOS Y DE MANTENIMIENTO DE LA SEDE UBICADA EN LA CALLE 74 A No. 63 04, EN BOGOTÁ, BIEN DE INTERÉS CULTURAL; DE CONFORMIDAD CON EL ANEXO TÉCNICO DEL P RESENTE PROCESO</t>
  </si>
  <si>
    <t>212</t>
  </si>
  <si>
    <t>Licitación Pública</t>
  </si>
  <si>
    <t>CONSORCIO MO BARRIOS UNIDOS
CONFORMADO POR MARTINEZ OSPINA SAS NIT. 900.105.523-7 (50%) Y CESAR AUGUSTO MARTINEZ GIRALDO C.C. 1.310.107.482 (50%)</t>
  </si>
  <si>
    <t xml:space="preserve">SONIA MURCIA NOSSA  MAESTRE
</t>
  </si>
  <si>
    <t>IA INGENIERIA Y ARQUITECTURA DE COLOMBIA SAS</t>
  </si>
  <si>
    <t xml:space="preserve">21-44-101364957 </t>
  </si>
  <si>
    <t>FDLBU-CD-237-2021</t>
  </si>
  <si>
    <t>213</t>
  </si>
  <si>
    <t>Contratacion directa</t>
  </si>
  <si>
    <t>FREDY EPIMENIO AYURE SANCHEZ</t>
  </si>
  <si>
    <t>3 MESES 15 DIAS</t>
  </si>
  <si>
    <t>YAJAIRA  CUESTA MACHUCA</t>
  </si>
  <si>
    <t>.1146101022778</t>
  </si>
  <si>
    <t>FDLBU-CD-238-2021</t>
  </si>
  <si>
    <t>214</t>
  </si>
  <si>
    <t>JOSE ANTONIO ALVARADO MORALES</t>
  </si>
  <si>
    <t>.1446101056907</t>
  </si>
  <si>
    <t>FDLBU-CD-239-2021</t>
  </si>
  <si>
    <t>215</t>
  </si>
  <si>
    <t>WILSON EMILIO FERNANDEZ NIÑO</t>
  </si>
  <si>
    <t>.3344101218466</t>
  </si>
  <si>
    <t>FDLBU-CD-231-2021</t>
  </si>
  <si>
    <t>216</t>
  </si>
  <si>
    <t>DIEGO ARMANDO POSADA GRIJALBA</t>
  </si>
  <si>
    <t>.2146101031138</t>
  </si>
  <si>
    <t>FDLBU-CD-240-2021</t>
  </si>
  <si>
    <t>217</t>
  </si>
  <si>
    <t>FRANK ROBERTH SOLANO GARCIA</t>
  </si>
  <si>
    <t>FDLBUSASI-212-2021</t>
  </si>
  <si>
    <t>COMPRAVENTA DE MATERIALES, INSUMOS, INSTRUMENTOS, ELEMENTOS Y EQUIPOS PARA LA DOTACIÓN DE LA CASA DE JUVENTUD NASQUA CON EL FIN DE GARANTIZAR ESPACIOS PARA EL DESARROLLO DE LIBRE PERSONALIDAD Y DE LOS PROCESOS JUVENILES QUE TIENEN LUGAR EN LA LOCALIDAD DE BARRIOS UNIDOS - Lote 1 – Arte Urbano</t>
  </si>
  <si>
    <t>218</t>
  </si>
  <si>
    <t>COMERCIALIZADORA E&amp;T S.A.S.</t>
  </si>
  <si>
    <t>MATEO ANDRES SANCHEZ ORTEGA 
LAURA ALEJANDRA NARANJO MORENO</t>
  </si>
  <si>
    <t>39-44-101131111</t>
  </si>
  <si>
    <t>COMPRAVENTA DE MATERIALES, INSUMOS, INSTRUMENTOS, ELEMENTOS Y EQUIPOS PARA LA DOTACIÓN DE LA CASA DE JUVENTUD NASQUA CON EL FIN DE GARANTIZAR ESPACIOS PARA EL DESARROLLO DE LIBRE PERSONALIDAD Y DE LOS PROCESOS JUVENILES QUE TIENEN LUGAR EN LA LOCALIDAD DE BARRIOS UNIDOS - Lote 2 – Artes Escénicas</t>
  </si>
  <si>
    <t>219</t>
  </si>
  <si>
    <t>DARIO ERNESTO GALINDO MENDOZA
Establecimiento D &amp; G CONSULTORIA - DISEÑOS Y SUMINISTROS</t>
  </si>
  <si>
    <t>39-44-101131587</t>
  </si>
  <si>
    <t>COMPRAVENTA DE MATERIALES, INSUMOS, INSTRUMENTOS, ELEMENTOS Y EQUIPOS PARA LA DOTACIÓN DE LA CASA DE JUVENTUD NASQUA CON EL FIN DE GARANTIZAR ESPACIOS PARA EL DESARROLLO DE LIBRE PERSONALIDAD Y DE LOS PROCESOS JUVENILES QUE TIENEN LUGAR EN LA LOCALIDAD DE BARRIOS UNIDOS - Lote 3 – Tecnología</t>
  </si>
  <si>
    <t>220</t>
  </si>
  <si>
    <t>YINA PAOLA LOMBANA TOUS
Establecimiento YL DOTACIONES / DISTRIBUCIONES Y L</t>
  </si>
  <si>
    <t xml:space="preserve">	CG-1030869</t>
  </si>
  <si>
    <t>COMPRAVENTA DE MATERIALES, INSUMOS, INSTRUMENTOS, ELEMENTOS Y EQUIPOS PARA LA DOTACIÓN DE LA CASA DE JUVENTUD NASQUA CON EL FIN DE GARANTIZAR ESPACIOS PARA EL DESARROLLO DE LIBRE PERSONALIDAD Y DE LOS PROCESOS JUVENILES QUE TIENEN LUGAR EN LA LOCALIDAD DE BARRIOS UNIDOS - Lote 4 – Deportivos</t>
  </si>
  <si>
    <t>221</t>
  </si>
  <si>
    <t>CG-1030876</t>
  </si>
  <si>
    <t>222</t>
  </si>
  <si>
    <t>CG-1030878</t>
  </si>
  <si>
    <t>COMPRAVENTA DE MATERIALES, INSUMOS, INSTRUMENTOS, ELEMENTOS Y EQUIPOS PARA LA DOTACIÓN DE LA CASA DE JUVENTUD NASQUA CON EL FIN DE GARANTIZAR ESPACIOS PARA EL DESARROLLO DE LIBRE PERSONALIDAD Y DE LOS PROCESOS JUVENILES QUE TIENEN LUGAR EN LA LOCALIDAD DE BARRIOS UNIDOS - Lote 6 – Mobiliario</t>
  </si>
  <si>
    <t>223</t>
  </si>
  <si>
    <t>GRUPO COVINPRO S.A.S.</t>
  </si>
  <si>
    <t>39-44-101131940</t>
  </si>
  <si>
    <t>FDLBUMC-232-2021</t>
  </si>
  <si>
    <t>LA ADQUISICIÓN DE UN (1) DESFIBRILADOR EXTERNO AUTOMÁTICO (DEA) PARA LA ALCALDÍA LOCAL DE BARRIOS UNIDOS</t>
  </si>
  <si>
    <t>224</t>
  </si>
  <si>
    <t>LAS ELECTROMEDICINA SAS</t>
  </si>
  <si>
    <t xml:space="preserve">CRISTIAN CAMILO  MONTIEL  SANDOVAL </t>
  </si>
  <si>
    <t>FDLBUSAMC-215-2021</t>
  </si>
  <si>
    <t>PRESTAR LOS SERVICIOS DE APOYO LOGÍSTICO Y SUMINISTRO DE LOS MATERIALES NECESARIOS A MONTO AGOTABLE, PARA DESARROLLAR LAS ACTIVIDADES CULTURALES, RECREATIVAS, DEPORTIVAS Y DE MERCADOS CAMPESINOS TEMPORALES DE LA LOCALIDAD DE BARRIOS UNIDOS EN EL MARCO DEL PROYECTO 2038 “ACUERDOS EN COMUNIDAD” PARA EL APROVECHAMIENTO DEL ESPACIO PÚBLICO</t>
  </si>
  <si>
    <t>225</t>
  </si>
  <si>
    <t>FUNDACION SOCIAL COLOMBIA ACTIVA – FUNACTIVA</t>
  </si>
  <si>
    <t>14-44-101137907</t>
  </si>
  <si>
    <t>FDLBU-CD-241-2021</t>
  </si>
  <si>
    <t>226</t>
  </si>
  <si>
    <t>KAREN VALENTINA CASTRO ROSARIO</t>
  </si>
  <si>
    <t>FDLBU-CD-242-2021</t>
  </si>
  <si>
    <t>227</t>
  </si>
  <si>
    <t>YINED EMILIA MUÑOZ ROJAS</t>
  </si>
  <si>
    <t>CSC100015937</t>
  </si>
  <si>
    <t>FDLBU-CD-244-2021</t>
  </si>
  <si>
    <t>228</t>
  </si>
  <si>
    <t>LUZ MYRIAM CRISTANCHO MORA</t>
  </si>
  <si>
    <t>CSC100016138</t>
  </si>
  <si>
    <t>FDLBUMC-243-2021</t>
  </si>
  <si>
    <t>REALIZAR LA MEDICIÓN POSTERIOR A TODOS LOS BIENES MUEBLES E INMUEBLES PROPIEDAD DEL FONDO DE DESARROLLO LOCAL DE BARRIOS UNIDOS REGISTRADOS EN LA CUENTA CONTABLE 16 PROPIEDAD PLANTA Y EQUIPO Y BIENES EN COMODATO, ASI COMO EL CÁLCULO DE DETERIORO A LOS BIENES MUEBLES E INMUEBLES REGISTRADOS EN LA MISMA CUENTA CUYO VALOR SEA IGUAL O SUPERIOR A TREINTA Y CINCO (35) SMMLV, TAL COMO LO EXPRESAN LAS NORMAS INTERNACIONALES, CONTABLES, SECTOR PUBLICO -NICSP Y EL MANUAL DE POLÍTICAS DE OPERACIÓN CONTABLE DE LA SECRETARIA DISTRITAL DE GOBIERNO Y FONDOS DE DESARROLLO LOCAL, DE ACUERDO CON LOS ESTUDIOS PREVIOS Y LA PROPUESTA PRESENTADA</t>
  </si>
  <si>
    <t>229</t>
  </si>
  <si>
    <t>LUIS EDUARDO CARVAJALINO SANCHEZ</t>
  </si>
  <si>
    <t>CONTRATAR EL ARRENDAMIENTO DE ESCANER CON DESTINO A LAS DIFERENTES DEPENDENCIAS DEL FONDO DE DESARROLLO DEBARRIOS UNIDOS</t>
  </si>
  <si>
    <t>OC 78880</t>
  </si>
  <si>
    <t>SOLUTION COPY LTDA.</t>
  </si>
  <si>
    <t>36-44-101051913</t>
  </si>
  <si>
    <t>FDLBUSASI-230-2021</t>
  </si>
  <si>
    <t>ADQUISICIÓN DE INSUMOS TECNOLÓGICOS PARA LA DOTACIÓN DE AULAS DE EDUCACIÓN INICIAL EN INSTITUCIONES EDUCATIVAS DISTRITALES DE BARRIOS UNIDOS</t>
  </si>
  <si>
    <t>230</t>
  </si>
  <si>
    <t>CLARYICON S.A.S.</t>
  </si>
  <si>
    <t>33-44-101219353
33-44-101219353</t>
  </si>
  <si>
    <t>FDLBU-CD-248-2021</t>
  </si>
  <si>
    <t>231</t>
  </si>
  <si>
    <t>planeación</t>
  </si>
  <si>
    <t>DEISY CORDOBA BOHORQUEZ</t>
  </si>
  <si>
    <t xml:space="preserve">LINA MARIA ROJAS GOMEZ                     
</t>
  </si>
  <si>
    <t xml:space="preserve">2144101367670
</t>
  </si>
  <si>
    <t>FDLBUCD-254-2021</t>
  </si>
  <si>
    <t>AUNAR ESFUERZOS TÉCNICOS, ADMINISTRATIVOS Y FINANCIEROS PARA REALIZAR ACTIVIDADES DE RESTAURACIÓN ECOLÓGICA, CONCERNIENTES EN LA INTERVENCIÓN DE 7.500 METROS CUADRADOS, COMO TAMBIÉN LA CONSTRUCCIÓN DE 750 METROS CUADRADOS DE JARDINES POLINIZADORES EN LA LOCALIDAD DE BARRIOS UNIDOS, CON LA PARTICIPACIÓN DE LA POBLACIÓN BENEFICIADA Y VINCULADA EN LAS DIFERENTES ESTRATEGIAS PEDAGÓGICAS DEL INSTITUTO DISTRITAL PARA LA PROTECCIÓN DE LA NIÑEZ Y LA JUVENTUD- IDIPRON</t>
  </si>
  <si>
    <t>232</t>
  </si>
  <si>
    <t>Planeacion</t>
  </si>
  <si>
    <t>IDIPRON</t>
  </si>
  <si>
    <t xml:space="preserve"> YAJAIRA CUESTA  MACHUCA</t>
  </si>
  <si>
    <t>FDLBUCD-252-2021</t>
  </si>
  <si>
    <t>DESARROLLAR ASPECTOS TÉCNICOS, FINANCIEROS Y ADMINISTRATIVOS PARA REALIZAR LA IMPLEMENTACIÓN DE PROCESOS COMUNITARIOS DE EDUCACIÓN AMBIENTAL PROCEDA EN EL MARCO DEL PROYECTO DE INVERSIÓN 2011</t>
  </si>
  <si>
    <t>233</t>
  </si>
  <si>
    <t>UNIVERSIDAD NACIONAL DE COLOMBIA</t>
  </si>
  <si>
    <t>6 MESES 19 DIAS</t>
  </si>
  <si>
    <t xml:space="preserve">DIANA PAOLA  LÓPEZ DUARTE
</t>
  </si>
  <si>
    <t>NB100184491
NB 1001839948</t>
  </si>
  <si>
    <t>FDLBUCD-253-2021</t>
  </si>
  <si>
    <t>AUNAR ESFUERZOS ENTRE LA SUBRED INTEGRADA DE SERVICIOS DE SALUD NORTE Y EL FONDO DE DESARROLLO LOCAL DE BARRIOS UNIDOS PARA EL OTORGAMIENTO DE DISPOSITIVOS DE ASISTENCIA PERSONAL - AYUDAS TÉCNICAS, NO INCLUIDAS O NO CUBIERTAS EN EL PLAN DE BENEFICIOS DE SALUD -PBS-, COMO ACCIÓN QUE FACILITA EL MEJORAMIENTO DE LA CALIDAD DE VIDA Y LA PROMOCIÓN DEL BIENESTAR PARA LAS PERSONAS CON DISCAPACIDAD, RESIDENTES EN LA LOCALIDAD DE BARRIOS UNIDOS, EN EL DESARROLLO DE LA POLÍTICA
PÚBLICA DISTRITAL</t>
  </si>
  <si>
    <t>234</t>
  </si>
  <si>
    <t>SUBRED INTEGRADA DE SERVICIOS DE SALUD NORTE ESE - SRN</t>
  </si>
  <si>
    <t xml:space="preserve">MARITZA MILENA PEREZ CEPEDES
</t>
  </si>
  <si>
    <t>21-46-101032251</t>
  </si>
  <si>
    <t xml:space="preserve">EN PROCESO DE LIQUIDACIÓN </t>
  </si>
  <si>
    <t>FDLBU-CD-255-2021</t>
  </si>
  <si>
    <t>235</t>
  </si>
  <si>
    <t>JOZNAYTH LOPEZ BOHORQUEZ</t>
  </si>
  <si>
    <t>YAJAIRA CUESTA  MACHUCA</t>
  </si>
  <si>
    <t>18-44-101079023</t>
  </si>
  <si>
    <t>FDLBU-CD-256-2021</t>
  </si>
  <si>
    <t>236</t>
  </si>
  <si>
    <t>SARA ANGELY JIMENEZ ORDOÑEZ</t>
  </si>
  <si>
    <t>15-44-101252857</t>
  </si>
  <si>
    <t>FDLBU-CD-258-2021</t>
  </si>
  <si>
    <t>PRESTAR SERVICIOS PROFESIONALES AL AREA DE GESTIÓN DEL DESARROLLO LOCAL EN ACTIVIDADES PROPIAS DE PLANEACIÓN, CON EL FIN DE LOGRAR EL CUMPLIMIENTO DE LAS METAS DEL PLAN DE DESARROLLO LOCAL DE LA VIGENCIA RELATIVAS A DEPORTE, RECREACIÓN Y CULTURA PARA EL DESARROLLO SOCIAL.</t>
  </si>
  <si>
    <t>237</t>
  </si>
  <si>
    <t>ISBELIA MARITZA MONTAÑO PEÑA</t>
  </si>
  <si>
    <t>FDLBU-CD-260-2021</t>
  </si>
  <si>
    <t>238</t>
  </si>
  <si>
    <t>LUCAS MATEUS JIMENEZ ORDOÑEZ</t>
  </si>
  <si>
    <t>.15-44-101253082</t>
  </si>
  <si>
    <t>FDLBU-CD-261-2021</t>
  </si>
  <si>
    <t>239</t>
  </si>
  <si>
    <t>YESID FABIAN  CUBIDES FRANCO</t>
  </si>
  <si>
    <t>FDLBU-CD-262-2021</t>
  </si>
  <si>
    <t>240</t>
  </si>
  <si>
    <t>JAIRO ACOSTA RODRIGUEZ</t>
  </si>
  <si>
    <t>2 MESES 18 DIAS</t>
  </si>
  <si>
    <t>11-44-101177466_x000D_</t>
  </si>
  <si>
    <t>FDLBUMC-247-2021</t>
  </si>
  <si>
    <t>PRESTAR EL SERVICIO DE MANTENIMIENTO PREVENTIVO Y CORRECTIVO INCLUIDA MANO DE OBRA, SUMINISTRO DE REPUESTOS Y ACCESORIOS A MONTO AGOTABLE, PARA LOS VEHICULOS DEL FONDO DE DESARROLLO LOCAL DE BARRIOS UNIDOS O LOS QUE LLEGARE A SER RESPONSABLE DURANTE LA VIGENCIA DEL CONTRATO</t>
  </si>
  <si>
    <t>241</t>
  </si>
  <si>
    <t>Minima Cuantia</t>
  </si>
  <si>
    <t>TECNICENTRO AUTOMOTRIZ JJ LTDA</t>
  </si>
  <si>
    <t xml:space="preserve">21-46-101032260
21-54-101003605
</t>
  </si>
  <si>
    <t>FDLBU-CD-267-2021</t>
  </si>
  <si>
    <t>242</t>
  </si>
  <si>
    <t>BRAYAN CAMILO PIÑA ROBLEDO</t>
  </si>
  <si>
    <t>390-47-99400065582</t>
  </si>
  <si>
    <t>FDLBU-CD-268-2021</t>
  </si>
  <si>
    <t>243</t>
  </si>
  <si>
    <t xml:space="preserve">LEIDI DANIELA MUÑOZ ROJAS </t>
  </si>
  <si>
    <t>FDLBU-CD-269-2021</t>
  </si>
  <si>
    <t>PRESTAR SERVICIOS DE APOYO EN EL ÁREA DE GESTIÓN DEL DESARROLLO LOCAL EN LAS ACTIVIDADES DE PLANEACIÓN ENMARCADAS EN EL CUMPLIMIENTO DE LA META DEL PROYECTO DEPORTE Y RECREACIÓN PARA EL DESARROLLO SOCIAL</t>
  </si>
  <si>
    <t>244</t>
  </si>
  <si>
    <t xml:space="preserve">LUIS ALFONSO DIAZ MARTIN </t>
  </si>
  <si>
    <t>FDLBU-CD-271-2021</t>
  </si>
  <si>
    <t>245</t>
  </si>
  <si>
    <t>BRIGIT PAOLA CARDENAS SOTO</t>
  </si>
  <si>
    <t>FDLBU-CD-272</t>
  </si>
  <si>
    <t>PRESTAR SUS SERVICIOS PROFESIONALES PARA APOYAR TÉCNICAMENTE LAS DISTINTAS ETAPAS DE LOS PROCESOS DE COMPETENCIA DE LAS INSPECCIONES DE POLICÍA DE LA LOCALIDAD, SEGÚN REPARTO.</t>
  </si>
  <si>
    <t>246</t>
  </si>
  <si>
    <t>TATIANA GOMEZ NISPERUZA</t>
  </si>
  <si>
    <t>21-46-101032330</t>
  </si>
  <si>
    <t>FDLBU-CD-273-2021</t>
  </si>
  <si>
    <t>247</t>
  </si>
  <si>
    <t>CRISTIAN CAMILO BLANCO DUARTE</t>
  </si>
  <si>
    <t>.1344101253763</t>
  </si>
  <si>
    <t>OC80896</t>
  </si>
  <si>
    <t>ADQUIRIR EQUIPOS DE CONECTIVIDAD PARA LA RED DEDATOS DE LA ALCALDIA LOCAL DE BARRIOS UNIDOS DE CONFORMIDAD CONLAS ESPECIFICACIONES TÉCNI CAS DEFINIDAS</t>
  </si>
  <si>
    <t>Acuerdo Marco</t>
  </si>
  <si>
    <t>PANAMERICANA LIBRERÍA Y PAPELERÍA S.A.</t>
  </si>
  <si>
    <t>FDLBU-CMA-245-2021</t>
  </si>
  <si>
    <t>EJECUTAR LA INTERVENTORÍA TÉCNICA, ADMINISTRATIVA, LEGAL, FINANCIERA, SOCIAL, AMBIENTAL Y DE SEGURIDAD Y SALUD EN EL TRABAJO AL CONTRATO DE OBRA CUYO OBJETO ES: REALIZAR LOS ESTUDIOS Y DISEÑOS; Y EJECUTAR LAS OBRAS DE PRIMEROS AUXILIOS Y DE MANTENIMIENTO DE LA SEDE UBICADA EN LA CALLE 74 A No. 63 – 04, EN BOGOTÁ, BIEN DE INTERÉS CULTURAL</t>
  </si>
  <si>
    <t>248</t>
  </si>
  <si>
    <t>Concurso de Méritos</t>
  </si>
  <si>
    <t xml:space="preserve">SONIA MURCIA NOSSA   MAESTRE </t>
  </si>
  <si>
    <t>14-44-101141403</t>
  </si>
  <si>
    <t>FDLBU-CD-275-2021</t>
  </si>
  <si>
    <t>250</t>
  </si>
  <si>
    <t>CARMEN HOLANDA SOTOMONTE GUERRERO</t>
  </si>
  <si>
    <t>.3646101014203</t>
  </si>
  <si>
    <t>FDLBU-CD-276-2021</t>
  </si>
  <si>
    <t>251</t>
  </si>
  <si>
    <t>.11441011178349</t>
  </si>
  <si>
    <t>FDLBU-CD-277-2021</t>
  </si>
  <si>
    <t>252</t>
  </si>
  <si>
    <t>.1144101178350</t>
  </si>
  <si>
    <t>16/0/2022</t>
  </si>
  <si>
    <t>FDLBUCD_278-2021</t>
  </si>
  <si>
    <t>253</t>
  </si>
  <si>
    <t xml:space="preserve">ELIANA GRISEL CADENA  CANO </t>
  </si>
  <si>
    <t>2 MESES 5 DIAS</t>
  </si>
  <si>
    <t>11-44-101178485</t>
  </si>
  <si>
    <t>FDLBUCD_279-2021</t>
  </si>
  <si>
    <t>254</t>
  </si>
  <si>
    <t>11-44-101178502</t>
  </si>
  <si>
    <t>FDLBUCD_280-2021</t>
  </si>
  <si>
    <t>255</t>
  </si>
  <si>
    <t>15-44-101254138</t>
  </si>
  <si>
    <t>FDLBUCD_281-2021</t>
  </si>
  <si>
    <t>256</t>
  </si>
  <si>
    <t xml:space="preserve">JUAN DAVID ARIZA HERRERA </t>
  </si>
  <si>
    <t>36-46-101014219</t>
  </si>
  <si>
    <t>FDLBUCD_282-2021</t>
  </si>
  <si>
    <t>257</t>
  </si>
  <si>
    <t>11-44-101178514</t>
  </si>
  <si>
    <t>FDLBU-CD-283-2021</t>
  </si>
  <si>
    <t>258</t>
  </si>
  <si>
    <t>.1144101178480</t>
  </si>
  <si>
    <t>FDLBU-CD-284-2021</t>
  </si>
  <si>
    <t>259</t>
  </si>
  <si>
    <t>.3646101014218</t>
  </si>
  <si>
    <t>FDLBU-CD-285-2021</t>
  </si>
  <si>
    <t>260</t>
  </si>
  <si>
    <t>MERLY JOHANA GARCIA LOPEZ</t>
  </si>
  <si>
    <t>2 MESES 6 DIAS</t>
  </si>
  <si>
    <t>.3344101220511</t>
  </si>
  <si>
    <t>FDLBU-CD-286-2021</t>
  </si>
  <si>
    <t>261</t>
  </si>
  <si>
    <t>.3344101220446</t>
  </si>
  <si>
    <t>FDLBU-CD-287-2021</t>
  </si>
  <si>
    <t>262</t>
  </si>
  <si>
    <t>15/12/2021</t>
  </si>
  <si>
    <t>.1144101178924</t>
  </si>
  <si>
    <t>FDLBU-CD-288-2021</t>
  </si>
  <si>
    <t>263</t>
  </si>
  <si>
    <t>MARIA YACQUELINE CARDENAS VILLALOBOS</t>
  </si>
  <si>
    <t>.3344101220632</t>
  </si>
  <si>
    <t>FDLBU-CD-289-2021</t>
  </si>
  <si>
    <t>264</t>
  </si>
  <si>
    <t>JOSE VIRGILIO MENA MENA</t>
  </si>
  <si>
    <t>3 MESES 12 DIAS</t>
  </si>
  <si>
    <t>.3344101220683</t>
  </si>
  <si>
    <t>FDLBU-CD-290-2021</t>
  </si>
  <si>
    <t>265</t>
  </si>
  <si>
    <t xml:space="preserve">KAREN ALEJANDRA PAZOS SOLARTE </t>
  </si>
  <si>
    <t>.6346101002648</t>
  </si>
  <si>
    <t>FDLBUSAMC-257-2021</t>
  </si>
  <si>
    <t>PRESTAR SERVICIOS PARA REALIZAR EVENTOS ARTISTICOS Y CULTURALES A TRAVES DE PROCESOS DE APROPIACION QUE PERMITAN FORTALECER LA REACTIVACION ECONOMICA EN LA LOCALIDAD DE BARRIOS UNIOS EN EL MARCO DEL PROYECTO 2012</t>
  </si>
  <si>
    <t>266</t>
  </si>
  <si>
    <t>Menor cuantia</t>
  </si>
  <si>
    <t>CORPORACIÓN COLECTIVO DIGERATI</t>
  </si>
  <si>
    <t xml:space="preserve">ELKIN ANDRÉS MARTÍNEZ SALGADO 
</t>
  </si>
  <si>
    <t>63-46-101002673-63-54-101000226</t>
  </si>
  <si>
    <t>FDLBU-CD-292-2021</t>
  </si>
  <si>
    <t>267</t>
  </si>
  <si>
    <t>FABIAN CAMILO PARRA DAZA</t>
  </si>
  <si>
    <t>NB100189459</t>
  </si>
  <si>
    <t>FDLBU-CD-293-2021</t>
  </si>
  <si>
    <t>268</t>
  </si>
  <si>
    <t>planeacion</t>
  </si>
  <si>
    <t>SANTIAGO MARTINEZ MONTOYA</t>
  </si>
  <si>
    <t>.2146101033025</t>
  </si>
  <si>
    <t>OC82571</t>
  </si>
  <si>
    <t xml:space="preserve"> GARANTIZAR EL SUMINISTRO DE COMBUSTIBLE PARA LOS VEHÍCULOS QUE CONFORMAN EL PARQUE AUTOMOTOR DE PROPIEDAD Y/O AL SERVICIO LA ALCALDÍA LOCAL DE BARRIOS UNIDOS. </t>
  </si>
  <si>
    <t>ORGANIZACION TERPEL S.A.</t>
  </si>
  <si>
    <t>FDLBU-SAMC-259-2021</t>
  </si>
  <si>
    <t>DESARROLLAR ACCIONES DE CAPACITACIÓN, ASISTENCIA TÉCNICA, FORTALECIMIENTOY/O APOYO, IMPLEMENTACIÓN Y CONFORMACIÓN DE LA RED DE AGRICULTURA URBANA EN LA LOCALIDAD DE BARRIOS UNIDOS, DE CONFORMIDAD CON EL PROYECTO 2073 REVERDECER EL URBANISMO</t>
  </si>
  <si>
    <t>269</t>
  </si>
  <si>
    <t>Menor Cuantía</t>
  </si>
  <si>
    <t>PLANEACION</t>
  </si>
  <si>
    <t>CORPORACION LEXCOM</t>
  </si>
  <si>
    <t>4 MESES 2 DIAS</t>
  </si>
  <si>
    <t xml:space="preserve"> YAJAIRA  CUESTA   MACHUCA </t>
  </si>
  <si>
    <t>6140101015547
6144101041397</t>
  </si>
  <si>
    <t>FDLBU-SAMC-263-2021</t>
  </si>
  <si>
    <t>REALIZAR LAS ACTIVIDADES NECESARIAS PARA LA ORIENTACIÓN FAMILIAR, LA PROMOCIÓN Y PREVENCIÓN DE LA VIOLENCIA INTRAFAMILIAR Y SEXUAL EN LA LOCALIDAD DE BARRIOS UNIDOS EN EL MARCO DEL PROYECTO 2053 DE BUEN TRATO.</t>
  </si>
  <si>
    <t>270</t>
  </si>
  <si>
    <t>FUNDACION XIXA</t>
  </si>
  <si>
    <t>4 MESES 9 DIAS</t>
  </si>
  <si>
    <t xml:space="preserve"> CAROLINA CALDERON HENAO                  
 </t>
  </si>
  <si>
    <t>63-46-101002675
63-54-101000228</t>
  </si>
  <si>
    <t>FDLBUSAMC-266-2021</t>
  </si>
  <si>
    <t>PRESTAR LOS SERVICIOS DE OPERADOR LOGÍSTICO Y SUMINISTRO DE LOS INSUMOS NECESARIOS PARA EL DESARROLLO DE LAS ACTIVIDADES EN EL MARCO DEL PROYECTO 2030 “BARRIOS UNIDOS TERRITORIO DE PAZ”</t>
  </si>
  <si>
    <t>271</t>
  </si>
  <si>
    <t>MIGUEL ANGEL VALLEJO BURGOS</t>
  </si>
  <si>
    <t>15-44-101255385
15-40-101075781</t>
  </si>
  <si>
    <t>FDLBULP-246-2021</t>
  </si>
  <si>
    <t>PRESTAR LOS SERVICIOS PROFESIONALES Y DE APOYO LOGÍSTICO PARA FOMENTAR ACTIVIDADES ALTERNATIVAS EN SALUD,  Y ACCIONES DE RECONOCIMIENTO, FORMACIÓN, SENSIBILIZACIÓN Y RESPIRO DESDE LOS ENFOQUES DEL BUEN VIVIR, SOCIAL Y DE DERECHOS, QUE FAVOREZCAN EL DESARROLLO DE LA INDEPENDENCIA, Y EL BIENESTAR FISICO Y EMOCIONAL, Y LA  INTEGRACIÓN SOCIAL DE LAS  PERSONAS CON DISCAPACIDAD, CUIDADORAS Y CUIDADORES, E IMPULSAR LA CREACIÓN Y FORTALECIMIENTO DE DISPOSITIVOS DE BASE COMUNITARIA EN RESPUESTA AL CONSUMO DE SPA”, En La Localidad De Barrios Unidos en el Marco Del Proyecto 2062 Sistema Local Del Cuidado</t>
  </si>
  <si>
    <t>272</t>
  </si>
  <si>
    <t>PRISMA PROMOCIÓN Y PREVENCIÓN EN SALUD MENTAL</t>
  </si>
  <si>
    <t>21-44-101372026
21-40-101179269</t>
  </si>
  <si>
    <t>FDLBUMC-294-2021</t>
  </si>
  <si>
    <t>PRESTAR EL SERVICIO DE REVISIÓN, MANTENIMIENTO Y RECARGA DE LOS EXTINTORES DEL FONDO DE DESARROLLO LOCAL BARRIOS UNIDOS</t>
  </si>
  <si>
    <t>273</t>
  </si>
  <si>
    <t>MANPOWER COMPAÑÍA INTEGRAL DE SERVICIOS S.A.S. – MANPOWER CIS S.A.S</t>
  </si>
  <si>
    <t>14-46-101059636</t>
  </si>
  <si>
    <t>FDLBULP-249-2021</t>
  </si>
  <si>
    <t>CONTRATAR POR EL SISTEMA DE PRECIOS UNITARIOS FIJOS SIN FÓRMULA DE REAJUSTE Y A MONTO AGOTABLE LAS OBRAS Y ACTIVIDADES NECESARIAS PARA LA CONSERVACIÓN DE LA CICLOINFRAESTRUCTURA DE LA LOCALIDAD DE BARRIOS UNIDOS, EN BOGOTÁ D.C.</t>
  </si>
  <si>
    <t>274</t>
  </si>
  <si>
    <t>CONSORCIO CCA SEÑALIZACION
NIT. 901.535.909-4, RL:CARLOS FERNANDO CORDOBA AVILES - integrado por CARLOS FERNANDO CORDOBA AVILES, con C.C.13.010.352 de Ipiales, (60%) y por HERMES MAURICIO GARCIA BELTRAN, con C.C. 79.574.741 , (40%)</t>
  </si>
  <si>
    <t xml:space="preserve">CARLOS ARMANDO CAVIATIVA PALENCIA         
MELLISA MARIA ANDRADE BRICEÑO              </t>
  </si>
  <si>
    <t>R&amp;M CONSTRUCCIONES E INTERVENTORIAS S.A.S</t>
  </si>
  <si>
    <t>380-47-99-4000120340</t>
  </si>
  <si>
    <t>FDLBU-CMA-265-2021</t>
  </si>
  <si>
    <t>EJECUTAR LA INTERVENTORÍA TÉCNICA, ADMINISTRATIVA, LEGAL, FINANCIERA, SOCIAL, AMBIENTAL Y DE SEGURIDAD Y SALUD EN EL TRABAJO AL CONTRATO DE OBRA CUYO OBJETO ES: CONTRATAR POR EL SISTEMA DE PRECIOS UNITARIOS FIJOS SIN FÓRMULA DE REAJUSTE Y A MONTO AGOTABLE LAS OBRAS Y ACTIVIDADES NECESARIAS PARA LA CONSERVACIÓN DE LA CICLOINFRAESTRUCTURA DE LA LOCALIDAD DE BARRIOS UNIDOS, EN BOGOTÁ D.C</t>
  </si>
  <si>
    <t>275</t>
  </si>
  <si>
    <t>Concurso de meritos</t>
  </si>
  <si>
    <t>14-44-101143190</t>
  </si>
  <si>
    <t>FDLBUMC-295-2021</t>
  </si>
  <si>
    <t>276</t>
  </si>
  <si>
    <t>Mínima Cuantía</t>
  </si>
  <si>
    <t>PROYECTOS INSTITUCIONALES DE COLOMBIA SAS. - PROINCOL JK SAS</t>
  </si>
  <si>
    <t>14-44-101143202</t>
  </si>
  <si>
    <t>FDLBULP-251-2021</t>
  </si>
  <si>
    <t>EJECUTAR A PRECIOS UNITARIOS SIN FORMULA DE REAJUSTE EL MANTENIMIENTO PREVENTIVO Y/O CORRECTIVO Y ADECUACIÓN DE LA CASA DE LA CULTURA</t>
  </si>
  <si>
    <t>277</t>
  </si>
  <si>
    <t>BRACO COMPANY SAS ZOMAC</t>
  </si>
  <si>
    <t>3 MESES 5 DIAS</t>
  </si>
  <si>
    <t>JVM INGENIERIA S.A.S. BIC</t>
  </si>
  <si>
    <t>400 47 994000081893
400 74 994000020326</t>
  </si>
  <si>
    <t>FDLBULP-250-2021</t>
  </si>
  <si>
    <t xml:space="preserve">PRESTAR LOS SERVICIOS PARA DESARROLLAR LAS ACTIVIDADES DE MANTENIMIENTO Y PLANTACIÓN DE ARBOLADO URBANO EN LA LOCALIDAD DE BARRIOS UNIDOS, EN EL MARCO DEL PROYECTO 2146 ‘VERDE PARA BARRIOS UNIDOS’
</t>
  </si>
  <si>
    <t>278</t>
  </si>
  <si>
    <t>ECOFLORA S.A.S.</t>
  </si>
  <si>
    <t xml:space="preserve">6 MESES </t>
  </si>
  <si>
    <t xml:space="preserve">PABLO ERNESTO ROMERO VEGA </t>
  </si>
  <si>
    <t xml:space="preserve">	33-44-101221416
33-40-101066916</t>
  </si>
  <si>
    <t>FDLBU-CD-001-2022</t>
  </si>
  <si>
    <t>PRESTAR SERVICIOS PROFESIONALES ESPECIALIZADOS PARA APOYAR AL ALCALDE LOCAL EN LA FORMULACION, SEGUIMIENTO E IMPLEMENTACION DE LA ESTRATEGIA LOCAL PARA LA TERMINACION JURIDICA O INACTIVACION DE LAS ACTUACIONES ADMINISTRATIVAS QUE CURSAN EN LA ALCALDIA LOCAL DE BARRIOS UNIDOS</t>
  </si>
  <si>
    <t>001-2022</t>
  </si>
  <si>
    <t>11-44-101179901   11-44-101179901</t>
  </si>
  <si>
    <t>FDLBU-CD-006-2022</t>
  </si>
  <si>
    <t>PRESTAR SERVICIOS PROFESIONALES AL ÁREA DE GESTIÓN DEL DESARROLLO LOCAL PARA APOYAR AL EQUIPO DE PRENSA Y COMUNICACIONES DE LA ALCALDÍA LOCAL EN LA REALIZACIÓN Y PUBLICACIÓN DE CONTENIDOS DE REDES SOCIALES Y CANALES DE DIVULGACIÓN DIGITAL (SITIO WEB) DE LA ALCALDÍA LOCAL</t>
  </si>
  <si>
    <t>002-2022</t>
  </si>
  <si>
    <t xml:space="preserve">DIANA CAROLINA DIAZ MUNEVAR </t>
  </si>
  <si>
    <t xml:space="preserve">	NB-100192056</t>
  </si>
  <si>
    <t>FDLBU-CD-010-2022</t>
  </si>
  <si>
    <t>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t>
  </si>
  <si>
    <t>003-2022</t>
  </si>
  <si>
    <t xml:space="preserve">	14-46-101061775</t>
  </si>
  <si>
    <t>FDLBU-CD-009-2022</t>
  </si>
  <si>
    <t>004-2022</t>
  </si>
  <si>
    <t>NB-100191904      NB-100191904</t>
  </si>
  <si>
    <t>FDLBU-CD-007-2022</t>
  </si>
  <si>
    <t>PRESTAR SERVICIOS DE APOYO ASISTENCIAL AL ÁREA DE GESTIÓN DEL DESARROLLO LOCAL EN LAS ACTIVIDADES ADELANTADAS POR EL ALMACÉN Y EN LOS PROCESOS DE CUIDADO, PROTECCIÓN, ALMACENAMIENTO, TRASLADO Y ENTREGA DE BIENES DEL FDLBU, DE ACUERDO A LOS PROCESOS Y PROCEDIMIENTOS ESTABLECIDOS PARA TAL FIN</t>
  </si>
  <si>
    <t>005-2022</t>
  </si>
  <si>
    <t xml:space="preserve">RUBEN ALBEIRO PALENCIA RIVEROS </t>
  </si>
  <si>
    <t>NB- 100192209</t>
  </si>
  <si>
    <t>FDLBU-CD-008-2022</t>
  </si>
  <si>
    <t>PRESTAR SERVICIOS PROFESIONALES AL ÁREA DE GESTIÓN DEL DESARROLLO LOCAL EN LAS ACTIVIDADES RELACIONADAS CON LA GESTIÓN DE LOS SISTEMAS DE INFORMACIÓN Y REALIZAR SEGUIMIENTO Y SOPORTE A LA INFRAESTRUCTURA TECNOLOGICA DE LAS SEDES DE LA ALCALDIA LOCAL DE BARRIOS UNIDOS</t>
  </si>
  <si>
    <t>006-2022</t>
  </si>
  <si>
    <t>63-46-101002754</t>
  </si>
  <si>
    <t>FDLBU-CD-011-2022</t>
  </si>
  <si>
    <t>PRESTAR SERVICIOS PROFESIONALES PARA LA REVISIÓN, SEGUIMIENTO Y PROYECCIÓN DE RESPUESTA DE LOS REQUERIMIENTOS E INFORMES SOLICITADOS POR LOS ENTES DE CONTROL, ENTIDADES Y CIUDADANÍA EN GENERAL, ASÍ COMO APOYAR ACTVIDADES DE SEGUIMIENTO A LOS PROYECTOS DE INVERSIÓN DE LA VIGENCIA Y LA SUPERVISIÓN DE LOS CONTRATOS QUE LE SEAN DESIGNADOS</t>
  </si>
  <si>
    <t>007-2022</t>
  </si>
  <si>
    <t>MARIA MERCEDES CAMARGO GARCIA</t>
  </si>
  <si>
    <t xml:space="preserve">NAYIBE RODRIGUEZ MARTINEZ        </t>
  </si>
  <si>
    <t>21-46-101035410</t>
  </si>
  <si>
    <t>FDLBU-CD-002-2022</t>
  </si>
  <si>
    <t>PRESTAR SERVICIOS PROFESIONALES AL AREA DE GESTION DEL DESARROLLO LOCAL EN LAS ACTIVIDADES CONTRACTUALES PARA LA
ADQUISICION DE BIENES Y SERVICIOS</t>
  </si>
  <si>
    <t>008-2022</t>
  </si>
  <si>
    <t>JHON JAIRO MONTAÑEZ MONROY</t>
  </si>
  <si>
    <t xml:space="preserve">YANED PATRICIA CUESTAS ALVAREZ                   
YUDDY CECILIA PINILLA VELASQUEZ          
YANED PATRICIA CUESTAS ALVAREZ   </t>
  </si>
  <si>
    <t>FDLBU-CD-013-2022</t>
  </si>
  <si>
    <t xml:space="preserve">	PRESTAR SERVICIOS DE APOYO A LA GESTIÓN EN LA CONDUCCIÓN DE LOS VEHÍCULOS A CARGO DEL FDLBU Y/O LA GESTIÓN ADMINISTRATIVA RELACIONADA CON EL PARQUE AUTOMOTOR CUANDO SEA REQUERIDO POR EL SUPERVISOR</t>
  </si>
  <si>
    <t>009-2022</t>
  </si>
  <si>
    <t>NB-100192126</t>
  </si>
  <si>
    <t>FDLBU-CD-017-2022</t>
  </si>
  <si>
    <t>PRESTAR SERVICIOS PROFESIONALES AL ÁREA DE GESTIÓN DEL DESARROLLO LOCAL EN LAS ACTIVIDADES RELACIONADAS CON LOS PROCESOS DE FUNCIONAMIENTO, ASÍ COMO EL APOYO A LA SUPERVISIÓN DE CONTRATOS SUSCRITOS POR LA ALCALDÍA LOCAL DE BARRIOS UNIDOS</t>
  </si>
  <si>
    <t>010-2022</t>
  </si>
  <si>
    <t>11 MESES 15 DIAS</t>
  </si>
  <si>
    <t>NB-100192167</t>
  </si>
  <si>
    <t>FDLBU-CD-016-2022</t>
  </si>
  <si>
    <t>PRESTAR SERVICIOS PROFESIONALES
ESPECIALIZADOS AL DESPACHO DE LA ALCALDÍA LOCAL PARA LIDERAR LA FORMULACIÓN,
SEGUIMIENTO Y EVALUACIÓN DE PLANES, PROGRAMAS Y PROYECTOS, PARA EL
CUMPLIMIENTO DE LAS METAS DEL PLAN DE DESARROLLO LOCAL DE BARRIOS UNIDOS</t>
  </si>
  <si>
    <t>011-2022</t>
  </si>
  <si>
    <t>YAJAIRA CUESTA MACHUCA</t>
  </si>
  <si>
    <t>18-44-101080096</t>
  </si>
  <si>
    <t>FDLBU-CD-014-2022</t>
  </si>
  <si>
    <t>PRESTAR SERVICIOS PROFESIONALES AL ÁREA DE GESTIÓN DEL DESARROLLO LOCAL PARA ADELANTAR LAS ACTIVIDADES RELACIONADAS CON LA APLICACIÓN DE  PROCEDIMIENTOS, ADMINISTRATIVOS Y CONTABLES DE ACUERDO CON LA NORMATIVIDAD VIGENTE.</t>
  </si>
  <si>
    <t>012-2022</t>
  </si>
  <si>
    <t>17-46-101020248</t>
  </si>
  <si>
    <t>FDLBU-CD-015-2022</t>
  </si>
  <si>
    <t>PRESTAR SERVICIOS PROFESIONALES  AL ÁREA DE GESTIÓN DEL DESARROLLO LOCAL EN LAS ACTIVIDADES CONTABLES DEL FDLBU Y EN LOS TRÁMITES DEL PROCESO DE CONSOLIDACIÓN DE INFORMACIÓN DEL SISTEMA CONTABLE Y FINANCIERO.</t>
  </si>
  <si>
    <t>013-2022</t>
  </si>
  <si>
    <t>CINTYA ALEXANDRA GAMEZ PARRA CEDIDO A ELSA CONSTANZA PUENTES AGUIRRE</t>
  </si>
  <si>
    <r>
      <t xml:space="preserve">OLGA LUCIA TAMAYO  TAMAYO 
</t>
    </r>
    <r>
      <rPr>
        <sz val="14"/>
        <color indexed="8"/>
        <rFont val="Calibri"/>
        <family val="2"/>
      </rPr>
      <t>ANTONIO CARRILLO ROSAS</t>
    </r>
    <r>
      <rPr>
        <sz val="11"/>
        <color indexed="8"/>
        <rFont val="Calibri"/>
        <family val="2"/>
      </rPr>
      <t xml:space="preserve">
</t>
    </r>
  </si>
  <si>
    <t>11-44-101180144
11-44-101180144 (Anexo 1)
11-44-101195105</t>
  </si>
  <si>
    <t>FDLBU-CD-018-2022</t>
  </si>
  <si>
    <t>PRESTAR SERVICIOS PROFESIONALES AL ÁREA DE GESTIÓN DEL DESARROLLO LOCAL EN LA ELABORACIÓN Y ESTRUCTURACIÓN DE LOS PROCESOS PRECONTRACTUALES QUE SEAN ADELANTADOS POR EL FDLBU.</t>
  </si>
  <si>
    <t>014-2022</t>
  </si>
  <si>
    <t>390-47-994000066954</t>
  </si>
  <si>
    <t>FDLBU-CD-003-2022</t>
  </si>
  <si>
    <t>PRESTAR SERVICIOS DE APOYO EN LA CONDUCCIÓN DE LOS VEHÍCULOS A CARGO DEL FDLBU Y/O LA GESTIÓN ADMINISTRATIVA RELACIONADA CON EL PARQUE AUTOMOTOR, CUANDO SEA REQUERIDO POR EL SUPERVISOR.</t>
  </si>
  <si>
    <t>015-2022</t>
  </si>
  <si>
    <t>SINDY YINETH ZAPATA MURILLO
YAJAIRA CUESTAS MACHUCA</t>
  </si>
  <si>
    <t>NB-100192205</t>
  </si>
  <si>
    <t>FDLBU-CD-004-2022</t>
  </si>
  <si>
    <t>016-2022</t>
  </si>
  <si>
    <t>WILMER ORLANDO VIRVIESCAS ALARCAR</t>
  </si>
  <si>
    <t>NB-100192197       NB-100192197</t>
  </si>
  <si>
    <t>FDLBU-CD-019-2022</t>
  </si>
  <si>
    <t>PRESTAR SERVICIOS PROFESIONALES ESPECIALIZADOS AL FDLBU PARA LA REVISIÓN, SEGUIMIENTO Y CUMPLIMIENTO DE LAS NORMAS QUE REGULAN LOS ASUNTOS JURÍDICOS REQUERIDOS EN EL DESARROLLO DE LA GESTIÓN DEL FDLBU, DE CONFORMIDAD CON LA NORMATIVIDAD VIGENTE</t>
  </si>
  <si>
    <t>017-2022</t>
  </si>
  <si>
    <t xml:space="preserve">ANTONIO CARRILO ROSAS </t>
  </si>
  <si>
    <t>18-44-101080212</t>
  </si>
  <si>
    <t>FDLBU-CD-028-2022</t>
  </si>
  <si>
    <t>018-2022</t>
  </si>
  <si>
    <t xml:space="preserve">11 MESES   </t>
  </si>
  <si>
    <t xml:space="preserve">JOSE FREDDY BELTRAN LOPEZ
MARIA FERNANDA LOPEZ ARIAS  </t>
  </si>
  <si>
    <t xml:space="preserve">11-44-101180201 </t>
  </si>
  <si>
    <t>FDLBU-CD-040-2022</t>
  </si>
  <si>
    <t>PRESTAR SERVICIOS PROFESIONALES AL ÁREA DE GESTIÓN DEL DESARROLLO ADMINISTRATIVA Y FINANCIERA, PARA APOYAR LA EJECUCIÓN Y SEGUIMIENTO DE LOS DIFERENTES PROYECTOS DE INVERSIÓN Y CONTRATOS DE INFRAESTRUCTURA, DE LA LOCALIDAD DE BARRIOS UNIDOS</t>
  </si>
  <si>
    <t>019-2022</t>
  </si>
  <si>
    <t>SONIA MURCIA NOSSA CEDE A JUAN CARLOS CRUZ HERNANDEZ</t>
  </si>
  <si>
    <t>RICARDO JAVIER GALINDO 
SONIA MURCIA NOSSA MAESTRE</t>
  </si>
  <si>
    <t xml:space="preserve">PHY100000005
63-46-101003584
63-46-101003584
</t>
  </si>
  <si>
    <t>FDLBU-CD-005-2022</t>
  </si>
  <si>
    <t>PRESTAR SERVICIOS DE APOYO ASISTENCIAL AL ÁREA DE GESTIÓN DEL DESARROLLO LOCAL EN LAS ACTIVIDADES QUE REQUIERA ADELANTAR LA JUNTA ADMINISTRADORA LOCAL DE BARRIOS UNIDOS COMO
GRABACIONES DE SESIONES, TRANSCRIPCIÓN DE ACTAS Y ATENCIÓN A LA CIUDADANÍA.</t>
  </si>
  <si>
    <t>020-2022</t>
  </si>
  <si>
    <t>21-44-101373336</t>
  </si>
  <si>
    <t>FDLBU-CD-020-2022</t>
  </si>
  <si>
    <t>PRESTAR SERVICIOS
PROFESIONALES AL ÁREA DE GESTIÓN DEL DESARROLLO LOCAL EN LAS ACTIVIDADES
RELACIONADAS CON EL REGISTRO, ANALISIS Y GESTIÓN DE OBLIGACIONES POR PAGAR Y LOS
DEMÁS ASUNTOS QUE EN MATERIA DE PRESUPUESTO LOCAL LE SEAN DESIGNADOS.</t>
  </si>
  <si>
    <t>021-2022</t>
  </si>
  <si>
    <t>11-44-101180318</t>
  </si>
  <si>
    <t>FDLBU-CD-061-2022</t>
  </si>
  <si>
    <t>022-2022</t>
  </si>
  <si>
    <t>CONSUELO DEL MILAGRO CHAVARRO PULIDO</t>
  </si>
  <si>
    <t xml:space="preserve">MARIA FERNANDA LOPEZ ARIAS  </t>
  </si>
  <si>
    <t>11-44-101180202</t>
  </si>
  <si>
    <t>FDLBU-CD-062-2022</t>
  </si>
  <si>
    <t>023-2022</t>
  </si>
  <si>
    <t xml:space="preserve">JAVIER CAMILO JAIME MOLINA  
ORLANDO MORENO LOPEZ </t>
  </si>
  <si>
    <t>11-44-101180326
11-44-101180326</t>
  </si>
  <si>
    <t>FDLBU-CD-082-2022</t>
  </si>
  <si>
    <t>PRESTAR SERVICIOS PROFESIONALES PARA APOYAR JURÍDICAMENTE LA EJECUCIÓN DE LAS ACCIONES REQUERIDAS PARA LA DEPURACIÓN DE LAS ACTUACIONES ADMINISTRATIVAS QUE CURSAN EN LA ALCALDÍA LOCAL DE BARRIOS UNIDOS DE BARRIOS UNIDOS</t>
  </si>
  <si>
    <t>024-2022</t>
  </si>
  <si>
    <t>Impulso PROCESAL</t>
  </si>
  <si>
    <t xml:space="preserve">	11-44-101180389
11-44-101180389</t>
  </si>
  <si>
    <t>FDLBU-CD-067-2022</t>
  </si>
  <si>
    <t>PRESTAR SERVICIOS DE APOYO
ASISTENCIAL AL ÁREA DE GESTIÓN DEL DESARROLLO LOCAL EN LAS ACTIVIDADES QUE
REQUIERA ADELANTAR LA JUNTA ADMINISTRADORA LOCAL DE BARRIOS UNIDOS COMO
GRABACIONES DE SESIONES, TRANSCRIPCIÓN DE ACTAS Y ATENCIÓN A LA CIUDADANÍA.</t>
  </si>
  <si>
    <t>025-2022</t>
  </si>
  <si>
    <t>15-44-101256127</t>
  </si>
  <si>
    <t>FDLBU-CD-060-2022</t>
  </si>
  <si>
    <t>PRESTAR SERVICIOS DE APOYO TÉCNICO AL ÁREA DE GESTIÓN DEL DESARROLLO ADMINISTRATIVA Y FINANCIERA EN LAS ACTIVIDADES DE PEDAGOGÍA DEL CÓDIGO NACIONAL DE SEGURIDAD Y CONVIVENCIA, PROMOCIÓN DE LA CONVIVENCIA Y DE ATENCIÓN DE MOVILIZACIONES Y AGLOMERACIONES EN EL TERRITORIO</t>
  </si>
  <si>
    <t>026-2022</t>
  </si>
  <si>
    <t>11-44-101180324
11-44-101180324</t>
  </si>
  <si>
    <t>FDLBU-CD-069-2022</t>
  </si>
  <si>
    <t>PRESTAR SERVICIOS PROFESIONALES PARA APOYAR JURÍDICAMENTE LA EJECUCIÓN DE LAS ACCIONES REQUERIDAS PARA LA DEPURACIÓN DE LAS ACTUACIONES ADMINISTRATIVAS QUE CURSAN EN LA ALCALDÍA LOCAL DE BARRIOS UNIDOS</t>
  </si>
  <si>
    <t>027-2022</t>
  </si>
  <si>
    <t xml:space="preserve">	33-44-101221951
33-44-101221955</t>
  </si>
  <si>
    <t>FDLBU-CD-068-2022</t>
  </si>
  <si>
    <t>APOYAR AL EQUIPO DE PRENSA Y COMUNICACIONES DE LA ALCALDÍA LOCAL EN LA REALIZACIÓN DE PRODUCTOS Y PIEZAS DIGITALES, IMPRESAS Y PUBLICITARIAS DE GRAN FORMATO Y DE ANIMACIÓN GRÁFICA, ASÍ COMO APOYAR LA PRODUCCIÓN Y MONTAJE DE EVENTO</t>
  </si>
  <si>
    <t>028-2022</t>
  </si>
  <si>
    <t>MAGDA SOFIA HERNANDEZ SOTO CEDIO A MARIA CAMILA NARVAEZ ARTEAGA</t>
  </si>
  <si>
    <t>NB100192975                                                       NB-100217472
NB-100217472</t>
  </si>
  <si>
    <t>FDLBU-CD-066-2022</t>
  </si>
  <si>
    <t>PRESTAR SERVICIOS DE APOYO ASISTENCIAL EN LAS ACTIVIDADES DE SEGURIDAD, PROMOCIÓN DE LA CONVIVENCIA Y DE ATENCIÓN DE MOVILIZACIONES Y AGLOMERACIONES EN EL TERRITORIO</t>
  </si>
  <si>
    <t>029-2022</t>
  </si>
  <si>
    <t>ELIAS CUBILLOS PARDO CEDIO A ADRIANA MARCELA MORALES</t>
  </si>
  <si>
    <t>$ 17.259.600,00</t>
  </si>
  <si>
    <t>NB-100192933               NB-100192933</t>
  </si>
  <si>
    <t>TERMINADO ANTICIPADAMENTE</t>
  </si>
  <si>
    <t>FDLBU-CD-065-2022</t>
  </si>
  <si>
    <t>030-2022</t>
  </si>
  <si>
    <t>JORGE OSWALDO SOLER RINCON</t>
  </si>
  <si>
    <t>1544101256255      15-44-101256255</t>
  </si>
  <si>
    <t>FDLBU-CD-064-2022</t>
  </si>
  <si>
    <t>031-2022</t>
  </si>
  <si>
    <t>NB 100192779</t>
  </si>
  <si>
    <t>FDLBU-CD-024-2022</t>
  </si>
  <si>
    <t>PRESTAR SERVICIOS PROFESIONALES A LA ALCALDÍA LOCAL DE BARRIOS UNIDOS EN LAS ACTIVIDADES RELACIONADAS CON LA GESTIÓN DEL RIESGO EN MATERIA DE PREVENCIÓN Y ATENCIÓN DE EMERGENCIAS, ASÍ COMO EN LA RESPUESTA OPERATIVA E INMEDIATA ANTE LA OCURRENCIA DE SITUACIONES DE EMERGENCIAS EN LA LOCALIDAD</t>
  </si>
  <si>
    <t>032-2022</t>
  </si>
  <si>
    <t>21-44-101373245
21-44-101373245</t>
  </si>
  <si>
    <t>FDLBU-CD-022-2022</t>
  </si>
  <si>
    <t xml:space="preserve">PRESTAR SERVICIOS PROFESIONALES AL ÁREA DE GESTIÓN DEL DESARROLLO LOCAL PARA LA IMPLEMENTACIÓN DE LAS ACCIONES Y LINEAMIENTOS TÉCNICOS SURTIDOS DEL PROGRAMA DE GESTIÓN DOCUMENTAL Y DEMÁS INSTRUMENTOS TÉCNICOS ARCHIVÍSTICOS.        </t>
  </si>
  <si>
    <t>033-2022</t>
  </si>
  <si>
    <t xml:space="preserve">ROMAN EDUARDO ALBORNOZ BARRETO  </t>
  </si>
  <si>
    <t>FDLBU-CD-070-2022</t>
  </si>
  <si>
    <t>034-2022</t>
  </si>
  <si>
    <t>$ 21.146.667,00</t>
  </si>
  <si>
    <t>17-46-101020494</t>
  </si>
  <si>
    <t>FDLBU-CD-026-2022</t>
  </si>
  <si>
    <t>PRESTAR SERVICIOS PROFESIONALES AL ÁREA DE GESTIÓN DEL DESARROLLO LOCAL EN LOS ASUNTOS RELATIVOS A LA PLANEACIÓN LOCAL EN LOS PROYECTOS DE INVERSIÓN, ASÍ COMO EL REGISTRO Y ACTUALIZACIÓN DE LA PLATAFORMA SIPSE Y EL APOYO A LA SUPERVISIÓN DE CONTRATOS SUSCRITOS POR LA ALCALDÍA LOCAL DE BARRIOS UNIDOS</t>
  </si>
  <si>
    <t>035-2022</t>
  </si>
  <si>
    <t>NB - 100192707</t>
  </si>
  <si>
    <t>FDLBU-CD-078-2022</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</si>
  <si>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DOCUMENTALES._x000D_</t>
  </si>
  <si>
    <t>036-2022</t>
  </si>
  <si>
    <t>JOHN ALEJANDRO HERMOSO FORERO</t>
  </si>
  <si>
    <t>14-46-101063593</t>
  </si>
  <si>
    <t>FDLBU-CD-079-2022</t>
  </si>
  <si>
    <t xml:space="preserve"> PRESTAR SERVICIOS DE APOYO TÉCNICO AL ÁREA DE GESTIÓN DEL DESARROLLO ADMINISTRATIVA Y FINANCIERA EN LAS ACTIVIDADES REFERENTES AL CUMPLIMIENTO DE LAS METAS DEL PROYECTO IMPULSEMOS ECONOMÍA LOCAL</t>
  </si>
  <si>
    <t>037-2022</t>
  </si>
  <si>
    <t>$ 8.028.800,00</t>
  </si>
  <si>
    <t>NELSON RODOLFO OSORIO PINILLA</t>
  </si>
  <si>
    <t>NB-100193025</t>
  </si>
  <si>
    <t>FDLBU-CD-077-2022</t>
  </si>
  <si>
    <t>038-2022</t>
  </si>
  <si>
    <t>14-46-101066071</t>
  </si>
  <si>
    <t>FDLBU-CD-084-2022</t>
  </si>
  <si>
    <t>PRESTAR SERVICIOS DE APOYO ASISTENCIAL AL ÁREA DE GESTIÓN DEL DESARROLLO ADMINISTRATIVA Y FINANCIERA EN LAS ACTIVIDADES REFERENTES AL CUMPLIMIENTO DE LAS METAS DEL PROYECTO SISTEMA LOCAL DE CUIDADO</t>
  </si>
  <si>
    <t>039-2022</t>
  </si>
  <si>
    <t>FDLBU-CD-085-2022</t>
  </si>
  <si>
    <t>APOYAR AL EQUIPO DE PRENSA Y COMUNICACIONES DE LA ALCALDÍA LOCAL EN LA
REALIZACIÓN DE PRODUCTOS Y PIEZAS DIGITALES, IMPRESAS Y PUBLICITARIAS DE GRAN FORMATO Y DE ANIMACIÓN GRÁFICA, ASÍ COMO APOYAR LA PRODUCCIÓN Y MONTAJE DE EVENTOS.</t>
  </si>
  <si>
    <t>040-2022</t>
  </si>
  <si>
    <t>SELENE SUE MORENO ESPITIA</t>
  </si>
  <si>
    <t>15-44-101256654</t>
  </si>
  <si>
    <t>FDLBU-CD-093-2022</t>
  </si>
  <si>
    <t>PRESTAR SERVICIOS PROFESIONALES ESPECIALIZADOS AL ÁREA DE GESTIÓN DEL DESARROLLO LOCAL, EN LA REVISIÓN DE LOS
PROCESOS RELACIONADOS CON LA ADQUISICIÓN DE BIENES Y SERVICIOS Y ATENDER LOS ASUNTOS JURÍDICOS REQUERIDOS EN EL DESARROLLO DE LA GESTIÓN CONTRACTUAL DEL
FDLBU, DE CONFORMIDAD CON LA NORMATIVIDAD VIGENTE.</t>
  </si>
  <si>
    <t>041-2022</t>
  </si>
  <si>
    <t>ANY ALEJANDRA TOVAR CASTILLO</t>
  </si>
  <si>
    <t>$ 47.537.333,00</t>
  </si>
  <si>
    <t>14-46-101063709</t>
  </si>
  <si>
    <t>FDLBU-CD-092-2022</t>
  </si>
  <si>
    <t>APOYAR ADMINISTRATIVA Y
ASISTENCIALMENTE A LAS INSPECCIONES DE POLICÍA DE LA LOCALIDAD</t>
  </si>
  <si>
    <t>042-2022</t>
  </si>
  <si>
    <t>11-44-101180368</t>
  </si>
  <si>
    <t>FDLBU-CD-076-2022</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</si>
  <si>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</si>
  <si>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043-2022</t>
  </si>
  <si>
    <t>14-46-101062577</t>
  </si>
  <si>
    <t>FDLBU-CD-027-2022</t>
  </si>
  <si>
    <t>044-2022</t>
  </si>
  <si>
    <t xml:space="preserve">	11-44-101180392</t>
  </si>
  <si>
    <t>FDLBU-CD-071-2022</t>
  </si>
  <si>
    <t>PRESTAR SERVICIOS PROFESIONALES EN EL ÁREA DE GESTIÓN DEL DESARROLLO ADMINISTRATIVA Y FINANCIERA PARA APOYAR LA EJECUCIÓN Y SEGUIMIENTO DE LOS DIFERENTES PROYECTOS DE INVERSIÓN Y CONTRATOS DE INFRAESTRUCTURA, DE LA LOCALIDAD DE BARRIOS UNIDOS</t>
  </si>
  <si>
    <t>045-2022</t>
  </si>
  <si>
    <t>NATHALIA DEL PILAR CAMARGO CASALLAS CEDIO A JAMES FERNANDO NUÑEZ RODRIGUEZ</t>
  </si>
  <si>
    <t>$ 31.837.667,00</t>
  </si>
  <si>
    <t xml:space="preserve">RICARDO JAVIER GALINDO </t>
  </si>
  <si>
    <t>14-46-101063946
11-44-101185604</t>
  </si>
  <si>
    <t>FDLBU-CD-073-2022</t>
  </si>
  <si>
    <t>046-2022</t>
  </si>
  <si>
    <t>ORLANDO RUBIO RICO</t>
  </si>
  <si>
    <t xml:space="preserve">JAVIER CAMILO JAIME MOLINA
ORLANDO MORENO LOPEZ
 </t>
  </si>
  <si>
    <t>11-46-101025165</t>
  </si>
  <si>
    <t>FDLBU-CD-074-2022</t>
  </si>
  <si>
    <t>047-2022</t>
  </si>
  <si>
    <t>11-44-101180815</t>
  </si>
  <si>
    <t>FDLBU-CD-075-2022</t>
  </si>
  <si>
    <t>048-2022</t>
  </si>
  <si>
    <t xml:space="preserve">MARIA FERNANDA LOPEZ ARIAS     </t>
  </si>
  <si>
    <t>11-46-101024888</t>
  </si>
  <si>
    <t>FDLBU-CD-049-2022</t>
  </si>
  <si>
    <t>PRESTAR SERVICIOS DE APOYO ASISTENCIAL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</si>
  <si>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049-2022</t>
  </si>
  <si>
    <t>NB-100192920
NB-100192920</t>
  </si>
  <si>
    <t>FDLBU-CD-012-2022</t>
  </si>
  <si>
    <t>PRESTAR SERVICIOS DE APOYO ASISTENCIAL AL ÁREA DE GESTIÓN DEL DESARROLLO ADMINISTRATIVA Y FINANCIERA EN LAS ACTIVIDADES DE PLANEACIÓN REFERENTES AL CUMPLIMIENTO DE LAS METAS DEL PROYECTO DEPORTE PARA EL DESARROLLO SOCIAL</t>
  </si>
  <si>
    <t>050-2022</t>
  </si>
  <si>
    <t>21-44-101373268</t>
  </si>
  <si>
    <t>FDLBU-CD-050-2022</t>
  </si>
  <si>
    <t>APOYAR TÉCNICAMENTE LAS DISTINTAS ETAPAS DE LOS PROCESOS DE COMPETENCIA DE LAS INSPECCIONES DE POLICÍA DE LA LOCALIDAD, SEGÚN REPARTO</t>
  </si>
  <si>
    <t>051-2022</t>
  </si>
  <si>
    <t>JAIRO ENRIQUE GOMEZ BALLESTAS CEDIO A EDGAR JULIÁN LÓPEZ MENDIETA</t>
  </si>
  <si>
    <t xml:space="preserve">	15-46-101023916</t>
  </si>
  <si>
    <t>FDLBU-CD-051-2022</t>
  </si>
  <si>
    <t>052-2022</t>
  </si>
  <si>
    <t>MARIA FERNANDA LOPEZ ARIAS     
JOSE FREDDY BELTRAN LOPEZ</t>
  </si>
  <si>
    <t xml:space="preserve">	11-46-101024936</t>
  </si>
  <si>
    <t>FDLBU-CD-087-2022</t>
  </si>
  <si>
    <t>PRESTAR SERVICIOS
PROFESIONALES Al ÁREA DE GESTIÓN DEL DESARROLLO LOCAL EN LAS ACTIVIDADES
RELACIONADAS CON LA ACTUALIZACIÓN Y SOPORTE DE LAS TECNOLOGÍAS Y SISTEMAS DE
INFORMACIÓN, ASÍ COMO EN LA ELABORACIÓN Y ESTRUCTURACIÓN DE LOS PROCESOS
PRECONTRACTUALES RELACIONADOS CON TIC Y APOYAR LA SUPERVISIÓN DE CONTRATOS DE
FUNCIONAMIENTO QUE LE SEAN ASIGNADOS.</t>
  </si>
  <si>
    <t>053-2022</t>
  </si>
  <si>
    <t>14-46-101062691</t>
  </si>
  <si>
    <t>FDLBU-CD-035-2022</t>
  </si>
  <si>
    <t>054-2022</t>
  </si>
  <si>
    <t>11-44-101180393
11-44-101180393_x000D_</t>
  </si>
  <si>
    <t>FDLBU-CD-102-2022</t>
  </si>
  <si>
    <t>PRESTAR SERVICIOS PROFESIONALES AL AREA DE GESTION DEL DESARROLLO LOCAL EN LAS ACTIVIDADES CONTRACTUALES PARA LA
ADQUISICION DE BIENES Y SERVICIOS, ADELANTANDO LOS PROCESOS DE SELECCIÓN QUE LE SEAN ASIGNADOS</t>
  </si>
  <si>
    <t>055-2022</t>
  </si>
  <si>
    <t>DIANA MARIA NOREÑA CASALLAS</t>
  </si>
  <si>
    <t>$ 40.516.666,00</t>
  </si>
  <si>
    <t>YANED PATRICIA CUESTAS ALVAREZ                   
YUDDY CECILIA PINILLA VELASQUEZ</t>
  </si>
  <si>
    <t>390-47-994000067436</t>
  </si>
  <si>
    <t>FDLBU-CD-083-2022</t>
  </si>
  <si>
    <t>PRESTAR SERVICIOS PROFESIONALES AL ÁREA DE GESTIÓN DEL DESARROLLO LOCAL PARA APOYAR LA IMPLEMENTACIÓN OPERATIVA DE LAS METAS RELATIVAS A DEPORTE, RECREACIÓN Y CULTURA</t>
  </si>
  <si>
    <t>056-2022</t>
  </si>
  <si>
    <t>33-46-101038452
33-46-101038452</t>
  </si>
  <si>
    <t>FDLBU-CD-044-2022</t>
  </si>
  <si>
    <t>PRESTAR SERVICIOS DE APOYO TÉCNICO AL ÁREA DE GESTIÓN DEL DESARROLLO ADMINISTRATIVA Y FINANCIERA PARA LA GESTIÓN DEL ÓPTIMO FUNCIONAMIENTO DE LA ALCALDÍA LOCAL Y LOS PROYECTOS DE INVERSIÓN CON VIGENCIA 2022</t>
  </si>
  <si>
    <t>057-2022</t>
  </si>
  <si>
    <t>21-46-101036702</t>
  </si>
  <si>
    <t>FDLBU-CD-029-2022</t>
  </si>
  <si>
    <t>058-2022</t>
  </si>
  <si>
    <t>11-46-101025074</t>
  </si>
  <si>
    <t>FDLBU-CD-030-2022</t>
  </si>
  <si>
    <t>059-2022</t>
  </si>
  <si>
    <t>ADRIANA  FENID CASTIBLANCO GOMEZ</t>
  </si>
  <si>
    <t>15-46-101024314</t>
  </si>
  <si>
    <t>FDLBU-CD-031-2022</t>
  </si>
  <si>
    <t>060-2022</t>
  </si>
  <si>
    <t xml:space="preserve">JOSE FREDDY BELTRAN LOPEZ
MARIA FERNANDA LOPEZ ARIAS     </t>
  </si>
  <si>
    <t>36-46-101014688</t>
  </si>
  <si>
    <t>FDLBU-CD-058-2022</t>
  </si>
  <si>
    <t>061-2022</t>
  </si>
  <si>
    <t>JOHANA PATRICIA GUEVARA MACIAS</t>
  </si>
  <si>
    <t xml:space="preserve">	11-46-101025132</t>
  </si>
  <si>
    <t>FDLBU-CD-094-2022</t>
  </si>
  <si>
    <t xml:space="preserve">PRESTAR SERVICIOS PROFESIONALES AL ÁREA DE GESTIÓN DEL.DESARROLLO LOCAL EN LA TERRITORIALIZACIÓN DE LA INVERSIÓN Y EL MANEJO DE LOS SISTEMAS DE INFORMACIÓN GEORREFERENCIALES.
</t>
  </si>
  <si>
    <t>062-2022</t>
  </si>
  <si>
    <t xml:space="preserve">MATEO ANDRES SANCHEZ ORTEGA 
JAVIER GALINDO MIER 
SONIA MURCIA NOSSA   MAESTRE </t>
  </si>
  <si>
    <t>NB-100193384
NB-100193384</t>
  </si>
  <si>
    <t>FDLBU-CD-095-2022</t>
  </si>
  <si>
    <t xml:space="preserve">PRESTAR SERVICIOS PROFESIONALES AL ÁREA DE GESTIÓN DEL DESARROLLO LOCAL EN LA ELABORACIÓN Y ESTRUCTURACIÓN DE
LOS PROCESOS PRECONTRACTUALES QUE SEAN ADELANTADOS POR EL FDLBU PARA ALCANZAR LAS METAS DEL PROYECTO 2044 DEPORTE PARA EL DESARROLLO SOCIAL
</t>
  </si>
  <si>
    <t>063-2022</t>
  </si>
  <si>
    <t xml:space="preserve">PABLO ERNESTO ROMERO VEGA
MATEO ANDRES SANCHEZ ORTEGA </t>
  </si>
  <si>
    <t>NB-100192887</t>
  </si>
  <si>
    <t>FDLBU-CD-097-2022</t>
  </si>
  <si>
    <t xml:space="preserve">PRESTAR SERVICIOS PROFESIONALES AL ÁREA DE GESTIÓN DEL DESARROLLO ADMINISTRATIVA Y FINANCIERA PARA APOYAR LA IMPLEMENTACIÓN Y SEGUIMIENTO DE LOS PROYECTOS Y CONTRATOS SUSCRITOS POR EL FDLBU DIRIGIDOS AL CUMPLIMIENTO DE LAS META DEL PROYECTO EDUCACIÓN PARA DECIDIR
</t>
  </si>
  <si>
    <t>064-2022</t>
  </si>
  <si>
    <t xml:space="preserve">PAOLA DEL ROSARIO COLINA DIAZ </t>
  </si>
  <si>
    <t>25-46-101018787
25-46-101018787</t>
  </si>
  <si>
    <t>FDLBU-CD-099-2022</t>
  </si>
  <si>
    <t>PRESTAR SERVICIOS DE APOYO ASISTENCIAL A LA GESTIÓN DEL DESARROLLO LOCAL EN LAS ACTIVIDADES RELATIVAS A LA PREVENCIÓN DEL EMBARAZO ADOLESCENTE NO DESEADO</t>
  </si>
  <si>
    <t>065-2022</t>
  </si>
  <si>
    <t>25-46-101018874
25-46-101018874</t>
  </si>
  <si>
    <t>FDLBU-CD-100-2022</t>
  </si>
  <si>
    <t>PRESTAR SERVICIOS DE APOYO TÉCNICO AL ÁREA DE GESTIÓN DEL DESARROLLO ADMINISTRATIVA Y FINANCIERA EN LAS ACTIVIDADES
REFERENTES AL CUMPLIMIENTO DE LAS METAS DEL PROYECTO SISTEMA LOCAL DE CUIDADO</t>
  </si>
  <si>
    <t>066-2022</t>
  </si>
  <si>
    <t>33-46-101038461</t>
  </si>
  <si>
    <t>FDLBU-CD-101-2022</t>
  </si>
  <si>
    <t xml:space="preserve">PRESTAR SERVICIOS PROFESIONALES AL ÁREA DE GESTIÓN DEL DESARROLLO LOCAL EN LOS ASUNTOS RELATIVOS A LA PLANEACIÓN
LOCAL EN LOS PROYECTOS DE INVERSIÓN, ASÍ COMO EL APOYO A LA SUPERVISIÓN DE CONTRATOS SUSCRITOS POR LA ALCALDÍA LOCAL DE BARRIOS UNIDOS </t>
  </si>
  <si>
    <t>067-2022</t>
  </si>
  <si>
    <t>JAIRO  HERNAN ACOSTA RODRIGUEZ</t>
  </si>
  <si>
    <t>FDLBU-CD-052-2022</t>
  </si>
  <si>
    <t>PRESTAR SERVICIOS PROFESIONALES AL ÁREA GESTIÓN DEL DESARROLLO LOCAL PARA APOYAR EL SEGUIMIENTO DE PROCESOS Y CONTRATOS SUSCRITOS POR EL FDLBU, DIRIGIDOS AL CUMPLIMIENTO DE LAS METAS DE ACUERDOS EN COMUNIDAD</t>
  </si>
  <si>
    <t>068-2022</t>
  </si>
  <si>
    <t xml:space="preserve">LINA MARIA ROJAS GOMEZ
MATEO ANDRES SANCHEZ ORTEGA </t>
  </si>
  <si>
    <t xml:space="preserve">	11-46-101024936
11-46-101024936</t>
  </si>
  <si>
    <t>FDLBU-CD-045-2022</t>
  </si>
  <si>
    <t>069-2022</t>
  </si>
  <si>
    <t>JAVIER MAURICIO MORALES CRUZ</t>
  </si>
  <si>
    <t xml:space="preserve">JOSE FREDDY BELTRAN LOPEZ
MARIA FERNANDA LOPEZ ARIAS       </t>
  </si>
  <si>
    <t>14-44-101144887
14-44-101144887</t>
  </si>
  <si>
    <t>FDLBU-CD-054-2022</t>
  </si>
  <si>
    <t>PRESTAR SERVICIOS DE APOYO ASISTENCIAL AL ÁREA DE GESTIÓN DEL DESARROLLO ADMINISTRATIVA Y FINANCIERA EN LAS ACTIVIDADES REFERENTES A LA REACTIVACIÓN DE LA ECONOMÍA LOCAL</t>
  </si>
  <si>
    <t>070-2022</t>
  </si>
  <si>
    <t xml:space="preserve">NELSON RODOLFO OSORIO PINILLA
LADY JOHANA BERRIO RODRIGUEZ 
</t>
  </si>
  <si>
    <t xml:space="preserve">	380 47 994000122228</t>
  </si>
  <si>
    <t>FDLBU-CD-056-2022</t>
  </si>
  <si>
    <t xml:space="preserve">	PRESTAR SERVICIOS PROFESIONALES AL ÁREA DE GESTIÓN POLICIVA Y AL DESPACHO DE LA ALCALDÍA LOCAL, PARA ADELANTAR LOS PROCESOS O PROCEDIMIENTOS CORRESPONDIENTES PARA EL TRÁMITE, AUXILIO Y DEVOLUCIÓN DE LAS COMISIONES QUE EN VIRTUD DEL CÓDIGO GENERAL DEL PROCESO SEAN DESIGNADAS POR LOS JUECES DE LA REPÚBLICA A LA ALCALDÍA LOCAL DE BARRIOS UNIDOS.</t>
  </si>
  <si>
    <t>071-2022</t>
  </si>
  <si>
    <t xml:space="preserve">	14-44-101144982
14-44-101144982</t>
  </si>
  <si>
    <t>FDLBU-CD-057-2022</t>
  </si>
  <si>
    <t>072-2022</t>
  </si>
  <si>
    <t>ANDRES EDUARDO CRUZ GONZALEZ</t>
  </si>
  <si>
    <t>390 47 994000068893</t>
  </si>
  <si>
    <t>FDLBU-CD-025-2022</t>
  </si>
  <si>
    <t>PRESTAR SERVICIOS PROFESIONALES ESPECIALIZADOS AL FDLBU PARA LA REVISIÓN, SEGUIMIENTO Y CUMPLIMIENTO DE LAS NORMAS QUE REGULAN LOS ASUNTOS JURÍDICOS REQUERIDOS EN EL DESARROLLO DE LAGESTIÓN DEL FDLBU Y SU ARMONIZACIÓN CON LAS DEMANDAS DE LA COMUNIDAD, DE CONFORMIDAD CON LA NORMATIVIDAD VIGENTE</t>
  </si>
  <si>
    <t>073-2022</t>
  </si>
  <si>
    <t>33-46-101038435</t>
  </si>
  <si>
    <t>FDLBU-CD-021-2022</t>
  </si>
  <si>
    <t xml:space="preserve"> PRESTAR SERVICIOS DE APOYO
ASISTENCIAL AL ÁREA DE GESTIÓN DEL DESARROLLO ADMINISTRATIVA Y FINANCIERA EN LAS
ACTIVIDADES REFERENTES A LA REACTIVACIÓN DE LA ECONOMÍA LOCAL</t>
  </si>
  <si>
    <t>074-2022</t>
  </si>
  <si>
    <t xml:space="preserve">ANDRES CAMILO CARDENAS BRAVO </t>
  </si>
  <si>
    <t>11-46-101025580</t>
  </si>
  <si>
    <t>FDLBU-CD-112-2022</t>
  </si>
  <si>
    <t>PRESTAR SERVICIOS DE APOYO ASISTENCIAL AL ÁREA DE GESTIÓN DEL DESARROLLO ADMINISTRATIVA Y FINANCIERA EN LAS ACTIVIDADES DE PLANEACIÓN REFERENTES AL CUMPLIMIENTO DE LAS METAS DEL PROYECTO MEJORES VÍAS PARA UNA MEJOR CALIDAD DE VIDA</t>
  </si>
  <si>
    <t>075-2022</t>
  </si>
  <si>
    <t>JUAN DANIEL PAEZ RATIVA</t>
  </si>
  <si>
    <t>ANDREA SUAREZ REYES
CRISTIAN MATEO MUÑOZ MUNEVAR</t>
  </si>
  <si>
    <t>33-44-101221890   33-44-101221890</t>
  </si>
  <si>
    <t>FDLBU-CD-121-2022</t>
  </si>
  <si>
    <t>PRESTAR SERVICIOS PROFESIONALES AL ÁREA DE GESTIÓN POLICIVA EN LAS ACTIVIDADES JURÍDICAS Y LA EJECUCIÓN DE LAS ACCIONES REQUERIDAS PARA EL TRÁMITE E IMPULSO PROCESAL DE LAS ACTUACIONES CONTRAVENCIONALES Y/O QUERELLAS QUE CURSEN EN LAS INSPECCIONES DE POLICÍA DE LA LOCALIDAD, ASÍ COMO LA GESTIÓN DE LOS TRÁMITES DEL PROCESO DE COBRO PERSUASIVO.</t>
  </si>
  <si>
    <t>076-2022</t>
  </si>
  <si>
    <t xml:space="preserve">	11-46-101024922</t>
  </si>
  <si>
    <t>FDLBU-CD-103-2022</t>
  </si>
  <si>
    <t>077-2022</t>
  </si>
  <si>
    <t>11-46-101025039</t>
  </si>
  <si>
    <t>FDLBU-CD-104-2022</t>
  </si>
  <si>
    <t>078-2022</t>
  </si>
  <si>
    <t>14-46-101064178</t>
  </si>
  <si>
    <t>FDLBU-CD-105-2022</t>
  </si>
  <si>
    <t>079-2022</t>
  </si>
  <si>
    <t>33-44-101221989
33-44-101221989</t>
  </si>
  <si>
    <t>FDLBU-CD-106-2022</t>
  </si>
  <si>
    <t>080-2022</t>
  </si>
  <si>
    <t>ANDREA SUAREZ REYES</t>
  </si>
  <si>
    <t>21-46-101037906</t>
  </si>
  <si>
    <t>FDLBU-CD-107-2022</t>
  </si>
  <si>
    <t>081-2022</t>
  </si>
  <si>
    <t>380-47-994000122853</t>
  </si>
  <si>
    <t>FDLBU-CD-108-2022</t>
  </si>
  <si>
    <t>082-2022</t>
  </si>
  <si>
    <t>18-46-101012870
18-46-101012870
18-46-101012870</t>
  </si>
  <si>
    <t>FDLBU-CD-109-2022</t>
  </si>
  <si>
    <t>083-2022</t>
  </si>
  <si>
    <t xml:space="preserve">	18-46-101012857</t>
  </si>
  <si>
    <t>FDLBU-CD-033-2022</t>
  </si>
  <si>
    <t>084-2022</t>
  </si>
  <si>
    <t>KAREN STPHANIE RODRIGUEZ SOSA</t>
  </si>
  <si>
    <t>NB-100193561</t>
  </si>
  <si>
    <t>FDLBU-CD-043-2022</t>
  </si>
  <si>
    <t>PRESTAR SERVICIOS DE APOYO ASISTENCIAL AL ÁREA DE GESTIÓN DEL DESARROLLO ADMINISTRATIVA Y FINANCIERA EN LAS ACTIVIDADES DE GESTIÓN DOCUMENTAL PARA LOS TRÁMITES PROPIOS DE LA BUENA GESTIÓN DOCUMENTAL EN EL CDI</t>
  </si>
  <si>
    <t>085-2022</t>
  </si>
  <si>
    <t>11-46-101025191</t>
  </si>
  <si>
    <t>FDLBU-CD-032-2022</t>
  </si>
  <si>
    <t>086-2022</t>
  </si>
  <si>
    <t>GUILLERMO FORERO APONTE</t>
  </si>
  <si>
    <t xml:space="preserve">JAVIER CAMILO JAIME MEDINA 
ORLANDO MORENO LOPEZ </t>
  </si>
  <si>
    <t xml:space="preserve">NV-100059279
NV-100059279
</t>
  </si>
  <si>
    <t>FDLBU-CD-088-2022</t>
  </si>
  <si>
    <t>PRESTAR SERVICIOS PROFESIONALES AL ÁREA DE GESTIÓN DEL DESARROLLO LOCAL EN LOS ASUNTOS RELATIVOS A LA PLANEACIÓN LOCAL EN LOS PROYECTOS DE INVERSIÓN, ASÍ COMO EL APOYO A LA SUPERVISIÓN DE CONTRATOS SUSCRITOS POR LA ALCALDÍA LOCAL DE BARRIOS UNIDOS</t>
  </si>
  <si>
    <t>087-2022</t>
  </si>
  <si>
    <t>LAURA VANESSA REINA BEDOYA CEDIDO A EDGAR ALONSO FORERO TOVAR</t>
  </si>
  <si>
    <t>MATEO ANDRES SANCHEZ ORTEGA 
DIANA PAOLA LOPEZ DUARTE</t>
  </si>
  <si>
    <t>NB-100193305     21-44-101392436     21-44-101392436</t>
  </si>
  <si>
    <t>FDLBU-CD-081-2022</t>
  </si>
  <si>
    <t xml:space="preserve">APOYAR ADMINISTRATIVA Y ASISTENCIALMENTE A LAS INSPECCIONES DE POLICÍA DE LA LOCALIDAD.” </t>
  </si>
  <si>
    <t>088-2022</t>
  </si>
  <si>
    <t>EDGAR ANDRES CORTES TORRES CEDIÓ A YENNIFER CAMARGO GORDILLO</t>
  </si>
  <si>
    <t xml:space="preserve">	11-46-101025347</t>
  </si>
  <si>
    <t>FDLBU-CD-023-2022</t>
  </si>
  <si>
    <t>COORDINAR, LIDERAR Y ASESORAR LOS PLANES Y ESTRATEGIAS DE COMUNICACIÓN INTERNA Y EXTERNA PARA LA DIVULGACIÓN DE LOS PROGRAMAS, PROYECTOS Y ACTIVIDADES DE LA ALCALDÍA LOCAL.</t>
  </si>
  <si>
    <t>089-2022</t>
  </si>
  <si>
    <t>MATEO ANDRES SANCHEZ ORTEGA 
ANTONIO CARRILLO ROSAS</t>
  </si>
  <si>
    <t>11-46-101025095</t>
  </si>
  <si>
    <t>FDLBU-CD-091-2022</t>
  </si>
  <si>
    <t>PRESTAR SERVICIOS PROFESIONALES AL ÁREA DE GESTIÓN DEL DESARROLLO LOCAL EN LOS ASUNTOS RELATIVOS A LA PLANEACIÓN LOCAL, RELACIONADOS CON EL INGRESO Y EGRESO DE BIENES DE LOS PROYECTOS DE INVERSIÓN.</t>
  </si>
  <si>
    <t>090-2022</t>
  </si>
  <si>
    <t>JENNY CRISTINA BOHORQUEZ VARGAS</t>
  </si>
  <si>
    <t>35-46-101038934</t>
  </si>
  <si>
    <t>FDLBU-CD-090-2022</t>
  </si>
  <si>
    <t>PRESTAR SERVICIOS DE APOYO TÉCNICO AL ÁREA DE GESTIÓN DEL DESARROLLO ADMINISTRATIVA Y FINANCIERA PARA LA GESTIÓN DEL ÓPTIMO FUNCIONAMIENTO DE LA ALCALDÍA LOCAL Y LOS PROYECTOS DE INVERSIÓN CON VIGENCIA 2022.</t>
  </si>
  <si>
    <t>091-2022</t>
  </si>
  <si>
    <t>KARLA ANDREA TARAZONA RAMIREZ</t>
  </si>
  <si>
    <t>15-46-101024375
15-46-101024375</t>
  </si>
  <si>
    <t>FDLBU-CD-086-2022</t>
  </si>
  <si>
    <t xml:space="preserve">	PRESTAR SERVICIOS DE APOYO ASISTENCIAL AL ​​ÁREA DE GESTIÓN DEL DESARROLLO ADMINISTRATIVA Y FINANCIERA EN LAS ACTIVIDADES DE PLANEACIÓN REFERENTES AL CUMPLIMIENTO DE LAS METAS DEL PROYECTO DEPORTE PARA EL DESARROLLO SOCIAL</t>
  </si>
  <si>
    <t>092-2022</t>
  </si>
  <si>
    <t>$ 18.925.000,00</t>
  </si>
  <si>
    <t>63-46-101002883</t>
  </si>
  <si>
    <t>FDLBU-CD-089-2022</t>
  </si>
  <si>
    <t>093-2022</t>
  </si>
  <si>
    <t>BRUCHELL BRILLAOC CARRILLO REMON</t>
  </si>
  <si>
    <t>17-46-101020805</t>
  </si>
  <si>
    <t>FDLBU-CD-117-2022</t>
  </si>
  <si>
    <t xml:space="preserve">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
</t>
  </si>
  <si>
    <t>094-2022</t>
  </si>
  <si>
    <t>10 MESES 6 DIAS</t>
  </si>
  <si>
    <t>NB-100193611
NB-100193611</t>
  </si>
  <si>
    <t>FDLBU-CD-118-2022</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</si>
  <si>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 DEL PLAN DE DESARROLLO LOCAL</t>
  </si>
  <si>
    <t>095-2022</t>
  </si>
  <si>
    <t>$ 18.219.200,00</t>
  </si>
  <si>
    <t>FDLBU-CD-120-2022</t>
  </si>
  <si>
    <t xml:space="preserve">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</si>
  <si>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096-2022</t>
  </si>
  <si>
    <t>14-46-101067074
14-46-101067074</t>
  </si>
  <si>
    <t>FDLBU-CD-119-2022</t>
  </si>
  <si>
    <t>097-2022</t>
  </si>
  <si>
    <t>15-44-101256943</t>
  </si>
  <si>
    <t>FDLBU-CD-122-2022</t>
  </si>
  <si>
    <t>098-2022</t>
  </si>
  <si>
    <t>15-44-101256942</t>
  </si>
  <si>
    <t>FDLBU-CD-123-2022</t>
  </si>
  <si>
    <t>099-2022</t>
  </si>
  <si>
    <t>CARLOS ANDRES VALLEJO BARRETO</t>
  </si>
  <si>
    <t>380-47-994000124705
380-47-994000124705</t>
  </si>
  <si>
    <t>FDLBU-CD-096-2022</t>
  </si>
  <si>
    <t xml:space="preserve">PRESTAR SERVICIOS PROFESIONALES AL ÁREA DE GESTIÓN DEL DESARROLLO ADMINISTRATIVA Y FINANCIERA, PARA APOYAR LA
EJECUCIÓN Y SEGUIMIENTO DE LOS DIFERENTES PROYECTOS DE INVERSIÓN Y CONTRATOS DE INFRAESTRUCTURA, DE LA LOCALIDAD DE BARRIOS UNIDOS
</t>
  </si>
  <si>
    <t>100-2022</t>
  </si>
  <si>
    <t xml:space="preserve">MATEO ANDRES SANCHEZ ORTEGA 
PABLO ERNESTO ROMERO VEGA
RICARDO JAVIER GALINDO MIER 
SONIA MURCIA NOSSA   MAESTRE </t>
  </si>
  <si>
    <t>390 47 994000069704</t>
  </si>
  <si>
    <t>FDLBU-CD-072-2022</t>
  </si>
  <si>
    <t xml:space="preserve">PRESTAR SERVICIOS PROFESIONALES AL ÁREA DE GESTIÓN DEL DESARROLLO LOCAL PARA APOYAR LA IMPLEMENTACIÓN Y
SEGUIMIENTO DE LOS PROYECTOS Y CONTRATOS SUSCRITOS POR EL FDLBU DIRIGIDOS AL CUMPLIMIENTO DE LA META DE EMPRENDIMIENTO CULTURAL
</t>
  </si>
  <si>
    <t>101-2022</t>
  </si>
  <si>
    <t>11-46-101025495</t>
  </si>
  <si>
    <t>FDLBU-CD-124-2022</t>
  </si>
  <si>
    <t>102-2022</t>
  </si>
  <si>
    <t xml:space="preserve">MARIA FERNANDA LONDOÑO GALLEGO </t>
  </si>
  <si>
    <t>11-44-101180812
11-44-101180812</t>
  </si>
  <si>
    <t>FDLBU-CD-115-2022</t>
  </si>
  <si>
    <t>PRESTAR SERVICIOS DE APOYO ASISTENCIAL A LA GESTIÓN DEL DESARROLLO LOCAL EN LAS ACTIVIDADES RELATIVAS A LA PREVENCIÓN DEL EMBARAZO ADOLESCENTE NO DESEADO.</t>
  </si>
  <si>
    <t>103-2022</t>
  </si>
  <si>
    <t xml:space="preserve">	15-14-101256758</t>
  </si>
  <si>
    <t>FDLBU-CD-116-2022</t>
  </si>
  <si>
    <t xml:space="preserve">PRESTAR SERVICIOS DE APOYO ASISTENCIAL AL ÁREA DE GESTIÓN DEL DESARROLLO ADMINISTRATIVA Y FINANCIERA EN LAS ACTIVIDADES DE GESTIÓN DOCUMENTAL PARA LOS TRÁMITES PROPIOS DE LA BUENA GESTIÓN DOCUMENTAL EN EL CDI.” </t>
  </si>
  <si>
    <t>104-2022</t>
  </si>
  <si>
    <t>33-44-101222056</t>
  </si>
  <si>
    <t>FDLBU-CD-134-2022</t>
  </si>
  <si>
    <t>PRESTAR SERVICIOS DE APOYO ASISTENCIAL AL ÁREA DE GESTIÓN DEL DESARROLLO ADMINISTRATIVA Y FINANCIERA EN LAS ACTIVIDADES REFERENTES AL CUMPLIMIENTO DE LAS METAS DE PROYECTOS INTEGRALES DE EDUCACIÓN.</t>
  </si>
  <si>
    <t>105-2022</t>
  </si>
  <si>
    <t>WILLIAM LEONARDO ESTRADA OLIVARES</t>
  </si>
  <si>
    <t>15-44-101256816</t>
  </si>
  <si>
    <t>FDLBU-CD-037-2022</t>
  </si>
  <si>
    <t>106-2022</t>
  </si>
  <si>
    <t>TATIANA NIYIRIT MORENO QUINTERO</t>
  </si>
  <si>
    <t>15-44-101257195</t>
  </si>
  <si>
    <t>FDLBU-CD-038-2022</t>
  </si>
  <si>
    <t>107-2022</t>
  </si>
  <si>
    <t>21-46-101039646</t>
  </si>
  <si>
    <t>FDLBU-CD-136-2022</t>
  </si>
  <si>
    <t>108-2022</t>
  </si>
  <si>
    <t xml:space="preserve">PAOLA ANDREA LEÓN TORRES </t>
  </si>
  <si>
    <t>RICARDO JAVIER GALINDO 
SONIA MURCIA NOSSA  MAESTRE</t>
  </si>
  <si>
    <t>17-44-101195342
17-44-101195342</t>
  </si>
  <si>
    <t>FDLBU-CD-036-2022</t>
  </si>
  <si>
    <t>PRESTAR SERVICIOS DE APOYO ASISTENCIAL AL ÁREA DE GESTIÓN DEL DESARROLLO ADMINISTRATIVA Y FINANCIERA EN LAS ACTIVIDADES REFERENTES AL CUMPLIMIENTO DE LAS METAS DE PROYECTOS INTEGRALES DE EDUCACIÓN</t>
  </si>
  <si>
    <t>109-2022</t>
  </si>
  <si>
    <t>14-46-101065352</t>
  </si>
  <si>
    <t>FDLBU-CD-146-2022</t>
  </si>
  <si>
    <t>“PRESTAR SERVICIOS DE APOYO TÉCNICO A LA ALCALDÍA LOCAL DE BARRIOS UNIDOS EN LAS ACTIVIDADES RELACIONADAS CON LA GESTIÓN DEL RIESGO EN MATERIA DE PREVENCIÓN Y ATENCIÓN DE EMERGENCIAS, ASÍ COMO EN LA RESPUESTA OPERATIVA E INMEDIATA ANTE LA OCURRENCIA DE SITUACIONES ADVERSAS EN LA LOCALIDAD</t>
  </si>
  <si>
    <t>110-2022</t>
  </si>
  <si>
    <t>11 MESES 3 DIAS</t>
  </si>
  <si>
    <t>33-44-101222544
33-44-101222544</t>
  </si>
  <si>
    <t>FDLBU-CD-138-2022</t>
  </si>
  <si>
    <t>PRESTAR SERVICIOS DE APOYO TÉCNICO AL ÁREA DE GESTIÓN DEL DESARROLLO ADMINISTRATIVA Y FINANCIERA EN LAS ACTIVIDADES REFERENTES AL CUMPLIMIENTO DE LAS METAS DEL PROYECTO DIÁLOGOS PARA CRECER Y PARTICIPAR</t>
  </si>
  <si>
    <t>111-2022</t>
  </si>
  <si>
    <t>PAOLA ANDREA TORRES LEON
ANGIE PAOLA TORRES SERRATO</t>
  </si>
  <si>
    <t>14-46-101067058
14-46-101067058</t>
  </si>
  <si>
    <t>FDLBU-CD-063-2022</t>
  </si>
  <si>
    <t>APOYAR JURÍDICAMENTE LA EJECUCIÓN DE LAS ACCIONES REQUERIDAS PARA EL TRÁMITE E IMPULSO PROCESAL DE LAS ACTUACIONES
CONTRAVENCIONALES Y/O QUERELLAS QUE CURSEN EN LAS INSPECCIONES DE POLICÍA DE LA LOCALIDAD</t>
  </si>
  <si>
    <t>112-2022</t>
  </si>
  <si>
    <t>15-44-101257065
15-44-101257065_x000D_</t>
  </si>
  <si>
    <t>FDLBU-CD-129-2022</t>
  </si>
  <si>
    <t>PRESTAR SERVICIOS DE APOYO AL ÁREA DE GESTIÓN DEL DESARROLLO LOCAL EN LOS TRÁMITES RELACIONADOS CON LA GESTIÓN CONTRACTUAL ADELANTADA POR EL FDLBU.</t>
  </si>
  <si>
    <t>113-2022</t>
  </si>
  <si>
    <t xml:space="preserve">YANED PATRICIA CUESTAS ALVAREZ                   
YUDDY CECILIA PINILLA VELASQUEZ           
YANED PATRICIA CUESTAS ALVAREZ      </t>
  </si>
  <si>
    <t>45-44-101134263</t>
  </si>
  <si>
    <t>FDLBU-CD-125-2022</t>
  </si>
  <si>
    <t>PRESTAR SERVICIOS PROFESIONALES AL AREA DE GESTION DEL DESARROLLO  LOCAL EN LAS ACTIVIDADES CONTRACTUALES PARA LA ADQUISICION DE BIENES  Y SERVICIOS</t>
  </si>
  <si>
    <t>114-2022</t>
  </si>
  <si>
    <t>BEATRIZ ALICIA CASTRILLON SUMOZA</t>
  </si>
  <si>
    <t>$ 16.397.000,00</t>
  </si>
  <si>
    <t>CSC-100018174</t>
  </si>
  <si>
    <t>FDLBU-CD-126-2022</t>
  </si>
  <si>
    <t>PRESTAR SERVICIOS PROFESIONALES AL AREA DE GESTION DEL DESARROLLO LOCAL EN LAS ACTIVIDADES CONTRACTUALES PARA LA ADQUISICION DE BIENES Y SERVICIOS, ADELANTANDO LOS PROCESOS DE SELECCIÓN QUE LE SEAN ASIGNADOS</t>
  </si>
  <si>
    <t>115-2022</t>
  </si>
  <si>
    <t>JANETH ALEXANDRA LUNA VERA</t>
  </si>
  <si>
    <t>18-46-101013063</t>
  </si>
  <si>
    <t>FDLBU-CD-127-2022</t>
  </si>
  <si>
    <t>116-2022</t>
  </si>
  <si>
    <t>3252118–2</t>
  </si>
  <si>
    <t>FDLBU-CD-128-2022</t>
  </si>
  <si>
    <t>117-2022</t>
  </si>
  <si>
    <t>LUISA FERNANDA VELASCO LIZARAZO</t>
  </si>
  <si>
    <t>$ 44.024.333,00</t>
  </si>
  <si>
    <t>14-46-101065440</t>
  </si>
  <si>
    <t>FDLBU-CD-130-2022</t>
  </si>
  <si>
    <t xml:space="preserve">	PRESTAR SERVICIOS PROFESIONALES AL ÁREA DE GESTIÓN DEL DESARROLLO LOCAL PARA APOYAR LAS ACTIVIDADES DE CONTRATACIÓN EN LO REFERENTE A ELABORACIÓN DE REPORTES Y RESPUESTAS A ORGANISMOS Y ENTES DE CONTROL Y REALIZAR SEGUIMIENTO A LOS PROCESOS ADELANTADOS POR EL FDLBU EN LAS DIFERENTES PLATAFORMAS.</t>
  </si>
  <si>
    <t>118-2022</t>
  </si>
  <si>
    <t>XIMENA LOMBANA RIAÑO</t>
  </si>
  <si>
    <t>11-46-101025426</t>
  </si>
  <si>
    <t>FDLBU-CD-034-2022</t>
  </si>
  <si>
    <t>PRESTAR SERVICIOS PROFESIONALES AL ÁREA DE GESTIÓN DEL DESARROLLO ADMINISTRATIVA Y FINANCIERA PARA APOYAR EN LOS ASUNTOS RELACIONADOS CON LA FORMULACIÓN, SEGUIMIENTO Y EVALUACIÓN DE POLÍTICAS, PLANES, PROGRAMAS Y PROYECTOS DE DESARROLLO LOCAL, PARA EL CUMPLIMIENTO DE LA META DE PREVENCIÓN DEL EMBARAZO ADOLESCENTE NO DESEADO, EN BARRIOS UNIDOS</t>
  </si>
  <si>
    <t>119-2022</t>
  </si>
  <si>
    <t xml:space="preserve">GINA PAOLA BARRERA CONDA </t>
  </si>
  <si>
    <t>NB-100195128</t>
  </si>
  <si>
    <t>FDLBU-CD-048-2022</t>
  </si>
  <si>
    <t>PRESTAR SERVICIOS DE APOYO TÉCNICO AL ÁREA DE GESTIÓN DEL DESARROLLO ADMINISTRATIVA Y FINANCIERA EN LAS ACTIVIDADES REFERENTES AL CUMPLIMIENTO DE LAS METAS DEL PROYECTO IMPULSEMOS ECONOMÍA LOCAL</t>
  </si>
  <si>
    <t>120-2022</t>
  </si>
  <si>
    <t>PEDRO ANDRES ALVARADO JIMENEZ</t>
  </si>
  <si>
    <t>14-44-101147259
14-44-101147259</t>
  </si>
  <si>
    <t>FDLBU-CD-039-2022</t>
  </si>
  <si>
    <t>121-2022</t>
  </si>
  <si>
    <t>VIUNYS PAOLA VERGARA SOTO</t>
  </si>
  <si>
    <t>33-44-101222550
33-44-101222550</t>
  </si>
  <si>
    <t>FDLBU-CD-042-2022</t>
  </si>
  <si>
    <t>PRESTAR SERVICIOS PROFESIONALES AL ÁREA DE GESTIÓN DEL DESARROLLO ADMINISTRATIVA Y FINANCIERA PARA APOYAR LA IMPLEMENTACIÓN Y SEGUIMIENTO DE LOS PROYECTOS Y CONTRATOS SUSCRITOS POR EL FDLBU DIRIGIDOS AL CUMPLIMIENTO DE LAS METAS DE PEDAGOGÍA DEL CÓDIGO NACIONAL DE SEGURIDAD Y CONVIVENCIA</t>
  </si>
  <si>
    <t>122-2022</t>
  </si>
  <si>
    <t>3258974–8
3258974-8</t>
  </si>
  <si>
    <t>FDLBU-CD-110-2022</t>
  </si>
  <si>
    <t>123-2022</t>
  </si>
  <si>
    <t>18-44-101080312 
18-44-101080312
18-44-101080312</t>
  </si>
  <si>
    <t>FDLBU-CD-153-2022</t>
  </si>
  <si>
    <t>PRESTAR SERVICIOS DE APOYO AL ÁREA DE
GESTIÓN DEL DESARROLLO LOCAL EN LOS TRÁMITES RELACIONADOS CON LA GESTIÓN
CONTRACTUAL ADELANTADA POR EL FDLBU.</t>
  </si>
  <si>
    <t>124-2022</t>
  </si>
  <si>
    <t>JHONATAN JARA APARICIO</t>
  </si>
  <si>
    <t>15-46-101025797
15-46-101025797_x000D_</t>
  </si>
  <si>
    <t>FDLBU-CD-041-2022</t>
  </si>
  <si>
    <t>PRESTAR SERVICIOS PROFESIONALES AL ÁREA GESTIÓN DEL DESARROLLO LOCAL PARA APOYAR EL SEGUIMIENTO DE PROCESOS Y CONTRATOS SUSCRITOS POR EL FDLBU, DIRIGIDOS AL CUMPLIMIENTO DE LAS METAS DE ACUERDOS EN COMUNIDAD.</t>
  </si>
  <si>
    <t>125-2022</t>
  </si>
  <si>
    <t xml:space="preserve">LILIANA MARITZA ROA BAQUERO
MATEO ANDRES SANCHEZ ORTEGA 
</t>
  </si>
  <si>
    <t>NB-100194264</t>
  </si>
  <si>
    <t>FDLBU-CD-139-2022</t>
  </si>
  <si>
    <t>127-2022</t>
  </si>
  <si>
    <t xml:space="preserve">	15-44-101258604</t>
  </si>
  <si>
    <t>FDLBU-CD-142-2022</t>
  </si>
  <si>
    <t>128-2022</t>
  </si>
  <si>
    <t>ERIKA DANIELA CAMACHO ARCE</t>
  </si>
  <si>
    <t>15-46-101026555
15-46-101026555</t>
  </si>
  <si>
    <t>FDLBU-CD-147-2022</t>
  </si>
  <si>
    <t xml:space="preserve">PRESTAR SERVICIOS PROFESIONALES AL ÁREA DE GESTIÓN DEL DESARROLLO ADMINISTRATIVA Y FINANCIERA PARA APOYAR LA
IMPLEMENTACIÓN Y SEGUIMIENTO DE LOS PROYECTOS Y CONTRATOS SUSCRITOS POR EL FDLBU DIRIGIDOS AL CUMPLIMIENTO DE LAS METAS DEL SISTEMA LOCAL DE CUIDADO
</t>
  </si>
  <si>
    <t>129-2022</t>
  </si>
  <si>
    <t>MARITZA MILENA PEREZ CESPEDES</t>
  </si>
  <si>
    <t>11 MESES 27 DIAS</t>
  </si>
  <si>
    <t>390-47-994000069008</t>
  </si>
  <si>
    <t>FDLBU-CD-148-2022</t>
  </si>
  <si>
    <t>PRESTAR SERVICIOS DE APOYO ASISTENCIAL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t>
  </si>
  <si>
    <t>130-2022</t>
  </si>
  <si>
    <t>MARIA PAULA PARDO VARGAS</t>
  </si>
  <si>
    <t>12 MESES 10 DIAS</t>
  </si>
  <si>
    <t>62-46-101003354
62-46-101003354</t>
  </si>
  <si>
    <t>FDLBU-CD-149-2022</t>
  </si>
  <si>
    <t xml:space="preserve">PRESTAR SERVICIOS DE APOYO TÉCNICO AL ÁREA DE GESTIÓN DEL DESARROLLO ADMINISTRATIVA Y FINANCIERA EN LAS ACTIVIDADES
REFERENTES AL CUMPLIMIENTO DE LAS METAS DEL PROYECTO DIÁLOGOS PARA CRECER Y PARTICIPAR
</t>
  </si>
  <si>
    <t>131-2022</t>
  </si>
  <si>
    <t>JHON ALEXANDER SUAREZ SALGUERO</t>
  </si>
  <si>
    <t>14-46-101069984
14-46-101069984</t>
  </si>
  <si>
    <t>FDLBU-CD-150-2022</t>
  </si>
  <si>
    <t xml:space="preserve">PRESTAR SERVICIOS PROFESIONALES AL ÁREA DE GESTIÓN DEL DESARROLLO ADMINISTRATIVA Y FINANCIERA PARA APOYAR LA
IMPLEMENTACIÓN Y SEGUIMIENTO DE LOS PROYECTOS Y CONTRATOS SUSCRITOS POR EL FDLBU DIRIGIDOS AL CUMPLIMIENTO DE LAS METAS DE PARTICIPACIÓN
</t>
  </si>
  <si>
    <t>132-2022</t>
  </si>
  <si>
    <t>11-46-101026685</t>
  </si>
  <si>
    <t>FDLBU-CD-151-2022</t>
  </si>
  <si>
    <t xml:space="preserve">PRESTAR SERVICIOS DE APOYO ASISTENCIAL AL ÁREA DE GESTIÓN DEL DESARROLLO ADMINISTRATIVA Y FINANCIERA EN LAS ACTIVIDADES DE PLANEACIÓN REFERENTES AL CUMPLIMIENTO DE LAS METAS DEL PROYECTO DEPORTE PARA EL DESARROLLO SOCIAL
</t>
  </si>
  <si>
    <t>133-2022</t>
  </si>
  <si>
    <t>FERNEY SANTIAGO RODRIGUEZ FORERO</t>
  </si>
  <si>
    <t>18-46-101013619</t>
  </si>
  <si>
    <t>FDLBU-CD-145-2022</t>
  </si>
  <si>
    <t>PRESTAR SERVICIOS PROFESIONALES AL ÁREA DE GESTIÓN DEL DESARROLLO ADMINISTRATIVA Y FINANCIERA PARA APOYAR LA IMPLEMENTACIÓN Y SEGUIMIENTO DE LOS PROYECTOS Y CONTRATOS SUSCRITOS POR EL FDLBU DIRIGIDOS AL CUMPLIMIENTO DE LA META DE BUEN TRATO</t>
  </si>
  <si>
    <t>134-2022</t>
  </si>
  <si>
    <t>12 MESES 24 DIAS</t>
  </si>
  <si>
    <t>33-44-101223028</t>
  </si>
  <si>
    <t>FDLBU-CD-182-2022</t>
  </si>
  <si>
    <t>135-2022</t>
  </si>
  <si>
    <t>39-44-101134874</t>
  </si>
  <si>
    <t>FDLBU-CD-154-2022</t>
  </si>
  <si>
    <t>137-2022</t>
  </si>
  <si>
    <t>JHON EMANUEL GOMEZ PORTILLA</t>
  </si>
  <si>
    <t>36-46-101015163
36-46-101015163</t>
  </si>
  <si>
    <t>FDLBU-CD-155-2022</t>
  </si>
  <si>
    <t>138-2022</t>
  </si>
  <si>
    <t>ADRIANA LILIANA CARDENAS VILLALOBOS CEDIDO A GUILLERMO ANTONIO LEGUIZAMON GOMEZ</t>
  </si>
  <si>
    <t>33-44-101222512                        15-14-101265522</t>
  </si>
  <si>
    <t>FDLBU-CD-156-2022</t>
  </si>
  <si>
    <t>139-2022</t>
  </si>
  <si>
    <t>KEVIN GIOVANNI OSPINA MARTINEZ</t>
  </si>
  <si>
    <t>NB-100195087
NB-100195087</t>
  </si>
  <si>
    <t>FDLBU-CD-157-2022</t>
  </si>
  <si>
    <t>PRESTAR SERVICIOS DE APOYO ASISTENCIAL AL ÁREA DE GESTIÓN DEL DESARROLLO ADMINISTRATIVA Y FINANCIERA EN LAS ACTIVIDADES DE PLANEACIÓN REFERENTES AL CUMPLIMIENTO DE LAS METAS DEL PROYECTO ACUERDOS EN COMUNIDAD.</t>
  </si>
  <si>
    <t>140-2022</t>
  </si>
  <si>
    <t>11 MESES 20 DIAS</t>
  </si>
  <si>
    <t xml:space="preserve"> CAROLINA REALPE MARTINEZ</t>
  </si>
  <si>
    <t>33-46-101040242</t>
  </si>
  <si>
    <t>FDLBU-CD-158-2022</t>
  </si>
  <si>
    <t>141-2022</t>
  </si>
  <si>
    <t>18-44-101080428
18-44-101080428</t>
  </si>
  <si>
    <t>FDLBU-CD-059-2022</t>
  </si>
  <si>
    <t>142-2022</t>
  </si>
  <si>
    <t>JOSE VICENTE BRIÑEZ ROJAS</t>
  </si>
  <si>
    <t xml:space="preserve">	NB-100194695</t>
  </si>
  <si>
    <t>FDLBU-CD-055-2022</t>
  </si>
  <si>
    <t>PRESTAR SERVICIOS PROFESIONALES AL ÁREA DE GESTIÓN DEL DESARROLLO ADMINISTRATIVA Y FINANCIERA PARA APOYAR LA IMPLEMENTACIÓN Y SEGUIMIENTO DE LOS PROYECTOS Y CONTRATOS SUSCRITOS POR EL FDLBU DIRIGIDOS AL CUMPLIMIENTO DE LAS META DEL PROYECTO 2011 APRENDAMOS PARA CUIDAR LA NATURALEZA</t>
  </si>
  <si>
    <t>143-2022</t>
  </si>
  <si>
    <t>NB-100195383
NB-100195383</t>
  </si>
  <si>
    <t>FDLBU-CD-152-2022</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</si>
  <si>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</si>
  <si>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144-2022</t>
  </si>
  <si>
    <t>11-46-101025832</t>
  </si>
  <si>
    <t>FDLBU-CD-111-2022</t>
  </si>
  <si>
    <t>145-2022</t>
  </si>
  <si>
    <t>15-44-101257553</t>
  </si>
  <si>
    <t>FDLBU-CD-164-2022</t>
  </si>
  <si>
    <t>PRESTAR SERVICIOS DE APOYO TÉCNICO AL
ÁREA DE GESTIÓN DEL DESARROLLO ADMINISTRATIVA Y FINANCIERA EN LAS ACTIVIDADES REFERENTES AL CUMPLIMIENTO DE LAS METAS DEL PROYECTO IMPULSEMOS ECONOMÍA</t>
  </si>
  <si>
    <t>146-2022</t>
  </si>
  <si>
    <t>15-46-101025854</t>
  </si>
  <si>
    <t>FDLBU-CD-163-2022</t>
  </si>
  <si>
    <t>PRESTAR SERVICIOS PROFESIONALES ESPECIALIZADOS AL ÁREA DE GESTIÓN DEL DESARROLLO LOCAL, EN LA REVISIÓN DE LOS PROCESOS RELACIONADOS CON LA ADQUISICIÓN DE BIENES Y SERVICIOS Y ATENDER LOS ASUNTOS JURÍDICOS REQUERIDOS EN EL DESARROLLO DE LA GESTIÓN CONTRACTUAL DEL FDLBU, DE CONFORMIDAD CON LA NORMATIVIDAD VIGENTE</t>
  </si>
  <si>
    <t>147-2022</t>
  </si>
  <si>
    <t>YUDDY CECILIA PINILLA VELASQUEZ</t>
  </si>
  <si>
    <t>YANED PATRICIA CUESTAS ALVAREZ
ANTONIO CARRILLO ROSAS</t>
  </si>
  <si>
    <t>390-47-994000069483</t>
  </si>
  <si>
    <t>FDLBU-CD-113-2022</t>
  </si>
  <si>
    <t>PRESTAR SERVICIOS DE APOYO ASISTENCIAL AL ÁREA DE GESTIÓN DEL DESARROLLO ADMINISTRATIVA Y FINANCIERA EN LAS ACTIVIDADES DE PLANEACIÓN REFERENTES AL CUMPLIMIENTO DE LAS METAS DEL PROYECTO ACUERDOS EN COMUNIDAD</t>
  </si>
  <si>
    <t>148-2022</t>
  </si>
  <si>
    <t>25-46-101020152</t>
  </si>
  <si>
    <t>FDLBU-CD-114-2022</t>
  </si>
  <si>
    <t>149-2022</t>
  </si>
  <si>
    <t>HERNAN DARIO BENAVIDES DEVIA</t>
  </si>
  <si>
    <t>11-44-101182374</t>
  </si>
  <si>
    <t>FDLBU-CD-159-2022</t>
  </si>
  <si>
    <t>PRESTAR SERVICIOS DE APOYO
ASISTENCIAL AL ÁREA DE GESTIÓN DEL DESARROLLO ADMINISTRATIVA Y FINANCIERA EN LAS
ACTIVIDADES DE PLANEACIÓN REFERENTES AL CUMPLIMIENTO DE LAS METAS DEL
PROYECTO ACUERDOS EN COMUNIDAD.</t>
  </si>
  <si>
    <t>150-2022</t>
  </si>
  <si>
    <t>33-44-1012222577</t>
  </si>
  <si>
    <t>FDLBU-CD-168-2022</t>
  </si>
  <si>
    <t>APOYAR TÉCNICAMENTE A LOS RESPONSABLES E INTEGRANTES DE LOS PROCESOS EN LA IMPLEMENTACIÓN DE HERRAMIENTAS DE GESTIÓN, SIGUIENDO LOS LINEAMIENTOS METODOLÓGICOS ESTABLECIDOS POR LA OFICINA ASESORA DE PLANEACIÓN DE LA SECRETARÍA DISTRITAL DE GOBIERNO</t>
  </si>
  <si>
    <t>151-2022</t>
  </si>
  <si>
    <t xml:space="preserve">	11-46-101026445</t>
  </si>
  <si>
    <t>FDLBU-CD-169-2022</t>
  </si>
  <si>
    <t>152-2022</t>
  </si>
  <si>
    <t>JONATHAN BRYAN MOZO REAL</t>
  </si>
  <si>
    <t>CBC-10034351</t>
  </si>
  <si>
    <t>FDLBU-CD-137-2022</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</si>
  <si>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</si>
  <si>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154-2022</t>
  </si>
  <si>
    <t>33-44-101223080
33-44-101223080</t>
  </si>
  <si>
    <t>FDLBU-CD-162-2022</t>
  </si>
  <si>
    <t>155-2022</t>
  </si>
  <si>
    <t>33-44-101222772
33-44-101222772</t>
  </si>
  <si>
    <t>FDLBU-CD-165-2022</t>
  </si>
  <si>
    <t>PRESTAR SERVICIOS DE APOYO ASISTENCIAL AL ÁREA DE GESTIÓN POLICIVA, EN LAS ACTIVIDADES OPERATIVAS QUE GENERE EL PROCESO DE IMPULSO DE LAS ACTUACIONES ADMINISTRATIVAS EXISTENTES EN LA ALCALDÍA LOCAL DE BARRIOS UNIDOS</t>
  </si>
  <si>
    <t>156-2022</t>
  </si>
  <si>
    <t xml:space="preserve">18-46-101013858	</t>
  </si>
  <si>
    <t>FDLBU-CD-166-2022</t>
  </si>
  <si>
    <t>157-2022</t>
  </si>
  <si>
    <t>LUIS ALFONSO DIAZ MARTIN</t>
  </si>
  <si>
    <t>21-44-101374895</t>
  </si>
  <si>
    <t>FDLBU-CD-167-2022</t>
  </si>
  <si>
    <t>158-2022</t>
  </si>
  <si>
    <t>NB 100196048</t>
  </si>
  <si>
    <t>FDLBU-CD-160-2022</t>
  </si>
  <si>
    <t>PRESTAR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</si>
  <si>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159-2022</t>
  </si>
  <si>
    <t>13 MESES 7 DIAS</t>
  </si>
  <si>
    <t>21-44-101374683</t>
  </si>
  <si>
    <t>FDLBU-CD-053-2022</t>
  </si>
  <si>
    <t>APOYAR EL CUBRIMIENTO DE LAS ACTIVIDADES, CRONOGRAMAS Y AGENDA DE LA ALCALDÍA LOCAL A NIVEL INTERNO Y EXTERNO, ASÍ COMO LA GENERACIÓN DE CONTENIDOS PERIODÍSTICOS</t>
  </si>
  <si>
    <t>160-2022</t>
  </si>
  <si>
    <t xml:space="preserve">11-46-101026644 </t>
  </si>
  <si>
    <t>FDLBU-CD-174-2022</t>
  </si>
  <si>
    <t>PRESTAR SERVICIOS DE APOYO TÉCNICO AL ÁREA DE GESTIÓN DEL DESARROLLO ADMINISTRATIVA Y FINANCIERA EN LAS ACTIVIDADES REFERENTES AL CUMPLIMIENTO DE LA META DE ACUERDOS EN COMUNIDAD</t>
  </si>
  <si>
    <t>161-2022</t>
  </si>
  <si>
    <t>14-44-101147081</t>
  </si>
  <si>
    <t>FDLBU-CD-175-2022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</si>
  <si>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</si>
  <si>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162-2022</t>
  </si>
  <si>
    <t>12 MESES 11 DIAS</t>
  </si>
  <si>
    <t xml:space="preserve">PABLO ERNESTO ROMERO VEGA                                
MATEO ANDRES SANCHEZ ORTEGA </t>
  </si>
  <si>
    <t xml:space="preserve">	NB-100195982</t>
  </si>
  <si>
    <t>FDLBU-CD-135-2022</t>
  </si>
  <si>
    <t>PRESTAR SERVICIOS PROFESIONALES AL ÁREA DE GESTIÓN DEL DESARROLLO LOCAL PARA APOYAR LA IMPLEMENTACIÓN Y SEGUIMIENTO DE LOS PROYECTOS Y CONTRATOS SUSCRITOS POR EL FDLBU DIRIGIDOS AL CUMPLIMIENTO DE LAS METAS DE DEPORTE, RECREACIÓN Y CULTURA PARA EL DESARROLLO SOCIAL</t>
  </si>
  <si>
    <t>163-2022</t>
  </si>
  <si>
    <t>11-46-101026639
11-46-101026639</t>
  </si>
  <si>
    <t>FDLBU-CD-132-2022</t>
  </si>
  <si>
    <t>APOYAR LA FORMULACIÓN, EJECUCIÓN, SEGUIMIENTO Y MEJORA CONTINUA DE LAS HERRAMIENTAS QUE CONFORMAN LA GESTIÓN AMBIENTAL INSTITUCIONAL DE LA ALCALDÍA LOCAL.</t>
  </si>
  <si>
    <t>164-2022</t>
  </si>
  <si>
    <t>33-44-101222840_x000D_</t>
  </si>
  <si>
    <t>FDLBU-CD-171-2022</t>
  </si>
  <si>
    <t>PRESTAR SERVICIOS
PROFESIONALES AL ÁREA DE GESTIÓN DEL DESARROLLO LOCAL EN LOS ASUNTOS RELATIVOS A LA
PLANEACIÓN LOCAL EN LOS PROYECTOS DE INVERSIÓN, ASÍ COMO EL APOYO A LA SUPERVISIÓN DE
CONTRATOS SUSCRITOS POR LA ALCALDÍA LOCAL DE BARRIOS UNIDOS</t>
  </si>
  <si>
    <t>165-2022</t>
  </si>
  <si>
    <t xml:space="preserve">LINA MARIA ROJAS GOMEZ      </t>
  </si>
  <si>
    <t>FDLBU-CD-173-2022</t>
  </si>
  <si>
    <t>166-2022</t>
  </si>
  <si>
    <t>25-46-101020316
25-46-101020316</t>
  </si>
  <si>
    <t>FDLBU-CD-179-2022</t>
  </si>
  <si>
    <t>PRESTAR SERVICIOS DE APOYO A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t>
  </si>
  <si>
    <t>167-2022</t>
  </si>
  <si>
    <t>YAJAIRA  CUESTA MACHUCA
FROILAN OSWALDO MARTINEZ CORREA</t>
  </si>
  <si>
    <t>21-46-101044898</t>
  </si>
  <si>
    <t>FDLBU-CD-180-2022</t>
  </si>
  <si>
    <t>168-2022</t>
  </si>
  <si>
    <t>ANGELA PAOLA BONILLA AROCA</t>
  </si>
  <si>
    <t>LEONARDO ALFONSO MOYA GUAJE
ADRIANA LUCIA  DEAZA  CASTILLO</t>
  </si>
  <si>
    <t xml:space="preserve">	380-47-994000124757
	380-47-994000124757</t>
  </si>
  <si>
    <t>FDLBU-CD-098-2022</t>
  </si>
  <si>
    <t>169-2022</t>
  </si>
  <si>
    <t xml:space="preserve">FABIAN ARTURO ORTIZ WILCHES </t>
  </si>
  <si>
    <t>62-46-101003429
62-46-101003429</t>
  </si>
  <si>
    <t>FDLBU-CD-170-2022</t>
  </si>
  <si>
    <t xml:space="preserve"> PRESTAR SERVICIOS DE APOYO ASISTENCIAL A LA GESTIÓN DEL DESARROLLO LOCAL EN LAS ACTIVIDADES RELATIVAS A LA PREVENCIÓN DEL EMBARAZO ADOLESCENTE NO DESEADO</t>
  </si>
  <si>
    <t>170-2022</t>
  </si>
  <si>
    <t xml:space="preserve">KAY DILAY MOSCOSO JIMENEZ
</t>
  </si>
  <si>
    <t>17-44-101195773
17-44-101195773</t>
  </si>
  <si>
    <t>FDLBU-CD-177-2022</t>
  </si>
  <si>
    <t>171-2022</t>
  </si>
  <si>
    <t>390-47-994000070252</t>
  </si>
  <si>
    <t>FDLBU-CD-143-2022</t>
  </si>
  <si>
    <t xml:space="preserve">PRESTAR SERVICIOS DE APOYO ASISTENCIAL AL ÁREA DE GESTIÓN DEL DESARROLLO ADMINISTRATIVA Y FINANCIERA EN LAS ACTIVIDADES REFERENTES A LA REACTIVACIÓN DE LA ECONOMÍA LOCAL </t>
  </si>
  <si>
    <t>172-2022</t>
  </si>
  <si>
    <t>CARLOS MAURICIO AMAYA ACOSTA CEDE A JEFERSON ALEJANDRO MAYORGA ACEVEDO CEDE A LEIDY MARITZA BECERRA CALDERON</t>
  </si>
  <si>
    <t>$ 19.381.333,00</t>
  </si>
  <si>
    <t>33-44-101223262
14-46-101073118
33-44-101227881
33-44-101227881</t>
  </si>
  <si>
    <t>FDLBU-CD-184-2022</t>
  </si>
  <si>
    <t>173-2022</t>
  </si>
  <si>
    <t>YESSICA PAOLA BELTRAN ALVAREZ</t>
  </si>
  <si>
    <t>15-44-101257982</t>
  </si>
  <si>
    <t>FDLBU-CD-183-2022</t>
  </si>
  <si>
    <t>174-2022</t>
  </si>
  <si>
    <t>15-46-101027190</t>
  </si>
  <si>
    <t>FDLBU-CD-080-2022</t>
  </si>
  <si>
    <t>PRESTAR SERVICIOS PROFESIONALES PARA APOYAR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</si>
  <si>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175-2022</t>
  </si>
  <si>
    <t>FDLBU-CD-187-2022</t>
  </si>
  <si>
    <t>PRESTAR SERVICIOS DE APOYO ASISTENCIAL AL ÁREA DE GESTIÓN DEL DESARROLLO ADMINISTRATIVA Y FINANCIERA EN LAS ACTIVIDADES RELATIVAS A DEPORTE, RECREACIÓN Y CULTURA</t>
  </si>
  <si>
    <t>177-2022</t>
  </si>
  <si>
    <t>EDGAR MAURICIO VARGAS LESMES</t>
  </si>
  <si>
    <t>NB-	100195313</t>
  </si>
  <si>
    <t>FDLBU-CD-194-2022</t>
  </si>
  <si>
    <t>178-2022</t>
  </si>
  <si>
    <t>FRANCY MAYERLY CORAL BAQUERO</t>
  </si>
  <si>
    <t xml:space="preserve">	NB-100195609</t>
  </si>
  <si>
    <t>FDLBU-CD-176-2022</t>
  </si>
  <si>
    <t>179-2022</t>
  </si>
  <si>
    <t>ANDRES SANTAMARIA MERCADO</t>
  </si>
  <si>
    <t>14-46-101071309
14-46-101072827</t>
  </si>
  <si>
    <t>FDLBU-CD-178-2022</t>
  </si>
  <si>
    <t>PRESTAR SERVICIOS PROFESIONALES AL ÁREA DE GESTIÓN DEL DESARROLLO ADMINISTRATIVA Y FINANCIERA PARA APOYAR LA IMPLEMENTACIÓN Y SEGUIMIENTO DE LOS PROYECTOS Y CONTRATOS SUSCRITOS POR EL FDLBU DIRIGIDOS AL CUMPLIMIENTO DE LAS METAS DEL PROYECTO DIÁLOGOS PARA CRECER Y PARTICIPAR</t>
  </si>
  <si>
    <t>180-2022</t>
  </si>
  <si>
    <t>JENNY VIVIANA POVEDA CORREDOR CEDE A LUIS FERNANDO MENDEZ AVILA</t>
  </si>
  <si>
    <t xml:space="preserve">ANGIE PAOLA TORRES SERRATO
</t>
  </si>
  <si>
    <t>39-44-101135216
63-44-101012725</t>
  </si>
  <si>
    <t>FDLBU-CD-196-2022</t>
  </si>
  <si>
    <t>PRESTAR SERVICIOS DE APOYO ASISTENCIAL A LA GESTIÓN DEL DESARROLLO LOCAL EN LAS ACTIVIDADES DE PEDAGOGÍA DEL CÓDIGO NACIONAL DE SEGURIDAD Y CONVIVENCIA</t>
  </si>
  <si>
    <t>181-2022</t>
  </si>
  <si>
    <t>21-44-101374959</t>
  </si>
  <si>
    <t>FDLBU-CD-181-2022</t>
  </si>
  <si>
    <t>183-2022</t>
  </si>
  <si>
    <t>PAOLA ANDREA CONTRERAS YAGUE</t>
  </si>
  <si>
    <t xml:space="preserve">	NB-100195508</t>
  </si>
  <si>
    <t>FDLBU-CD-200-2022</t>
  </si>
  <si>
    <t>184-2022</t>
  </si>
  <si>
    <t>ANGELA MARIA BOHORQUEZ BEDOYA</t>
  </si>
  <si>
    <t>96-44-101169387
96-44-101169387</t>
  </si>
  <si>
    <t>FDLBU-CD-198-2022</t>
  </si>
  <si>
    <t>185-2022</t>
  </si>
  <si>
    <t>YEIMY SUAREZ SANCHEZ</t>
  </si>
  <si>
    <t>14-46-101069650</t>
  </si>
  <si>
    <t>FDLBU-CD-204-2022</t>
  </si>
  <si>
    <t>186-2022</t>
  </si>
  <si>
    <t>CARLOS ARMANDO CAVIATIVA PALENCIA CEDE A MELISSA MARIA ANDRADE BRICEÑO</t>
  </si>
  <si>
    <t>RICARDO JAVIER GALINDO
SONIA MURCIA NOSSA  MAESTRE</t>
  </si>
  <si>
    <t>11-44-101182982
100200102</t>
  </si>
  <si>
    <t>FDLBU-CD-144-2022</t>
  </si>
  <si>
    <t>PRESTAR SERVICIOS DE APOYO ASISTENCIAL AL ÁREA DE GESTIÓN POLICIVA, EN LAS ACTIVIDADES OPERATIVAS QUE GENERE EL PROCESO DE IMPULSO DE LAS ACTUACIONES ADMINISTRATIVAS EXISTENTES EN LA ALCALDÍA LOCAL DE BARRIOS UNIDOS.</t>
  </si>
  <si>
    <t>187-2022</t>
  </si>
  <si>
    <t>33-44-101223089
33-44-101223089</t>
  </si>
  <si>
    <t>FDLBU-CD-186-2022</t>
  </si>
  <si>
    <t>PRESTAR SERVICIOS
PROFESIONALES ALÁREA DE GESTIÓN DEL DESARROLLO LOCAL EN LOS ASUNTOS
RELATIVOS A LA PLANEACIÓNLOCAL EN LOS PROYECTOS DE INVERSIÓN, ASÍ COMO EL
APOYO A LA SUPERVISIÓN DE CONTRATOS SUSCRITOS POR LA ALCALDÍA LOCAL DE
BARRIOS UNIDOS.”</t>
  </si>
  <si>
    <t>188-2022</t>
  </si>
  <si>
    <t>ANDRES FELIPE NIÑO RODRIGUEZ</t>
  </si>
  <si>
    <t>11-46-101026679 
11-46-101026679</t>
  </si>
  <si>
    <t>FDLBU-CD-195-2022</t>
  </si>
  <si>
    <t>PRESTAR SERVICIOS DE APOYO TÉCNICO AL ÁREA DE GESTIÓN DEL DESARROLLOADMINISTRATIVA Y FINANCIERA EN LAS ACTIVIDADES REFERENTES ALCUMPLIMIENTO DE LAS METAS DEL PROYECTO DIÁLOGOS PARA CRECER Y PARTICIPAR.</t>
  </si>
  <si>
    <t>189-2022</t>
  </si>
  <si>
    <t>PEDRO MIGUEL LOPEZ VELA</t>
  </si>
  <si>
    <t>600 47 994000064413</t>
  </si>
  <si>
    <t>FDLBU-CD-188-2022</t>
  </si>
  <si>
    <t>PRESTAR SERVICIOS DE APOYO A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t>
  </si>
  <si>
    <t>190-2022</t>
  </si>
  <si>
    <t>NESTOR YESID SECHAGUA CASTILLO</t>
  </si>
  <si>
    <t>15-44-101258357_x000D_</t>
  </si>
  <si>
    <t>FDLBU-CD-172-2022</t>
  </si>
  <si>
    <t>PRESTAR SERVICIOS DE APOYO
ASISTENCIAL AL ÁREA DE GESTIÓN DEL DESARROLLO ADMINISTRATIVA Y FINANCIERA EN LAS
ACTIVIDADES REFERENTES AL CUMPLIMIENTO DE LAS METAS DE PROYECTOS INTEGRALES</t>
  </si>
  <si>
    <t>192-2022</t>
  </si>
  <si>
    <t>ALEJANDRO ROJAS RINCON</t>
  </si>
  <si>
    <t>96-46-101010100
96-46-101010100</t>
  </si>
  <si>
    <t>FDLBU-CD-185-2022</t>
  </si>
  <si>
    <t>194-2022</t>
  </si>
  <si>
    <t>ARTURO CORTES PEÑA</t>
  </si>
  <si>
    <t>33-44-101223321
33-44-101223321</t>
  </si>
  <si>
    <t>FDLBU-CD-191-2022</t>
  </si>
  <si>
    <t>PRESTAR SERVICIOS DE APOYO
ASISTENCIAL AL ÁREA DE GESTIÓN DEL DESARROLLO ADMINISTRATIVA Y FINANCIERA EN LAS
ACTIVIDADES REFERENTES A LA REACTIVACIÓN DE LA ECONOMÍA LOCAL</t>
  </si>
  <si>
    <t>195-2022</t>
  </si>
  <si>
    <t>11-44-101182741
11-44-101182741</t>
  </si>
  <si>
    <t>FDLBU-CD-192-2022</t>
  </si>
  <si>
    <t>196-2022</t>
  </si>
  <si>
    <t>HARRY ANTONIO LIZARAZO BALLESTEROS</t>
  </si>
  <si>
    <t>33-46-101041739</t>
  </si>
  <si>
    <t>FDLBU-CD-205-2022</t>
  </si>
  <si>
    <t>197-2022</t>
  </si>
  <si>
    <t xml:space="preserve">	11-46-101026724
	11-46-101026724</t>
  </si>
  <si>
    <t>FDLBU-CD-201-2022</t>
  </si>
  <si>
    <t>198-2022</t>
  </si>
  <si>
    <t>JULIAN ESTEBAN MATEUS VARGAS CEDIÓ A JULLY ESTHER OTALORA CARRILLO</t>
  </si>
  <si>
    <t>390-47-994000069964
380 47 994000127358</t>
  </si>
  <si>
    <t>FDLBU-CD-206-2022</t>
  </si>
  <si>
    <t>PRESTAR SERVICIOS DE APOYO AL ÁREA DE GESTIÓN DEL DESARROLLO ADMINISTRATIVA Y FINANCIERA PARA APOYAR LA IMPLEMENTACIÓN Y SEGUIMIENTO DE LOS COMPONENTES DIRIGIDOS AL CUMPLIMIENTO DE LA META DEL PROYECTO NIRVANA</t>
  </si>
  <si>
    <t>199-2022</t>
  </si>
  <si>
    <t>LEIDY LORENA CUERVO GONZALEZ</t>
  </si>
  <si>
    <t xml:space="preserve">15-46-101027049 </t>
  </si>
  <si>
    <t>FDLBU-CD-208-2022</t>
  </si>
  <si>
    <t>200-2022</t>
  </si>
  <si>
    <t xml:space="preserve">RICARDO JAVIER GALINDO MIER CEDE A SONIA MURCIA NOSSA </t>
  </si>
  <si>
    <t>39-44-101135457
21-44101392623
21-44-101392623</t>
  </si>
  <si>
    <t>FDLBU-CD-199-2022</t>
  </si>
  <si>
    <t>201-2022</t>
  </si>
  <si>
    <t>MARTHA ROCIO CARDOZO HUERFANO</t>
  </si>
  <si>
    <t>FDLBU-CD-207-2022</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</si>
  <si>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</si>
  <si>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202-2022</t>
  </si>
  <si>
    <t>LADY JOHANA BERRIO RODRIGUEZ</t>
  </si>
  <si>
    <t>600 47 994000064387
600 47 994000064387</t>
  </si>
  <si>
    <t>FDLBU-CD-212-2022</t>
  </si>
  <si>
    <t>203-2022</t>
  </si>
  <si>
    <t>LUZ ESTRELLA ORTIZ CARDONA</t>
  </si>
  <si>
    <t>21-46-101045866</t>
  </si>
  <si>
    <t>FDLBU-CD-203-2022</t>
  </si>
  <si>
    <t xml:space="preserve">	PRESTAR SERVICIOS PROFESIONALES EN EL ÁREA DE GESTIÓN DEL DESARROLLO ADMINISTRATIVA Y FINANCIERA PARA APOYAR LA EJECUCIÓN Y SEGUIMIENTO DE LOS DIFERENTES PROYECTOS DE INVERSIÓN Y CONTRATOS DE INFRAESTRUCTURA, DE LA LOCALIDAD DE BARRIOS UNIDOS</t>
  </si>
  <si>
    <t>204-2022</t>
  </si>
  <si>
    <t>CRISTIAN MATEO MUÑOZ MUNEVAR</t>
  </si>
  <si>
    <t>NB-100196079</t>
  </si>
  <si>
    <t>FDLBU-CD-210-2022</t>
  </si>
  <si>
    <t>PRESTAR SERVICIOS DE APOYO AL ÁREA DE GESTIÓN DEL DESARROLLO ADMINISTRATIVA Y FINANCIERA PARA APOYAR LA IMPLEMENTACIÓN Y SEGUIMIENTO DE LOS COMPONENTES DIRIGIDOS AL CUMPLIMIENTO DE LA META DEL PROYECTO 2022 NIRVANA</t>
  </si>
  <si>
    <t>205-2022</t>
  </si>
  <si>
    <t>KAREN JULIETH ROMERO HUERTAS</t>
  </si>
  <si>
    <t>NB-100196185
NB-100196185</t>
  </si>
  <si>
    <t>FDLBU-CD-211-2022</t>
  </si>
  <si>
    <t>PRESTAR SERVICIOS DE APOYO A LA GESTIÓN DEL RIESGO QUE PROMUEVA LAS ACCIONES REQUERIDAS PARA LA PREVENCIÓN Y ATENCIÓN DE EMERGENCIAS O EVENTOS GENERADOS POR LA MATERIALIZACIÓN DE LOS RIESGOS Y RESPONDA DE MANERA OPERATIVA E INMEDIATA ANTE LA OCURRENCIA DE SITUACIONES ADVERSAS EN TEMAS DE EMERGENCIAS EN LA LOCALIDAD</t>
  </si>
  <si>
    <t>206-2022</t>
  </si>
  <si>
    <t>MICHAEL STYVEN MUÑOZ ROJAS</t>
  </si>
  <si>
    <t>18-46-10101397</t>
  </si>
  <si>
    <t>FDLBU-CD-193-2022</t>
  </si>
  <si>
    <t>PRESTAR SERVICIOS DE APOYO
ASISTENCIAL AL ÁREA DE GESTIÓN DEL DESARROLLO LOCAL EN LAS ACTIVIDADES
ADELANTADAS POR EL ALMACÉN Y EN LOS PROCESOS DE CUIDADO, PROTECCIÓN,
ALMACENAMIENTO, TRASLADO Y ENTREGA DE BIENES DEL FDLBU, DE ACUERDO A LOS
PROCESOS Y PROCEDIMIENTOS ESTABLECIDOS PARA TAL FIN.</t>
  </si>
  <si>
    <t>207-2022</t>
  </si>
  <si>
    <t xml:space="preserve">Almacen </t>
  </si>
  <si>
    <t>HUGO ALEJANDRO YANINI BEJARANO</t>
  </si>
  <si>
    <t xml:space="preserve">ANDRES ORLANDO BRICEÑO DIAZ      
CRISTIAN CAMILO  MONTIEL  SANDOVAL </t>
  </si>
  <si>
    <t>360-47-994000023935
360-47-994000023935</t>
  </si>
  <si>
    <t>FDLBU-CD-213-2022</t>
  </si>
  <si>
    <t xml:space="preserve">	APOYAR TECNICAMENTE AL ALCALDE LOCAL EN LA PROMOCIÓN, ARTICULACIÓN Y ACOMPAÑAMIENTO PARA LA ATENCIÓN Y PROTECCIÓN DE LOS ANIMALES DOMÉSTICOS Y SILVESTRES DE LA LOCALIDAD, DE ACUERDO CON EL PROYECTO NIRVANA.</t>
  </si>
  <si>
    <t>208-2022</t>
  </si>
  <si>
    <t>12 MESES 16 DIAS</t>
  </si>
  <si>
    <t>33-46-101042239</t>
  </si>
  <si>
    <t>FDLBU-CD-202-2022</t>
  </si>
  <si>
    <t>PRESTAR SERVICIOS DE APOYO ASISTENCIAL AL ÁREA DE GESTIÓN DEL DESARROLLO ADMINISTRATIVA Y FINANCIERA EN LAS ACTIVIDADES DE PLANEACIÓN REFERENTES AL CUMPLIMIENTO DE LAS METAS DEL
PROYECTO DEPORTE PARA EL DESARROLLO SOCIAL</t>
  </si>
  <si>
    <t>209-2022</t>
  </si>
  <si>
    <t>JAVIER HUMBERTO LADINO REY</t>
  </si>
  <si>
    <t>$ 15.745.600,00</t>
  </si>
  <si>
    <t>36-46-101015438</t>
  </si>
  <si>
    <t>OC 84870</t>
  </si>
  <si>
    <t>OC-84870</t>
  </si>
  <si>
    <t>UNION TEMPORAL EMINSER - SOLO ASEO  2020	
Eminser 70%
Soloaseo 25%
Nelson espitia 5%</t>
  </si>
  <si>
    <t>SINDY YINETH ZAPATA MURILLO
YAJAIRA  CUESTA MACHUCA</t>
  </si>
  <si>
    <t xml:space="preserve">
14-40-101042550
14-44-101148495</t>
  </si>
  <si>
    <t>FDLBU-LP-214-2022</t>
  </si>
  <si>
    <t>CONTRATAR LA PRESTACIÓN DEL SERVICIO INTEGRAL DE VIGILANCIA Y SEGURIDAD PRIVADA, CON ARMAS Y MEDIOS TECNOLÓGICOS, PARA LOS BIENES INMUEBLES Y MUEBLES DE PROPIEDAD Y/U OPERADOS Y/O ADMINISTRADOS POR EL FONDO DE DESARROLLO LOCAL DE BARRIOS UNIDOS Y DE LOS CUALES ES RESPONSABLE</t>
  </si>
  <si>
    <t>210-2022</t>
  </si>
  <si>
    <t>COMPAÑÍA DE VIGILANCIA Y SEGURIDAD PRIVADA AGUILA DE ORO COLOMBIA LTDA</t>
  </si>
  <si>
    <t>13 MESES 22 DIAS</t>
  </si>
  <si>
    <t>CSC-100020657
CSC-100005009</t>
  </si>
  <si>
    <t>TERMINADO Y LIQUIDADO</t>
  </si>
  <si>
    <t>OC 91304</t>
  </si>
  <si>
    <t>CONTRATAR EL SERVICIO DE ALQUILER DE IMPRESORAS MULTIFUNCIONALES CON DESTINO A LAS DIFERENTES DEPENDENCIAS DEL FONDO DE DESARROLLO DE BARRIOS UNIDOS</t>
  </si>
  <si>
    <t>OC-91304</t>
  </si>
  <si>
    <t>COLSOF S.A.S</t>
  </si>
  <si>
    <t>ANDRES ORLANDO BRICEÑO DIAZ    
 DANNY JOEL CUBILLOS VELASQUEZ</t>
  </si>
  <si>
    <t xml:space="preserve">62-44-101015711 </t>
  </si>
  <si>
    <t>OC 91428</t>
  </si>
  <si>
    <t>ADQUIRIR LICENCIAS MICROSOFTOFFICE 365 E1 y E3 PARA EL FONDO DE DESARROLLO LOCAL DE BARRIOS UNIDOS.</t>
  </si>
  <si>
    <t>OC-91428</t>
  </si>
  <si>
    <t>UNION TEMPORAL DELL EMC
Dell Colombia INC 40% 
EMC Information Systems Colombia LTDA 60%</t>
  </si>
  <si>
    <t xml:space="preserve">ANDRES ORLANDO BRICEÑO DIAZ    </t>
  </si>
  <si>
    <t>FDLBU-LP-215-2022</t>
  </si>
  <si>
    <t>CONTRATAR POR EL SISTEMA DEPRECIOS UNITARIOS FIJOS Y A MONTO AGOTABLE EL MANTENIMIENTO DE LA MALLA VIAL LOCAL E INTERMEDIA DE LA LOCALIDAD DE BARRIOS UNIDOS, EN BOGOTÁ D.C</t>
  </si>
  <si>
    <t>211-2022</t>
  </si>
  <si>
    <t>CUMBRE INGENIERÍA S.A.S</t>
  </si>
  <si>
    <t>JUAN CARLOS CRUZ HERNANDEZ 
SONNIA MURCIA MAESTRE 
GEOVANNY ROJAS CASTRO
JHONNY ANTONIO CHINCHILLA</t>
  </si>
  <si>
    <t>CONSORCIO LUZIANA 2022 BARRIOS UNIDOS
Ineica Ltda 50%
JMelo Ingenieria de proyectos SAS 45%
MT Projects SAS 5%</t>
  </si>
  <si>
    <t>21-44-101388664
21-44-101388664 (Anexo2)
21-40-101192384
21-40-101192384 (Anexo 2)</t>
  </si>
  <si>
    <t>FDLBU-CMA-216-2022</t>
  </si>
  <si>
    <t>REALIZAR LA INTERVENTORÍA TÉCNICA, ADMINISTRATIVA, LEGAL, FINANCIERA, CONTABLE, SEGURIDAD Y SALUD EN EL TRABAJO, SOCIAL Y AMBIENTAL PARA EL CONTRATO DE OBRA QUE TIENE POR OBJETO EJECUTAR A PRECIOS UNITARIOS SIN FORMULA DE REAJUSTE EL MANTENIMIENTO PREVENTIVO Y/O CORRECTIVO Y ADECUACIÓN DE LA CASA DE LA CULTURA</t>
  </si>
  <si>
    <t>212-2022</t>
  </si>
  <si>
    <t>75-44-101122371
75-40-101045246</t>
  </si>
  <si>
    <t>FDLBU-MC-219-2022</t>
  </si>
  <si>
    <t>CONTRATAR EL SEGURO VIDA GRUPO PARALOS EDILES DEL FONDO DE DESARROLLO LOCAL DE BARRIOS UNIDOS</t>
  </si>
  <si>
    <t>213-2022</t>
  </si>
  <si>
    <t>SEGUROS DEL ESTADO S.A.</t>
  </si>
  <si>
    <t>12 MESES 1 DIA</t>
  </si>
  <si>
    <t>SINDY YINETH ZAPATA MURILLO
YAJAIRA  CUESTA MACHUCA
SINDY YINETH ZAPATA MURILLO</t>
  </si>
  <si>
    <t>FDLBU-CD- 140-2022</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</si>
  <si>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</si>
  <si>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447-2022</t>
  </si>
  <si>
    <t>13 MESES 23 DIAS</t>
  </si>
  <si>
    <t>FDLBU-CD-223-2022</t>
  </si>
  <si>
    <t>214-2022</t>
  </si>
  <si>
    <t>6 MESES 1 DIA</t>
  </si>
  <si>
    <t>FDLBU-CD-224-2022</t>
  </si>
  <si>
    <t>PRESTAR SERVICIOS PROFESIONALES AL ÁREA DE GESTIÓN DEL DESARROLLO LOCAL, EN LA REVISIÓN DE LOS PROCESOS RELACIONADOS CON LA ADQUISICIÓN DE BIENES Y SERVICIOS Y ATENDER LOS ASUNTOS JURÍDICOS REQUERIDOS EN EL DESARROLLO DE LA GESTIÓN CONTRACTUAL DEL FDLBU, DE CONFORMIDAD CON LA NORMATIVIDAD VIGENTE</t>
  </si>
  <si>
    <t>215-2022</t>
  </si>
  <si>
    <t>JOSE RAFAEL MORENO RODRIGUEZ</t>
  </si>
  <si>
    <t>NB-100217415</t>
  </si>
  <si>
    <t>OC 94211</t>
  </si>
  <si>
    <t>RENOVAR UNA LICENCIA ARCGIS DEL SISTEMA DE GEOREFERENCIACION EXISTENTE PARA EL FONDO DE DESARROLLO LOCAL DE BARRIOS UNIDOS</t>
  </si>
  <si>
    <t>OC-94211</t>
  </si>
  <si>
    <t>1 MES 2 DIAS</t>
  </si>
  <si>
    <t>NB- 100218077</t>
  </si>
  <si>
    <t xml:space="preserve">FDLBU-CD-225-2022 </t>
  </si>
  <si>
    <t>216-2022</t>
  </si>
  <si>
    <t>MANUEL JOHN CUBILLOS PARDO</t>
  </si>
  <si>
    <t>5 MESES 8 DIAS</t>
  </si>
  <si>
    <t>NV-100071200</t>
  </si>
  <si>
    <t>FDLBU-CMA-217-2022</t>
  </si>
  <si>
    <t>CONTRATAR LA INTERVENTORÍA TÉCNICA, ADMINISTRATIVA, LEGAL, FINANCIERA, SOCIAL, AMBIENTAL Y SISTEMA DE SEGURIDAD Y SALUD EN EL TRABAJO, DEL CONTRATO DE OBRA QUE SE DERIVE DE LA LICITACIÓN PUBLICA FDLBU -215-2022 CUYO OBJETO ES CONTRATAR POR EL SISTEMA DE PRECIOS UNITARIOS FIJOS Y A MONTO AGOTABLE EL MANTENIMIENTO DE LA MALLA VIAL LOCAL E INTERMEDIA DE LA LOCALIDAD DE BARRIOS UNIDOS, EN BOGOTÁ D.C.</t>
  </si>
  <si>
    <t>217-2022</t>
  </si>
  <si>
    <t>JUAN CARLOS CRUZ HERNANDEZ 
SONIA MURCIA NOSSA  MAESTRE
GEOVANNY ROJAS CASTRO
JHONNY ANTONIO CHINCHILLA</t>
  </si>
  <si>
    <t>CSC-100024254</t>
  </si>
  <si>
    <t>FDLBU-CD-231-2022</t>
  </si>
  <si>
    <t>PRESTAR SERVICIOS DE APOYO ASISTENCIAL AL ​​ÁREA DE GESTIÓN DEL DESARROLLO ADMINISTRATIVA Y FINANCIERA EN LAS ACTIVIDADES DE PLANEACIÓN REFERENTES AL CUMPLIMIENTO DE LA META DE MANTENIMIENTO DEL ESPACIO PÚBLICO PARA LA VIGENCIA 2022</t>
  </si>
  <si>
    <t>218-2022</t>
  </si>
  <si>
    <t>TANIA JULIETH SANCHEZ ZAMBRANO</t>
  </si>
  <si>
    <t xml:space="preserve">ANDREA SUAREZ REYES
CRISTIAN MATEO MUÑOZ MUNEVAR </t>
  </si>
  <si>
    <t>390-47-994000073352</t>
  </si>
  <si>
    <t>FDLBU-CD- 233-2022</t>
  </si>
  <si>
    <t>PRESTAR SERVICIOS DE APOYO TÉCNICO AL
ÁREA DE GESTIÓN DEL DESARROLLO ADMINISTRATIVA Y FINANCIERA EN LAS ACTIVIDADES REFERENTES AL
CUMPLIMIENTO DE LAS METAS DEL PLAN DE DESARROLLO LOCAL Y LAS RESPUESTAS A TRAVÉS DEL
APLICATIVO ORFEO</t>
  </si>
  <si>
    <t>219-2022</t>
  </si>
  <si>
    <t xml:space="preserve">LAURA CATALINA CASTAÑEDA </t>
  </si>
  <si>
    <t>14-44-101160879
14-44-101160879</t>
  </si>
  <si>
    <t>FDLBU-CD- 234-2022</t>
  </si>
  <si>
    <t>220-2022</t>
  </si>
  <si>
    <t>MIGUEL ANGEL NIETO CRUZ</t>
  </si>
  <si>
    <t>NB-100220218</t>
  </si>
  <si>
    <t>FDLBU-SAMC-220-2022</t>
  </si>
  <si>
    <t>PRESTAR LOS SERVICIOS A MONTO AGOTABLE PARA REALIZAR LAS ACTIVIDADES NECESARIAS PARA BRIGADAS MÉDICO VETERINARIAS, URGENCIAS Y ESTERILIZACIONES EN LA LOCALIDAD DE BARRIOS UNIDOS EN EL MARCO DEL PROYECTO 2008 DE NIRVANA”.</t>
  </si>
  <si>
    <t>221-2022</t>
  </si>
  <si>
    <t>IMPECOS SAS</t>
  </si>
  <si>
    <t>15-44-101266865
15-40-101081156</t>
  </si>
  <si>
    <t>FDLBU-CD-232-2022</t>
  </si>
  <si>
    <t>PRESTAR SERVICIOS DE APOYO ASISTENCIAL AL
ÁREA DE GESTIÓN DEL DESARROLLO ADMINISTRATIVA Y FINANCIERA EN LAS ACTIVIDADES DE PLANEACIÓN
REFERENTES AL CUMPLIMIENTO DE LA META DE MANTENIMIENTO DEL ESPACIO PÚBLICO PARA LA VIGENCIA
2022</t>
  </si>
  <si>
    <t>222-2022</t>
  </si>
  <si>
    <t>FDLBU-SAMC-221-2022</t>
  </si>
  <si>
    <t>PRESTAR LOS SERVICIOS DE OPERADOR LOGÍSTICO PARA REALIZAR LA PLANEACIÓN, ORGANIZACIÓN, DESARROLLO, SEGUIMIENTO Y EVALUACIÓN DE LAS ACTIVIDADES DEPORTIVAS Y RECREATIVAS DE LA LOCALIDAD DE BARRIOS UNIDOS, EN EL MARCO DEL PROYECTO 2044 “DEPORTE Y RECREACIÓN PARA EL DESARROLLO SOCIAL</t>
  </si>
  <si>
    <t>223-2022</t>
  </si>
  <si>
    <t>LOGÍSTICA Y GESTIÓN DE NEGOCIOS S.A.S.</t>
  </si>
  <si>
    <t xml:space="preserve">ADRIANA MUÑOZ </t>
  </si>
  <si>
    <t>15-44-101266955
15-40-101081215</t>
  </si>
  <si>
    <t>FDLBU- CD-236-2022</t>
  </si>
  <si>
    <t>PRESTAR SERVICIOS DE APOYO ASISTENCIAL AL
ÁREA DE GESTIÓN DEL DESARROLLO ADMINISTRATIVA Y FINANCIERA EN LAS ACTIVIDADES DE PLANEACIÓN REFERENTES AL CUMPLIMIENTO DE LA META DE MANTENIMIENTO DEL ESPACIO PÚBLICO PARA LA VIGENCIA
2022</t>
  </si>
  <si>
    <t>224-2022</t>
  </si>
  <si>
    <t>NB-100220611   NB-100220611</t>
  </si>
  <si>
    <t>FDLBU-CD-230-2022</t>
  </si>
  <si>
    <t>PRESTACIÓN DEL SERVICIO DE MENSAJERİA EXPRESA PARA LA ALCALDİA LOCAL DE BARRIOS UNIDOS INCLUIDOS IN-HOUSE Y MOTORIZADO</t>
  </si>
  <si>
    <t>225-2022</t>
  </si>
  <si>
    <t>SERVICIOS POSTALES NACIONALES  S.A.S</t>
  </si>
  <si>
    <t xml:space="preserve">SINDY YINETH ZAPATA MURILLO
LILIANA MARITZA ROA BAQUERO
YAJAIRA  CUESTA MACHUCA
Tècnico: Liliana Maritza Roa 
Liquidación: Liliana Maritza Roa </t>
  </si>
  <si>
    <t>FDLBU-CD-235-2022</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</si>
  <si>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</si>
  <si>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226-2022</t>
  </si>
  <si>
    <t>RODOLFO MARCELINO LEON ZULUAGA</t>
  </si>
  <si>
    <t>15-44-101267080</t>
  </si>
  <si>
    <t>FDLBU-CD-238-2022</t>
  </si>
  <si>
    <t>PRESTAR SERVICIOS DE APOYO ASISTENCIAL AL ÁREA DE GESTIÓN DEL DESARROLLO ADMINISTRATIVA Y FINANCIERA EN LAS ACTIVIDADES DE GESTIÓN DOCUMENTAL PARA LA REALIZACIÓN DE INVENTARIO, FOLIACIÓN, Y DIGITALIZACIÓN DE ARCHIVOS DOCUMENTALES</t>
  </si>
  <si>
    <t>227-2022</t>
  </si>
  <si>
    <t>ANA ISABEL ZAMBRANO DURAN</t>
  </si>
  <si>
    <t>NB-100220782</t>
  </si>
  <si>
    <t>FDLBU-CD-239-2022</t>
  </si>
  <si>
    <t>228-2022</t>
  </si>
  <si>
    <t xml:space="preserve">IVONNE SANCHEZ MORERO </t>
  </si>
  <si>
    <t>NB-100220790</t>
  </si>
  <si>
    <t>FDLBU-CD-241-2022</t>
  </si>
  <si>
    <t>AUNAR ESFUERZOS TÉCNICOS, ADMINISTRATIVOS, JURÍDICOS Y FINANCIEROS ENTRE LA AGENCIA DISTRITAL PARA LA EDUCACIÓN SUPERIOR, LA CIENCIA Y LA TECNOLOGÍA - ATENEA Y EL FONDO DE DESARROLLO LOCAL DE BARRIOS UNIDOS PARA LA IMPLEMENTACIÓN DE UN NUEVO MODELO INCLUSIVO, EFICIENTE Y FLEXIBLE PARA EL ACCESO Y LA PERMANENCIA DE LAS Y LOS JÓVENES EGRESADOS DE INSTITUCIONES DE EDUCACIÓN MEDIA A PROGRAMAS DE EDUCACIÓN SUPERIOR Y POSMEDIA.</t>
  </si>
  <si>
    <t>229-2022</t>
  </si>
  <si>
    <t>AGENCIA DISTRITAL PARA LA EDUCACIÓN SUPERIOR, LA CIENCIA Y LA TECNOLOGÍA – ATENEA</t>
  </si>
  <si>
    <t>88 MESES</t>
  </si>
  <si>
    <t xml:space="preserve">LAURA ALEJANDRA NARANJO MORENO
MATEO ANDRES SANCHEZ ORTEGA </t>
  </si>
  <si>
    <t>FDLBU-CD-242-2022</t>
  </si>
  <si>
    <t>PRESTAR SERVICIOS PROFESIONALES AL ÁREA DE GESTIÓN POLICIVA EN LAS ACTIVIDADES TÉCNICAS QUE SE ADELANTEN EN LAS DISTINTAS
ETAPAS DE LOS PROCESOS DE COMPETENCIA DE LAS INSPECCIONES DE POLICÍA DE LA LOCALIDAD, SEGÚN REPARTO.</t>
  </si>
  <si>
    <t>230-2022</t>
  </si>
  <si>
    <t>LUZ ANGEE CRUZ GIRAL</t>
  </si>
  <si>
    <t>15-46-101028447
15-46-101028447</t>
  </si>
  <si>
    <t>FDLBU-CD -237-2022</t>
  </si>
  <si>
    <t xml:space="preserve"> LAS ACTIVIDADES DE SEGURIDAD, PROMOCIÓN DE LA CONVIVENCIA Y DE ATENCIÓN DE MOVILIZACIONES Y AGLOMERACIONES EN EL TERRITORIO.</t>
  </si>
  <si>
    <t>231-2022</t>
  </si>
  <si>
    <t>11-44-101190739</t>
  </si>
  <si>
    <t>FDLBU-CD-244-2022</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</si>
  <si>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</si>
  <si>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232-2022</t>
  </si>
  <si>
    <t>Subsidio CCaw</t>
  </si>
  <si>
    <t>36-46-101016115</t>
  </si>
  <si>
    <t>FDLBU-CD-245-2022</t>
  </si>
  <si>
    <t>PRESTAR SERVICIOS DE APOYO ASISTENCIAL AL
ÁREA DE GESTIÓN DEL DESARROLLO ADMINISTRATIVA Y FINANCIERA PARA APOYAR LA IMPLEMENTACIÓN Y
SEGUIMIENTO DE LOS COMPONENTES DIRIGIDOS AL CUMPLIMIENTO DE LA META DEL PROYECTO 2008
NIRVANA</t>
  </si>
  <si>
    <t>233-2022</t>
  </si>
  <si>
    <t>DIANA PATRICIA ABRIL CORTES</t>
  </si>
  <si>
    <t>15-46-101028512</t>
  </si>
  <si>
    <t>FDLBU-CD-246-2022</t>
  </si>
  <si>
    <t>234-2022</t>
  </si>
  <si>
    <t>15-46-101028514</t>
  </si>
  <si>
    <t>FDLBU-CD-247-2022</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</si>
  <si>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</si>
  <si>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235-2022</t>
  </si>
  <si>
    <t>MELANIE TATIANA BAYONA PABA</t>
  </si>
  <si>
    <t xml:space="preserve">PABLO ERNESTO ROMERO VEGA                                                               
MATEO ANDRES SANCHEZ ORTEGA </t>
  </si>
  <si>
    <t>CSC 100024667</t>
  </si>
  <si>
    <t>FDLBU-CD-243-2022</t>
  </si>
  <si>
    <t>PRESTAR SERVICIOS DE APOYO TÉCNICO AL ÁREA DE GESTIÓN DEL DESARROLLO ADMINISTRATIVA Y FINANCIERA EN LAS ACTIVIDADES REFERENTES AL CUMPLIMIENTO DE LAS METAS DEL PLAN DE DESARROLLO LOCAL Y LAS RESPUESTAS A TRAVÉS DEL APLICATIVO ORFEO</t>
  </si>
  <si>
    <t>236-2022</t>
  </si>
  <si>
    <t>CDI</t>
  </si>
  <si>
    <t xml:space="preserve">FABIO DAVID SANCHEZ DURAN </t>
  </si>
  <si>
    <t>33-46-101043946</t>
  </si>
  <si>
    <t>FDLBU-CD-248-2022</t>
  </si>
  <si>
    <t>237-2022</t>
  </si>
  <si>
    <t>CLAUDIA STEPHANIA MICHELSEN</t>
  </si>
  <si>
    <t>14-46101078158</t>
  </si>
  <si>
    <t>FDLBU-LP-222-2022</t>
  </si>
  <si>
    <t>PRESTACIÓN DE SERVICIOS PARA LA REALIZACIÓN DE LAS ACTIVIDADES DE ORIENTACIÓN FAMILIAR, PROMOCIÓN DEL BUEN TRATO Y PREVENCIÓN DE LA VIOLENCIA INTRAFAMILIAR EN LA LOCALIDAD DE BARRIOS UNIDOS EN EL MARCO DEL PROYECTO 2053 DE BUEN TRATO</t>
  </si>
  <si>
    <t>238-2022</t>
  </si>
  <si>
    <t>FUNDACIÓN XIXA</t>
  </si>
  <si>
    <t xml:space="preserve"> CAROLINA CALDERON HENAO                  </t>
  </si>
  <si>
    <t>63-44-101012970
63-40-101025323</t>
  </si>
  <si>
    <t>FDLBU-CD-249-2022</t>
  </si>
  <si>
    <t>PRESTAR SERVICIOS DE APOYO ASISTENCIAL AL ÁREA DE GESTIÓN DEL DESARROLLO ADMINISTRATIVA Y FINANCIERA PARA APOYAR LA IMPLEMENTACIÓN Y SEGUIMIENTO DE LOS COMPONENTES DIRIGIDOS AL CUMPLIMIENTO DE LA META DEL PROYECTO 2008 NIRVANA de acuerdo con lo contemplado en el(los) proyecto(s) 2008 --- NIRVANA.</t>
  </si>
  <si>
    <t>239-2022</t>
  </si>
  <si>
    <t>GIZZEL AMPARO RODRIGUEZ RAMOS</t>
  </si>
  <si>
    <t>14-44-101163004</t>
  </si>
  <si>
    <t xml:space="preserve">OC 95954 </t>
  </si>
  <si>
    <t>ADQUIRIR EQUIPOS DE VIDEO PROYECCIÓN CON DESTINO A LAS DIFERENTES ÁREAS DE LA ALCALDÍA LOCAL DE BARRIOS UNIDOS.</t>
  </si>
  <si>
    <t>DISCOMPUCOL S.A.S</t>
  </si>
  <si>
    <t xml:space="preserve">ANDRES ORLANDO BRICEÑO DIAZ                          </t>
  </si>
  <si>
    <t>FDLBU-CD-250-2022</t>
  </si>
  <si>
    <t>240-2022</t>
  </si>
  <si>
    <t>CAROL YASMINE LOPEZ MARTINEZ</t>
  </si>
  <si>
    <t>YAJAIRA  CUESTA MACHUCA
SONIA MURCIA MAESTRE</t>
  </si>
  <si>
    <t>33-46-101044012</t>
  </si>
  <si>
    <t>FDLBU-CD-252-2022</t>
  </si>
  <si>
    <t>ALCALDÍA DE BARRIOS UNIDOS para PRESTAR SERVICIOS DE APOYO ASISTENCIAL AL ÁREA DE GESTIÓN DEL DESARROLLO ADMINISTRATIVA Y FINANCIERA PARA APOYAR LA IMPLEMENTACIÓN Y SEGUIMIENTO DE LOS COMPONENTES DIRIGIDOS AL CUMPLIMIENTO DE LA META DEL PROYECTO 2008 NIRVANA</t>
  </si>
  <si>
    <t>241-2022</t>
  </si>
  <si>
    <t>MARIA EDILMA CASTILLO CONTRERAS</t>
  </si>
  <si>
    <t>14-44-101162972</t>
  </si>
  <si>
    <t>FDLBU-CD-253-2022</t>
  </si>
  <si>
    <t>PRESTAR SERVICIOS DE APOYO AL ÁREA DE GESTIÓN DEL DESARROLLO LOCAL EN LOS TRÁMITES RELACIONADOS CON LA GESTIÓN CONTRACTUAL ADELANTADA POR EL FDLBU</t>
  </si>
  <si>
    <t>242-2022</t>
  </si>
  <si>
    <t>JAIME ALBERTO SILVA RODRIGUEZ</t>
  </si>
  <si>
    <t>14-44-101162801</t>
  </si>
  <si>
    <t>FDLBU-CD-254-2022</t>
  </si>
  <si>
    <t>PRESTAR SERVICIOS PROFESIONALES AL ÁREA DE GESTIÓN DEL DESARROLLO ADMINISTRATIVA Y FINANCIERA PARA APOYAR LA PROMOCIÓN, DIVULGACIÓN Y POSICIONAMIENTO DEL PROYECTO EDUCACIÓN PARA DECIDIR SUS LOGROS Y RESULTADOS.</t>
  </si>
  <si>
    <t>243-2022</t>
  </si>
  <si>
    <t>ANDRES MAURICIO PORTILLA OLIVAR</t>
  </si>
  <si>
    <t>14-46-101078371
14-46-101078371</t>
  </si>
  <si>
    <t>FDLBU-CD-256-2022</t>
  </si>
  <si>
    <t>244-2022</t>
  </si>
  <si>
    <t>KAREN ROCIO GONZALEZ BEJARANO</t>
  </si>
  <si>
    <t>4 MESES 7 DIAS</t>
  </si>
  <si>
    <t xml:space="preserve">PAOLA ANDREA TORRES LEON
</t>
  </si>
  <si>
    <t>02-44-1010004442
02-44-1010004442</t>
  </si>
  <si>
    <t>FDLBU-CD- 257-2022</t>
  </si>
  <si>
    <t>PRESTAR SERVICIOS DE APOYO TÉCNICO AL AREA GESTIÓN DEL DESARROLLO ADMINISTRATIVA Y FINANCIERA PARA IMPULSAR LAS ACTIVIDADES NECESARIAS DE LOS PROYECTOS DE INVERSIÓN PARA LAS COMUNIDADES NEGRAS, AFRO, RAIZALES Y PALENQUERAS DE LA LOCALIDAD DE BARRIOS UNIDOS</t>
  </si>
  <si>
    <t>245-2022</t>
  </si>
  <si>
    <t>RICARDO PEREZ ERAZO</t>
  </si>
  <si>
    <t>15-44-1012682227</t>
  </si>
  <si>
    <t>FDLBU-CD-255-2022</t>
  </si>
  <si>
    <t>246-2022</t>
  </si>
  <si>
    <t>SALOME VEGA MEJIA</t>
  </si>
  <si>
    <t>36-46-101016258</t>
  </si>
  <si>
    <t>FDLBU-CD-251-2022</t>
  </si>
  <si>
    <t>APOYAR JURIDICAMENTE LA ATENCIÓN LOS DESPACHOS COMISORIOS, EN LOS QUE EL ALCALDE LOCAL DE BARRIOS UNIDOS SEA COMISIONADO POR PARTE DE LAS AUTORIDADES JUDICIALES, ASÍ COMO EN LOS ASUNTOS JURÍDICOS DE RELEVANCIA PARA EL DESPACHO</t>
  </si>
  <si>
    <t>247-2022</t>
  </si>
  <si>
    <t>390-47-994000073971</t>
  </si>
  <si>
    <t>FDLBU-SAMC-228-2022</t>
  </si>
  <si>
    <t>PRESTAR SERVICIOS A MONTO AGOTABLE DE LOS INSUMOS NECESARIOS PARA EL DESARROLLO DE LAS ACTIVIDADES PARA LA PREVENCIÓN DEL FEMINICIDIO Y LA VIOLENCIA CONTRA LAS MUJERES EN EL MARCO DEL PROYECTO 2057 “YULIANA SAMBONI”</t>
  </si>
  <si>
    <t>248-2022</t>
  </si>
  <si>
    <t>OFIBEST SAS</t>
  </si>
  <si>
    <t>21-44-101395562
21-40-101197777</t>
  </si>
  <si>
    <t>FDLBU-CMA-227-2022</t>
  </si>
  <si>
    <t>SELECCIONAR A UN CORREDOR DE SEGUROS, LEGALMENTE ESTABLECIDO EN COLOMBIA Y AUTORIZADO POR LA SUPERINTENDENCIA FINANCIERA DE COLOMBIA, PARA QUE PRESTE LOS SERVICIOS DE INTERMEDIACIÓN DE SEGUROS Y ACOMPAÑAMIENTO PERMANENTE A LA ALCALDÍA LOCAL DE BARRIOS UNIDOS PARA EL ADECUADO ASEGURAMIENTO DE LAS PERSONAS, BIENES E INTERESES PATRIMONIALES DE SU PROPIEDAD Y POR AQUELLOS POR LOS CUALES SEA O LLEGARE A SER LEGALMENTE RESPONSABLE</t>
  </si>
  <si>
    <t>249-2022</t>
  </si>
  <si>
    <t>UNIÓN TEMPORAL PROSEGUROS - SANTIAGOVELEZ FDLBU-CMA-227-2022”.
Proseguros Corredores de Seguro S.A. (60%)
Santiago Velez &amp; Asociados Corredores de Seguros S.A. ( 40% )</t>
  </si>
  <si>
    <t>18-44-101084651
80</t>
  </si>
  <si>
    <t xml:space="preserve">FDLBU-RE-258-2022 </t>
  </si>
  <si>
    <t>AUNAR ESFUERZOS PARA DESARROLLAR EL PROGRAMA IMPULSAMOS LA ECONOMÍA LOCAL QUE BUSCA FORTALECER INICIATIVAS
PRODUCTIVAS DE EMPRENDIMIENTOS Y/O MIPYMES, A TRAVÉS DE FORMACIÓN Y LA GENERACIÓN DE CAPACIDADES DURAS Y BLANDAS EN LOS BENEFICIARIOS, ACOMPAÑAMIENTO PERSONALIZADO Y LA ENTREGA DE RECURSOS DE CAPITALIZACIÓN.</t>
  </si>
  <si>
    <t>250-2022</t>
  </si>
  <si>
    <t>PROGAMA DE LAS NACIONES UNIDAS PARA EL DESARROLLO - PNUD</t>
  </si>
  <si>
    <t>16 MESES 20 DIAS</t>
  </si>
  <si>
    <t xml:space="preserve">LADY JOHANA BERRIO RODRIGUEZ </t>
  </si>
  <si>
    <t xml:space="preserve">FDLBU-RE-259-2022 </t>
  </si>
  <si>
    <t>AUNAR ESFUERZOS TÉCNICOS, JURÍDICOS,ADMINISTRATIVOS Y FINANCIEROS ENTRE EL PROGRAMA DE LAS NACIONES UNIDASPARA EL DESARROLLO Y EL FONDO DE DESARROLLO LOCAL DE BARRIOS UNIDOS PARAFORTALECER LA CONSTRUCCIÓN DE LA CIUDADANÍA Y EL DESARROLLO DECAPACIDADES PARA EL EJERCICIO DE LOS DERECHOS DE LAS MUJERES EN LALOCALIDAD DE BARRIOS UNIDOS EN EL MARCO DEL PROYECTO 2057 – YULIANA SAMBONÍ</t>
  </si>
  <si>
    <t>251-2022</t>
  </si>
  <si>
    <t xml:space="preserve">FDLBU-CD-260-2022 </t>
  </si>
  <si>
    <t>252-2022</t>
  </si>
  <si>
    <t xml:space="preserve">ROBERT HERNANDO VALENCIA CONTO </t>
  </si>
  <si>
    <t>3 MESES 20 DIAS</t>
  </si>
  <si>
    <t>11-44-101192507
11-44-101192507</t>
  </si>
  <si>
    <t>FDLBU-CD- 266-2022</t>
  </si>
  <si>
    <t>PRESTAR SERVICIOS PROFESIONALES AL ÁREA DE GESTIÓN DEL DESARROLLO LOCAL PARA APOYAR LAS ACTIVIDADES DE CONTRATACIÓN EN LO REFERENTE A ELABORACIÓN DE REPORTES Y RESPUESTAS A ORGANISMOS Y ENTES DE CONTROL Y REALIZAR SEGUIMIENTO A LOS PROCESOS ADELANTADOS POR EL FDLBU EN LAS DIFERENTES PLATAFORMAS.</t>
  </si>
  <si>
    <t>253-2022</t>
  </si>
  <si>
    <t>3 MESES 11 DIAS</t>
  </si>
  <si>
    <t xml:space="preserve">11-44-101192726   11-44-1011922726
</t>
  </si>
  <si>
    <t>FDLBU-CD-264-2022</t>
  </si>
  <si>
    <t>254-2022</t>
  </si>
  <si>
    <t>3 MESES 21 DIAS</t>
  </si>
  <si>
    <t xml:space="preserve">	100229468</t>
  </si>
  <si>
    <t>FDLBU-CD-265-2022</t>
  </si>
  <si>
    <t>DESARROLLAR ASPECTOS TÉCNICOS, FINANCIEROS Y ADMINISTRATIVOS PARA REALIZAR LA IMPLEMENTACIÓN DE PROCESOS COMUNITARIOS DE EDUCACIÓN AMBIENTAL – PROCEDA EN LA LOCALIDAD DE BARRIOS UNIDOS EN EL MARCO DEL PROYECTO DE INVERSIÓN 2011</t>
  </si>
  <si>
    <t>255-2022</t>
  </si>
  <si>
    <t>UNIVERSIDAD NACIONAL</t>
  </si>
  <si>
    <t xml:space="preserve">DIANA PAOLA LOPEZ DUARTE
 </t>
  </si>
  <si>
    <t>100053424
100229726</t>
  </si>
  <si>
    <t>FDLBU-LP-229-2022</t>
  </si>
  <si>
    <t>PRESTAR LOS SERVICIOS DE OPERADOR LOGÍSTICO PARA REALIZAR LOS ACUERDOS NECESARIOS QUE PROMUEVAN LA FORMALIZACIÓN DE LOS VENDEDORES INFORMALES DE LA LOCALIDAD DE BARRIOS UNIDOS EN EL MARCO DEL PROYECTO 2038 ACUERDOS EN COMUNIDAD</t>
  </si>
  <si>
    <t>257-2022</t>
  </si>
  <si>
    <t>ASOCIACION DE HOGARES SI A LA VIDA</t>
  </si>
  <si>
    <t xml:space="preserve">15-44-101270603
15-40-101083019
</t>
  </si>
  <si>
    <t>FDLBU-CD-270-2022</t>
  </si>
  <si>
    <t>PRESTAR SERVICIOS PROFESIONALES AL ÁREA DE GESTIÓN DEL DESARROLLO ADMINISTRATIVA Y FINANCIERA PARA APOYAR LA IMPLEMENTACIÓN Y SEGUIMIENTO DE LOS PROYECTOS Y CONTRATOS SUSCRITOS POR EL FDLBU DIRIGIDOS AL CUMPLIMIENTO DE LAS METAS DE PARTICIPACIÓN</t>
  </si>
  <si>
    <t>259-2022</t>
  </si>
  <si>
    <t>11-44-101193171</t>
  </si>
  <si>
    <t>FDLBU-MC-261-2022</t>
  </si>
  <si>
    <t>PRESTAR EL SERVICIO DE MANTENIMIENTO PREVENTIVO Y CORRECTIVO INCLUIDA LA MANO DE OBRA, AUTOPARTES Y ACCESORIOS ORIGINALES, A MONTO AGOTABLE PARA LOS VEHICULOS DEL FONDO DE DESARROLLO LOCAL DE BARRIOS UNIDOS O LOS QUE LLEGARE A SER RESPONSABLE DURANTE LA VIGENCIA DEL CONTRATO</t>
  </si>
  <si>
    <t>260-2022</t>
  </si>
  <si>
    <t>CAR SCANNER S.A.S.</t>
  </si>
  <si>
    <t>14-44-101166414
14-40-101050166</t>
  </si>
  <si>
    <t>FDLBU-MC-262-2022</t>
  </si>
  <si>
    <t>REALIZAR LA MEDICIÓN POSTERIOR A TODOS LOS BIENES MUEBLES E INMUEBLES PROPIEDAD DEL FONDO DE DESARROLLO LOCAL DE BARRIOS UNIDOS REGISTRADOS EN LA CUENTA  ONTABLE 16 PROPIEDAD PLANTA Y EQUIPO Y BIENES EN COMODATO, ASI COMO EL CÁLCULO DE DETERIORO A LOS BIENES MUEBLES E INMUEBLES REGISTRADOS EN LA MISMA CUENTA CUYO VALOR SEA IGUAL O SUPERIOR A TREINTA Y CINCO (35) SMMLV, Y AQUELLOS DE LOS CUALES EL FONDO DE DESARROLLO LOCAL ES LEGALEMNTE RESPONSABLE, TAL COMO LO EXPRESAN LAS NORMAS INTERNACIONALES, CONTABLES, SECTOR PUBLICO -NICSP Y EL MANUAL DE POLÍTICAS DE OPERACIÓN CONTABLE DE LA SECRETARIA DISTRITAL DE GOBIERNO Y FONDOS DE DESARROLLO LOCAL, DE ACUERDO CON LOS ESTUDIOS PREVIOS Y LA PROPUESTA PRESENTADA”</t>
  </si>
  <si>
    <t>261-2022</t>
  </si>
  <si>
    <t>LUIS EDUARDO CARVAJALINO SÁNCHEZ</t>
  </si>
  <si>
    <t>NB-100232266</t>
  </si>
  <si>
    <t>FDLBU-MC-263-2022</t>
  </si>
  <si>
    <t>ADQUISICIÓN E INSTALACIÓN DEL SISTEMA DE AIRE ACONDICIONADO PARA EL DATACENTER DE LA ALCALDÍA LOCAL DE BARRIOS UNIDOS</t>
  </si>
  <si>
    <t>262-2022</t>
  </si>
  <si>
    <t>21-40-101200027
21-44-101398452</t>
  </si>
  <si>
    <t>FDLBU-CD-273-2022</t>
  </si>
  <si>
    <t>“PRESTAR SERVICIOS PROFESIONALES AL ÁREA DE GESTIÓN DEL DESARROLLO LOCAL EN LOS ASUNTOS RELATIVOS A LA PLANEACIÓN LOCAL EN LOS PROYECTOS DE INVERSIÓN, ASÍ COMO EL APOYO A LA SUPERVISIÓN DE CONTRATOS SUSCRITOS POR LA ALCALDÍA LOCAL DE BARRIOS UNIDOS PARA EL CUMPLIMIENTO DE META DEL PROYECTO 2022 MEJORES VÍAS PARA UNA MEJOR CALIDAD DE VIDA”.</t>
  </si>
  <si>
    <t>263-2022</t>
  </si>
  <si>
    <t>MARIA NANCY PITA LOPEZ</t>
  </si>
  <si>
    <t>2 MESES 20 DIAS</t>
  </si>
  <si>
    <t>NB-100233585</t>
  </si>
  <si>
    <t>FDLBU-MC-271-2022</t>
  </si>
  <si>
    <t>CONTRATAR A MONTO AGOTABLE EL SERVICIO DE MATERIAL LITOGRÁFICO Y ELEMENTOS DE PUBLICIDAD, INCLUIDOS IMPRESOS, ARTÍCULOS PROMOCIONALES, PUBLICACIONES Y SEÑALIZACIÓN INSTITUCIONAL PARA LA ALCALDÍA LOCAL DE BARRIOS UNIDOS</t>
  </si>
  <si>
    <t>264-2022</t>
  </si>
  <si>
    <t>GRUPO ARKS PREMIER S.A.S</t>
  </si>
  <si>
    <t>15-44-101271641</t>
  </si>
  <si>
    <t>FDLBU-CD-277-2022</t>
  </si>
  <si>
    <t>265-2022</t>
  </si>
  <si>
    <t>33-46-101045147</t>
  </si>
  <si>
    <t>FDLBU- CD-278-2022</t>
  </si>
  <si>
    <t>266-2022</t>
  </si>
  <si>
    <t>CONSUELO DEL MILAGRO CHAVARRO</t>
  </si>
  <si>
    <t>1 MES 4 DIAS</t>
  </si>
  <si>
    <t xml:space="preserve">MARIA FERNANDA LOPEZ ARIAS       </t>
  </si>
  <si>
    <t>11-44-101194528</t>
  </si>
  <si>
    <t>FDLBU- CD-279-2022</t>
  </si>
  <si>
    <t>267-2022</t>
  </si>
  <si>
    <t>JOSE JOAQUIN BARRERA CARRILLO</t>
  </si>
  <si>
    <t>SONIA MURCIA NOSSA  MAESTRE</t>
  </si>
  <si>
    <t>14-46-101080845</t>
  </si>
  <si>
    <t>FDLBU-CD-280-2022</t>
  </si>
  <si>
    <t>PRESTAR SERVICIOS PROFESIONALES AL ÁREA DE GESTIÓN DEL DESARROLLO LOCAL EN LA ELABORACIÓN Y ESTRUCTURACIÓN DE LOS PROCESOS PRECONTRACTUALES QUE SEAN ADELANTADOS POR EL FDLBU PARA ALCANZAR LAS METAS DEL PROYECTO 2044 DEPORTE PARA EL DESARROLLO SOCIAL</t>
  </si>
  <si>
    <t>268-2022</t>
  </si>
  <si>
    <t>MARIA ALEJANDRA VEGA MORA</t>
  </si>
  <si>
    <t>NB-100235666</t>
  </si>
  <si>
    <t>FDLBU-MC-272-2022</t>
  </si>
  <si>
    <t>ADQUISICIÓN E INSTALACIÓN DE PERIFÉRICOS TECNOLÓGICOS DE AUDIO PARA EL SISTEMA DE AUDIO CONFERENCIAS DE LA JUNTA ADMINISTRADORA LOCAL DE BARRIOS UNIDOS.</t>
  </si>
  <si>
    <t>269-2022</t>
  </si>
  <si>
    <t>CONVERGER IT SAS</t>
  </si>
  <si>
    <t>14-441011688899</t>
  </si>
  <si>
    <t>FDLBU-CD-281-2022</t>
  </si>
  <si>
    <t>ADHESIÓN AL CONTRATO QUE TIENE POR OBJETO: 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la Alcaldía Mayor de Bogotá.</t>
  </si>
  <si>
    <t>270-2022</t>
  </si>
  <si>
    <t>CANAL CAPITAL</t>
  </si>
  <si>
    <t>33-44-101231990</t>
  </si>
  <si>
    <t>FDLBU-MC-275-2022</t>
  </si>
  <si>
    <t>CONTRATAR EL MANTENIMIENTO PREVENTIVO Y CORRECTIVO CON BOLSA DE REPUESTOS PARA LOS EQUIPOS Y RED TELEFONICA DE LA ALCALDIA LOCAL DE BARRIOS UNIDOS</t>
  </si>
  <si>
    <t>271-2022</t>
  </si>
  <si>
    <t xml:space="preserve">COLOMBIANA DE TELEFONOS Y SISTEMAS LTDA </t>
  </si>
  <si>
    <t>15-44-101272371
15-40-101083816</t>
  </si>
  <si>
    <t>OC-101096</t>
  </si>
  <si>
    <t>SUMINISTRO DE MATERIALES E INSUMOS DE FERRETERIA PARA LA INTERVENCIÓN DEL ESPACIO PÚBLICO DE LA LOCALIDAD DE BARRIOS UNIDOS</t>
  </si>
  <si>
    <t>UNIÓN TEMPORAL ESTUDIOS 049
Estudios e Ingenieria S.A.S. (60%)
Comercializadora FF S.A.S. ( 40% )</t>
  </si>
  <si>
    <t xml:space="preserve">ANDRES ORLANDO BRICEÑO DIAZ
SONIA MURCIA MAESTRE </t>
  </si>
  <si>
    <t>21-44-101400800</t>
  </si>
  <si>
    <t>FDLBU-CD-282-2022</t>
  </si>
  <si>
    <t>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t>
  </si>
  <si>
    <t>272-2022</t>
  </si>
  <si>
    <t>NB-236628</t>
  </si>
  <si>
    <t xml:space="preserve">OC- 101089
</t>
  </si>
  <si>
    <t>CONTRATAR EL SERVICIO DE ALQUILER DE ESCÁNER CON DESTINO A LAS DIFERENTES DEPENDENCIAS DEL FONDO DEDESARROLLO DE BARRIOS UNIDOS</t>
  </si>
  <si>
    <t>OC- 101089</t>
  </si>
  <si>
    <t>SOLUTION COPY LTDA</t>
  </si>
  <si>
    <t>36-44-101055729</t>
  </si>
  <si>
    <t>FDLBU-CD-285-2022</t>
  </si>
  <si>
    <t>273-2022</t>
  </si>
  <si>
    <t>15-44-101273031</t>
  </si>
  <si>
    <t>FDLBU-CD-286-2022</t>
  </si>
  <si>
    <t>274-2022</t>
  </si>
  <si>
    <t>14-46-101081562</t>
  </si>
  <si>
    <t>FDLBU-CI-287-2022</t>
  </si>
  <si>
    <t>275-2022</t>
  </si>
  <si>
    <t>SUBRED INTEGRADA DE SERVICIOS DE SALUD NORTE E.S.E</t>
  </si>
  <si>
    <t>FDLBU- LP-267-2022</t>
  </si>
  <si>
    <t>REALIZAR ACCIONES ENCAMINADAS A FOMENTAR ACTIVIDADES ALTERNATIVAS Y DE COINVERSIÓN EN SALUD;  ASÍ COMO  ACCIONES DE RECONOCIMIENTO,  REDISTRIBUCIÓN Y REDUCCIÓN DE LAS LABORES DEL CUIDADO, ACTIVIDADES DE  RESPIRO Y CAPACITACIONES DESDE LOS ENFOQUES DEL BUEN VIVIR, SOCIAL Y DE DERECHOS, QUE FAVOREZCAN LA INDEPENDENCIA Y EL BIENESTAR FÍSICO Y EMOCIONAL, Y LA  INTEGRACIÓN SOCIAL DE LAS  PERSONAS CON DISCAPACIDAD, CUIDADORAS Y CUIDADORES, E IMPULSAR EL FORTALECIMIENTO DE DISPOSITIVOS COMUNITARIOS  EN RESPUESTA AL CONSUMO DE SPA”, EN LA LOCALIDAD DE BARRIOS UNIDOS EN EL MARCO DEL PROYECTO 2062 SISTEMA LOCAL DEL CUIDADO</t>
  </si>
  <si>
    <t>276-2022</t>
  </si>
  <si>
    <t>FUNDACION SOCIAL VIVE COLOMBIA – FUNVIVE 2.0</t>
  </si>
  <si>
    <t>6 MESES 16 DIAS</t>
  </si>
  <si>
    <t>21-44-101402729</t>
  </si>
  <si>
    <t>FDLBU-MC-283-2022</t>
  </si>
  <si>
    <t>CONTRATAR EL SUMINISTRO DE CAJAS PARA ARCHIVO, CARPETAS DE CONTRATOS Y GESTIÓN, ELEMENTOS DE PAPELERÍA Y ÚTILES DE OFICINA, PARA LAS DIFERENTES DEPENDENCIAS DE LA ALCALDÍA LOCAL DE BARRIOS UNIDOS A MONTO AGOTABLE, MEDIANTE EL SISTEMA DE PRECIOS UNITARIOS FIJOS</t>
  </si>
  <si>
    <t>277-2022</t>
  </si>
  <si>
    <t>GRUPO LOS LAGOS SAS</t>
  </si>
  <si>
    <t>YAJAIRA  CUESTA MACHUCA
SINDY YINETH ZAPATA MURILLO                         
LILIANA MARITZA ROA BAQUERO</t>
  </si>
  <si>
    <t>360-47-994000024677</t>
  </si>
  <si>
    <t>FDLBU-SASI-274-2022</t>
  </si>
  <si>
    <t>ADQUISICIÓN DE INSUMOS PEDAGÓGICOS, LITERARIOS, MOBILIARIOS, MUSICALES Y TECNOLÓGICOS PARA LA DOTACIÓN DE AULAS DE EDUCACIÓN INICIAL EN INSTITUCIONES EDUCATIVAS DISTRITALES DE BARRIOS UNIDOS QUE PERMITAN LA EJECUCIÓN DE PROYECTOS A FAVOR DEL DESARROLLO INTEGRAL PARA PRIMERA INFANCIA”, Lote 1</t>
  </si>
  <si>
    <t>278-2022</t>
  </si>
  <si>
    <t>SECURITY VIDEO EQUIPMENT SAS.</t>
  </si>
  <si>
    <t xml:space="preserve">LAURA ALEJANDRA NARANJO MORENO
</t>
  </si>
  <si>
    <t>33-44-101234282
33-40-101072787</t>
  </si>
  <si>
    <t>ADQUISICIÓN DE INSUMOS PEDAGÓGICOS, LITERARIOS, MOBILIARIOS, MUSICALES Y TECNOLÓGICOS PARA LA DOTACIÓN DE AULAS DE EDUCACIÓN INICIAL EN INSTITUCIONES EDUCATIVAS DISTRITALES DE BARRIOS UNIDOS QUE PERMITAN LA EJECUCIÓN DE PROYECTOS A FAVOR DEL DESARROLLO INTEGRAL PARA PRIMERA INFANCIA”, Lote 2</t>
  </si>
  <si>
    <t>279-2022</t>
  </si>
  <si>
    <t xml:space="preserve">UT PROYECTO EDUCATIVO
HB DISTRIBUCIONES S.A.S. NIT: 820.002.732- 7 (85%)
GUSTAVO DE JESUS RIOS LÓPEZ. C.C. 17.627.861 (15%)
</t>
  </si>
  <si>
    <t>11-44-101195834
11-40-101051077</t>
  </si>
  <si>
    <t>ADQUISICIÓN DE INSUMOS PEDAGÓGICOS, LITERARIOS, MOBILIARIOS, MUSICALES Y TECNOLÓGICOS PARA LA DOTACIÓN DE AULAS DE EDUCACIÓN INICIAL EN INSTITUCIONES EDUCATIVAS DISTRITALES DE BARRIOS UNIDOS QUE PERMITAN LA EJECUCIÓN DE PROYECTOS A FAVOR DEL DESARROLLO INTEGRAL PARA PRIMERA INFANCIA”, Lote 3</t>
  </si>
  <si>
    <t>280-2022</t>
  </si>
  <si>
    <t xml:space="preserve">33-44-101234285
33-40-101072789 </t>
  </si>
  <si>
    <t>ADQUISICIÓN DE INSUMOS PEDAGÓGICOS, LITERARIOS, MOBILIARIOS, MUSICALES Y TECNOLÓGICOS PARA LA DOTACIÓN DE AULAS DE EDUCACIÓN INICIAL EN INSTITUCIONES EDUCATIVAS DISTRITALES DE BARRIOS UNIDOS QUE PERMITAN LA EJECUCIÓN DE PROYECTOS A FAVOR DEL DESARROLLO INTEGRAL PARA PRIMERA INFANCIA”, Lote 4</t>
  </si>
  <si>
    <t>281-2022</t>
  </si>
  <si>
    <t>CLARYICON SAS</t>
  </si>
  <si>
    <t>33-46-101045492
33-40-101072744</t>
  </si>
  <si>
    <t>ADQUISICIÓN DE INSUMOS PEDAGÓGICOS, LITERARIOS, MOBILIARIOS, MUSICALES Y TECNOLÓGICOS PARA LA DOTACIÓN DE AULAS DE EDUCACIÓN INICIAL EN INSTITUCIONES EDUCATIVAS DISTRITALES DE BARRIOS UNIDOS QUE PERMITAN LA EJECUCIÓN DE PROYECTOS A FAVOR DEL DESARROLLO INTEGRAL PARA PRIMERA INFANCIA”, Lote 5</t>
  </si>
  <si>
    <t>282-2022</t>
  </si>
  <si>
    <t>33-44-101234283
33-40-101072788</t>
  </si>
  <si>
    <t>FDLBU-SASI-276-2022</t>
  </si>
  <si>
    <t>SUMINISTRAR LA DOTACIÓN LOGÍSTICA PARA LA ESTACIÓN DE POLICÍA Y CAÍ (ORGANISMOS DE SEGURIDAD) DE LA LOCALIDAD DE BARRIOS UNIDOS, EN EL MARCO DEL PROYECTO 2153 INSTITUCIONES FUERTES Y EFECTIVAS</t>
  </si>
  <si>
    <t>283-2022</t>
  </si>
  <si>
    <t xml:space="preserve">CONCOLDI SAS </t>
  </si>
  <si>
    <t>NB-100240282
NB-100056653</t>
  </si>
  <si>
    <t>FDLBU-CD-001-2023</t>
  </si>
  <si>
    <t>PRESTAR SERVICIOS PROFESIONALES AL ÁREA DE GESTIÓN DEL DESARROLLO ADMINISTRATIVA Y FINANCIERA EN LAS ACTIVIDADES CONTRACTUALES PARA LA ADQUISICIÓN DE BIENES Y SERVICIOS, ADELANTANDO LOS PROCESOS DE SELECCIÓN QUE LE SEAN ASIGNADOS</t>
  </si>
  <si>
    <t>001-2023</t>
  </si>
  <si>
    <t xml:space="preserve">JHON JAIRO MONTAÑEZ MONROY </t>
  </si>
  <si>
    <t>16 MESES</t>
  </si>
  <si>
    <t xml:space="preserve">YANED PATRICIA CUESTAS ALVAREZ           
YUDDY CECILIA PINILLA VELASQUEZ           </t>
  </si>
  <si>
    <t>39-46-101007668</t>
  </si>
  <si>
    <t>FDLBU-CD-002-2023</t>
  </si>
  <si>
    <t>002-2023</t>
  </si>
  <si>
    <t>15-44-101273855</t>
  </si>
  <si>
    <t>FDLBU-CD-003-2023</t>
  </si>
  <si>
    <t>PRESTAR SERVICIOS DE APOYO AL ÁREA DE GESTIÓN DEL DESARROLLO ADMINISTRATIVA Y FINANCIERA EN LOS TRÁMITES ELACIONADOS CON LA GESTIÓN CONTRACTUAL ADELANTADA POR EL FDLBU</t>
  </si>
  <si>
    <t>003-2023</t>
  </si>
  <si>
    <t xml:space="preserve">YUDDY CECILIA PINILLA VELASQUEZ </t>
  </si>
  <si>
    <t>45-44-101144993</t>
  </si>
  <si>
    <t>FDLBU-CD-004-2023</t>
  </si>
  <si>
    <t>004-2023</t>
  </si>
  <si>
    <t>14-46-101083193</t>
  </si>
  <si>
    <t>FDLBU-CD-005-2023</t>
  </si>
  <si>
    <t>PRESTAR SERVICIOS PROFESIONALES AL ÁREA DE GESTIÓN DEL DESARROLLO ADMINISTRATIVA Y FINANCIERA EN LAS ACTIVIDADES REFERENTES AL CUMPLIMIENTO DE LAS METAS DEL PLAN DE DESARROLLO LOCAL Y LAS RESPUESTAS A TRAVÉS DEL APLICATIVO ORFEO</t>
  </si>
  <si>
    <t>005-2023</t>
  </si>
  <si>
    <t xml:space="preserve">YANED PATRICIA CUESTAS ALVAREZ           YUDDY CECILIA PINILLA VELASQUEZ           </t>
  </si>
  <si>
    <t>NB-100242324</t>
  </si>
  <si>
    <t>FDLBU-CD-006-2023</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</si>
  <si>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</si>
  <si>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006-2023</t>
  </si>
  <si>
    <t>ANDRES ORLANDO BRICEÑO DIAZ      
DANNY JOEL CUBILLOS VELASQUEZ</t>
  </si>
  <si>
    <t>63-44-101013454</t>
  </si>
  <si>
    <t>FDLBU-CD-007-2023</t>
  </si>
  <si>
    <t>PRESTAR SERVICIOS DE APOYO AL ÁREA DE GESTIÓN DEL DESARROLLO ADMINISTRATIVA Y FINANCIERA EN LOS TRÁMITES RELACIONADOS CON LA GESTIÓN CONTRACTUAL ADELANTADA POR EL FDLBU.</t>
  </si>
  <si>
    <t>007-2023</t>
  </si>
  <si>
    <t>15-46-101029991</t>
  </si>
  <si>
    <t>FDLBU-CD-008-2023</t>
  </si>
  <si>
    <t>PRESTAR SERVICIOS PROFESIONALES AL ÁREA DE GESTIÓN DEL DESARROLLO ADMINISTRATIVA Y FINANCIERA EN LA ELABORACIÓN Y ESTRUCTURACIÓN DE LOS PROCESOS PRECONTRACTUALES QUE SEAN ADELANTADOS POR EL FDLBU</t>
  </si>
  <si>
    <t>008-2023</t>
  </si>
  <si>
    <t>MATEO ANDRES SANCHEZ ORTEGA
YAJAIRA CUESTAS MACHUCA</t>
  </si>
  <si>
    <t>340-47-994000041724</t>
  </si>
  <si>
    <t>FDLBU-CD-009-2023</t>
  </si>
  <si>
    <t>PRESTAR SERVICIOS PROFESIONALES ESPECIALIZADOS AL FDLBU PARA LA REVISIÓN, SEGUIMIENTO Y CUMPLIMIENTO DE LAS NORMAS QUE REGULAN LOS ASUNTOS JURÍDICOS REQUERIDOS EN EL DESARROLLO DE LA GESTIÓN DEL FDLBU Y SU ARMONIZACIÓN CON LAS DEMANDAS DE LA COMUNIDAD, DE CONFORMIDAD CON LA NORMATIVIDAD VIGENTE</t>
  </si>
  <si>
    <t>009-2023</t>
  </si>
  <si>
    <t>ANGÉLICA MARÍA RICO SÁNCHEZ CEDE A  NAVIS ALBERTO FLOREZ LEÓN</t>
  </si>
  <si>
    <t>33-46-101046621</t>
  </si>
  <si>
    <t>FDLBU-CD-010-2023</t>
  </si>
  <si>
    <t>PRESTAR SERVICIOS DE APOYO EN LA CONDUCCIÓN DE LOS VEHÍCULOS A CARGO DEL FDLBU Y/O LA GESTIÓN ADMINISTRATIVA RELACIONADA CON EL PARQUE AUTOMOTOR, CUANDO SEA REQUERIDO POR ELSUPERVISOR.</t>
  </si>
  <si>
    <t>010-2023</t>
  </si>
  <si>
    <t>NB-100242536</t>
  </si>
  <si>
    <t>FDLBU-CD-011-2023</t>
  </si>
  <si>
    <t>PRESTAR SERVICIOS PROFESIONALES Al ÁREA DE GESTIÓN DEL DESARROLLO ADMINISTRATIVA Y FINANCIERA EN LAS ACTIVIDADES RELACIONADAS CON LA ACTUALIZACIÓN Y SOPORTE DE LAS TECNOLOGÍAS Y SISTEMAS DE INFORMACIÓN, ASÍ COMO EN LA ELABORACIÓN Y ESTRUCTURACIÓN DE LOS PROCESOS PRECONTRACTUALES RELACIONADOS CON TIC Y APOYAR LA SUPERVISIÓN DE CONTRATOS DE FUNCIONAMIENTO QUE LE SEAN ASIGNADOS</t>
  </si>
  <si>
    <t>011-2023</t>
  </si>
  <si>
    <t>ANDRES ORLANDO BRICEÑO DIAZ CEDE A DANNY JOEL CUBILLOS VELASQUEZ</t>
  </si>
  <si>
    <t>14-44-101171772</t>
  </si>
  <si>
    <t>FDLBU-CD-012-2023</t>
  </si>
  <si>
    <t>PRESTAR SERVICIOS PROFESIONALES AL ÁREA DE GESTIÓN DEL DESARROLLO ADMINISTRATIVA Y FINANCIERA EN LAS ACTIVIDADES RELACIONADAS CON LOS PROCESOS DE FUNCIONAMIENTO, ASÍ COMO EL APOYO A LA SUPERVISIÓN DE CONTRATOS SUSCRITOS POR LA ALCALDÍA LOCAL DE BARRIOS UNIDOS</t>
  </si>
  <si>
    <t>012-2023</t>
  </si>
  <si>
    <t>21-44-101404083</t>
  </si>
  <si>
    <t>FDLBU-CD-013-2023</t>
  </si>
  <si>
    <t xml:space="preserve">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 </t>
  </si>
  <si>
    <t>013-2023</t>
  </si>
  <si>
    <t xml:space="preserve">MATEO ANDRES SANCHEZ ORTEGA 
ANTONIO CARRILO ROSAS </t>
  </si>
  <si>
    <t>18-44-101086124</t>
  </si>
  <si>
    <t>FDLBU-CD-014-2023</t>
  </si>
  <si>
    <t>014-2023</t>
  </si>
  <si>
    <t>11-44-101196421</t>
  </si>
  <si>
    <t>FDLBU-CD-015-2023</t>
  </si>
  <si>
    <t>PRESTAR SERVICIOS PROFESIONALES AL ÁREA DE GESTIÓN DEL DESARROLLO ADMINISTRATIVA Y FINANCIERA EN LAS ACTIVIDADES RELACIONADAS CON EL REGISTRO, ANÁLISIS Y GESTIÓN DE OBLIGACIONES POR PAGAR Y LOS DEMÁS ASUNTOS QUE EN MATERIA DE PRESUPUESTO LOCAL LE SEAN DESIGNADOS</t>
  </si>
  <si>
    <t>015-2023</t>
  </si>
  <si>
    <t>11-44-101196337</t>
  </si>
  <si>
    <t>FDLBU-CD-016-2023</t>
  </si>
  <si>
    <t>016-2023</t>
  </si>
  <si>
    <t>11-46-101031312</t>
  </si>
  <si>
    <t>FDLBU-CD-017-2023</t>
  </si>
  <si>
    <t>017-2023</t>
  </si>
  <si>
    <t>33-46-101046682</t>
  </si>
  <si>
    <t>FDLBU-CD-018-2023</t>
  </si>
  <si>
    <t>PRESTAR EL APOYO SECRETARIAL A LA JUNTA ADMINISTRADORA LOCAL.</t>
  </si>
  <si>
    <t>018-2023</t>
  </si>
  <si>
    <t>NAYIBE RODRIGUEZ MARTINEZ
YAJAIRA  CUESTA MACHUCA</t>
  </si>
  <si>
    <t>15-44-101274128</t>
  </si>
  <si>
    <t>FDLBU-CD-019-2023</t>
  </si>
  <si>
    <t>PRESTAR SERVICIOS PROFESIONALES PARA APOYAR LA REVISIÓN, SEGUIMIENTO Y PROYECCIÓN DE RESPUESTA DE LOS REQUERIMIENTOS E INFORMES SOLICITADOS POR LOS ENTES DE CONTROL, ENTIDADES Y CIUDADANÍA EN GENERAL, ASÍ COMO APOYAR ACTIVIDADES DE SEGUIMIENTO A LOS PROYECTOS DE INVERSIÓN DE LA VIGENCIA Y EL APOYO A LA SUPERVISIÓN DE LOS CONTRATOS QUE LE SEAN ASIGNADOS</t>
  </si>
  <si>
    <t>019-2023</t>
  </si>
  <si>
    <t>33-46-101046716</t>
  </si>
  <si>
    <t>FDLBU-CD-020-2023</t>
  </si>
  <si>
    <t xml:space="preserve">PRESTAR SERVICIOS PROFESIONALES AL ÁREA DE GESTIÓN DEL DESARROLLO ADMINISTRATIVA Y FINANCIERA PARA APOYAR LA IMPLEMENTACIÓN Y SEGUIMIENTO DE LOS PROYECTOS Y CONTRATOS SUSCRITOS POR EL FDLBU DIRIGIDOS AL CUMPLIMIENTO DE LAS META DEL PROYECTO 2011 APRENDAMOS PARA CUIDAR LA NATURALEZA </t>
  </si>
  <si>
    <t>020-2023</t>
  </si>
  <si>
    <t>11 MESES 29 DIAS</t>
  </si>
  <si>
    <t xml:space="preserve">	47-46-101011065</t>
  </si>
  <si>
    <t>FDLBU-CD-021-2023</t>
  </si>
  <si>
    <t>PRESTAR SERVICIOS PROFESIONALES PARA APOYAR AL ALCALDE LOCAL EN LA FORMULACIÓN, SEGUIMIENTO E IMPLEMENTACIÓN DE LA ESTRATEGIA LOCAL PARA LA TERMINACIÓN JURÍDICA O INACTIVACIÓN DE LAS ACTUACIONES ADMINISTRATIVAS QUE CURSAN EN LA ALCALDÍA LOCAL DE BARRIOS UNIDOS</t>
  </si>
  <si>
    <t>021-2023</t>
  </si>
  <si>
    <t xml:space="preserve">KAREN LORENA MARIN CALDERON </t>
  </si>
  <si>
    <t>11-44-101196423</t>
  </si>
  <si>
    <t>FDLBU-CD-022-2023</t>
  </si>
  <si>
    <t>022-2023</t>
  </si>
  <si>
    <t xml:space="preserve">MARIA FERNANDA LOPEZ ARIAS  
JAVIER CAMILO JAIME MEDINA </t>
  </si>
  <si>
    <t xml:space="preserve">39-46-101007741 </t>
  </si>
  <si>
    <t>FDLBU-CD-023-2023</t>
  </si>
  <si>
    <t>023-2023</t>
  </si>
  <si>
    <t xml:space="preserve">JAVIER CAMILO JAIME MEDINA 
YEIMMY IVONE GARCIA PARRA
MARIA FERNANDA LOPEZ ARIAS      
JOSE FREDDY BELTRAN LOPEZ
</t>
  </si>
  <si>
    <t>560 47 994000159216</t>
  </si>
  <si>
    <t>FDLBU-CD-024-2023</t>
  </si>
  <si>
    <t>PRESTAR SERVICIOS PROFESIONALES AL ÁREA DE GESTIÓN DEL DESARROLLO ADMINISTRATIVA Y FINANCIERA EN LA TERRITORIALIZACIÓN DE LA INVERSIÓN Y EL MANEJO DE LOS SISTEMAS DE INFORMACIÓN</t>
  </si>
  <si>
    <t>024-2023</t>
  </si>
  <si>
    <t>13 MESES 29 DIAS</t>
  </si>
  <si>
    <t>SONIA MURCIA NOSSA MAESTRE</t>
  </si>
  <si>
    <t>NB-100242921</t>
  </si>
  <si>
    <t>FDLBU-CD-025-2023</t>
  </si>
  <si>
    <t>025-2023</t>
  </si>
  <si>
    <t xml:space="preserve">ORLANDO RUBIO RICO </t>
  </si>
  <si>
    <t xml:space="preserve">LEONARDO ALFONSO MOYA GUAJE
KAREN LORENA MARIN CALDERON
ADRIANA DEL PILAR MARQUEZ ROJAS </t>
  </si>
  <si>
    <t>11-46-101031424</t>
  </si>
  <si>
    <t>FDLBU-CD-026-2023</t>
  </si>
  <si>
    <t xml:space="preserve"> PRESTAR SERVICIOS PROFESIONALES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</si>
  <si>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026-2023</t>
  </si>
  <si>
    <t>17-44-101207990</t>
  </si>
  <si>
    <t>FDLBU-CD-027-2023</t>
  </si>
  <si>
    <t>PRESTAR SERVICIOS PROFESIONALES AL ÁREA DE GESTIÓN DEL DESARROLLO ADMINISTRATIVA Y FINANCIERA PARA APOYAR AL EQUIPO DE PRENSA Y COMUNICACIONES DE LA ALCALDÍA LOCAL EN LA REALIZACIÓN Y PUBLICACIÓN DE CONTENIDOS DE REDES SOCIALES Y CANALES DE DIVULGACIÓN DIGITAL (SITIO WEB) DE LA ALCALDÍA LOCAL.</t>
  </si>
  <si>
    <t>027-2023</t>
  </si>
  <si>
    <t>NB-100242951</t>
  </si>
  <si>
    <t>FDLBU-CD-028-2023</t>
  </si>
  <si>
    <t>PRESTAR SERVICIOS DE APOYO ASISTENCIAL AL ÁREA DE GESTIÓN ADMINISTRATIVA Y FINANCIERA EN LAS ACTIVIDADES ADELANTADAS POR EL ALMACÉN Y EN LOS PROCESOS DE CUIDADO, PROTECCIÓN, ALMACENAMIENTO, TRASLADO Y ENTREGA DE BIENES DEL FDLBU, DE ACUERDO A LOS PROCESOS Y PROCEDIMIENTOS ESTABLECIDOS PARA TAL FIN.</t>
  </si>
  <si>
    <t>028-2023</t>
  </si>
  <si>
    <t>RUBÉN ALBEIRO PALENCIA RIVEROS</t>
  </si>
  <si>
    <t>NB-100242965</t>
  </si>
  <si>
    <t>FDLBU-CD-029-2023</t>
  </si>
  <si>
    <t>PRESTAR SERVICIOS PROFESIONALES AL ÁREA DE GESTIÓN DEL  DESARROLLO ADMINISTRATIVA Y FINANCIERA EN LAS ACTIVIDADES CONTRACTUALES PARA  LA ADQUISICIÓN DE BIENES Y SERVICIOS, ADELANTANDO LOS PROCESOS DE SELECCIÓN  QUE LE SEAN ASIGNADOS</t>
  </si>
  <si>
    <t>029-2023</t>
  </si>
  <si>
    <t xml:space="preserve">JANETTE ALEXANDRA LUNA VELA </t>
  </si>
  <si>
    <t>18-44-101086166</t>
  </si>
  <si>
    <t>FDLBU-CD-030-2023</t>
  </si>
  <si>
    <t>PRESTAR SERVICIOS PROFESIONALES AL ÁREA DE GESTIÓN DEL  DESARROLLO ADMINISTRATIVA Y FINANCIERA EN LAS ACTIVIDADES CONTRACTUALES PARA LA ADQUISICIÓN DE BIENES Y SERVICIOS</t>
  </si>
  <si>
    <t>030-2023</t>
  </si>
  <si>
    <t>NB-100242988</t>
  </si>
  <si>
    <t>FDLBU-CD-031-2023</t>
  </si>
  <si>
    <t>PRESTAR SERVICIOS PROFESIONALES ESPECIALIZADOS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</si>
  <si>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031-2023</t>
  </si>
  <si>
    <t>YANED PATRICIA CUESTAS ALVAREZ       
FROILAN OSWALDO MARTINEZ CORREA</t>
  </si>
  <si>
    <t>CBO-100016308</t>
  </si>
  <si>
    <t>FDLBU-CD-032-2023</t>
  </si>
  <si>
    <t>PRESTAR SERVICIOS DE APOYO TÉCNICO ALÁREA DE GESTIÓN DEL DESARROLLO ADMINISTRATIVA Y FINANCIERA PARA LA GESTIÓN DEL ÓPTIMO FUNCIONAMIENTO DE LA ALCALDÍA LOCAL Y LOS PROYECTOS DE INVERSIÓN CON VIGENCIA 2023</t>
  </si>
  <si>
    <t>032-2023</t>
  </si>
  <si>
    <t xml:space="preserve">ROMAN EDUARDO ALBORNOZ BARRETO
JENNY CRISTINA BOHÓRQUEZ VARGAS
</t>
  </si>
  <si>
    <t>21-46-101058220</t>
  </si>
  <si>
    <t>FDLBU-CD-033-2023</t>
  </si>
  <si>
    <t>PRESTAR SERVICIOS PROFESIONALES AL ÁREA DE GESTIÓN ADMINISTRATIVA Y FINANCIERA PARA ADELANTAR LAS ACTIVIDADES RELACIONADAS CON LA APLICACIÓN DE PROCEDIMIENTOS, ADMINISTRATIVOS Y CONTABLES DE ACUERDO CON LA NORMATIVIDAD VIGENTE.</t>
  </si>
  <si>
    <t>033-2023</t>
  </si>
  <si>
    <t xml:space="preserve">CINTYA ALEXANDRA GAMEZ PARRA </t>
  </si>
  <si>
    <t>17-46-101023695_x000D_</t>
  </si>
  <si>
    <t>FDLBU-CD-034-2023</t>
  </si>
  <si>
    <t>PRESTAR SERVICIOS PROFESIONALES AL ÁREA DE GESTIÓN DEL DESARROLLO ADMINISTRATIVA Y FINANCIERA PARA APOYAR LA IMPLEMENTACIÓN OPERATIVA DE LAS METAS RELATIVAS A DEPORTE, RECREACIÓN Y CULTURA</t>
  </si>
  <si>
    <t>034-2023</t>
  </si>
  <si>
    <t>33-46-101046985</t>
  </si>
  <si>
    <t>FDLBU-CD-035-2023</t>
  </si>
  <si>
    <t>PRESTAR SERVICIOS PROFESIONALES ESPECIALIZADOS AL FDLBU PARA LA REVISIÓN, SEGUIMIENTO Y CUMPLIMIENTO DE LAS NORMAS QUE REGULAN LOS ASUNTOS JURÍDICOS REQUERIDOS EN EL DESARROLLO DE LA GESTIÓN DEL FDLBU, DE CONFORMIDAD CON LA NORMATIVIDAD VIGENTE, ASÍ COMO EL SEGUIMIENTO E IMPLEMENTACIÓN DE LA ESTRATEGIA LOCAL PARA LA TERMINACIÓN JURÍDICA O INACTIVACIÓN DE LAS ACTUACIONES ADMINISTRATIVAS QUE CURSAN EN LA ALCALDÍA LOCAL DE BARRIOS UNIDOS.</t>
  </si>
  <si>
    <t>035-2023</t>
  </si>
  <si>
    <t>11-44-101196547</t>
  </si>
  <si>
    <t>FDLBU-CD-036-2023</t>
  </si>
  <si>
    <t>036-2023</t>
  </si>
  <si>
    <t>MARIA CAMILA NARVAEZ ARTEAGA</t>
  </si>
  <si>
    <t>NB-100243278</t>
  </si>
  <si>
    <t>FDLBU-CD-037-2023</t>
  </si>
  <si>
    <t>PRESTAR SERVICIOS PROFESIONALES AL ÁREA DE GESTIÓN DEL DESARROLLO ADMINISTRATIVA Y FINANCIERA PARA APOYAR LA IMPLEMENTACIÓN Y SEGUIMIENTO DE LOS PROYECTOS Y CONTRATOS SUSCRITOS POR EL FDLBU DIRIGIDOS AL CUMPLIMIENTO DE LAS METAS DE DEPORTE, RECREACIÓN Y CULTURA PARA EL DESARROLLO SOCIAL</t>
  </si>
  <si>
    <t>037-2023</t>
  </si>
  <si>
    <t>11-46-101031603</t>
  </si>
  <si>
    <t>FDLBU-CD-038-2023</t>
  </si>
  <si>
    <t>038-2023</t>
  </si>
  <si>
    <t>11-44-101196540</t>
  </si>
  <si>
    <t>FDLBU-CD-039-2023</t>
  </si>
  <si>
    <t>PRESTAR SERVICIOS DE APOYO TÉCNICO A LA ALCALDÍA LOCAL DE BARRIOS UNIDOS EN LAS ACTIVIDADES RELACIONADAS CON LA GESTIÓN DEL RIESGO EN MATERIA DE PREVENCIÓN Y ATENCIÓN DE EMERGENCIAS, ASÍ COMO EN LA RESPUESTA OPERATIVA E INMEDIATA ANTE LA OCURRENCIA DE SITUACIONES ADVERSAS EN LA LOCALIDAD</t>
  </si>
  <si>
    <t>039-2023</t>
  </si>
  <si>
    <t>ANTONIO CARRILO ROSAS 
FROILAN OSWALDO MARTINEZ CORREA</t>
  </si>
  <si>
    <t>33-44-101234840</t>
  </si>
  <si>
    <t>FDLBU-CD-040-2023</t>
  </si>
  <si>
    <t>040-2023</t>
  </si>
  <si>
    <t>16 MESESES</t>
  </si>
  <si>
    <t>CSC-100028831</t>
  </si>
  <si>
    <t>FDLBU-CD-041-2023</t>
  </si>
  <si>
    <t>041-2023</t>
  </si>
  <si>
    <t>14-46-101084189</t>
  </si>
  <si>
    <t>FDLBU-CD-042-2023</t>
  </si>
  <si>
    <t>042-2023</t>
  </si>
  <si>
    <t>BRIGITT PAOLA CARDENAS SOTO CEDE A YULITZA KATHERINE VELASQUEZ JARAMILLO</t>
  </si>
  <si>
    <t>21-44-101404433</t>
  </si>
  <si>
    <t>FDLBU-CD-043-2023</t>
  </si>
  <si>
    <t>PRESTAR SERVICIOS PROFESIONALES AL ÁREA DE GESTIÓN DEL DESARROLLO ADMINISTRATIVA Y FINANCIERA EN LA ELABORACIÓN Y ESTRUCTURACIÓN DE LOS PROCESOS PRECONTRACTUALES QUE SEAN ADELANTADOS POR EL FDLBU PARA ALCANZAR LAS METAS DEL PROYECTO 2044 DEPORTE PARA EL DESARROLLO SOCIAL</t>
  </si>
  <si>
    <t>043-2023</t>
  </si>
  <si>
    <t>NB-100243356</t>
  </si>
  <si>
    <t>FDLBU-CD-044-2023</t>
  </si>
  <si>
    <t>PRESTAR SERVICIOS PROFESIONALES AL ÁREA DE GESTIÓN DEL DESARROLLO ADMINISTRATIVA Y FINANCIERA EN LOS ASUNTOS RELATIVOS A LA PLANEACIÓN LOCAL EN LOS PROYECTOS DE INVERSIÓN, ASÍ COMO EL REGISTRO Y ACTUALIZACIÓN DE LA PLATAFORMA SIPSE Y EL APOYO A LA SUPERVISIÓN DE CONTRATOS SUSCRITOS POR LA ALCALDÍA LOCAL DE BARRIOS UNIDOS</t>
  </si>
  <si>
    <t>044-2023</t>
  </si>
  <si>
    <t>LINA MARÍA ROJAS GÓMEZ</t>
  </si>
  <si>
    <t>NB-100243349</t>
  </si>
  <si>
    <t>FDLBU-CD-045-2023</t>
  </si>
  <si>
    <t>PRESTAR SERVICIOS DE APOYO ASISTENCIAL AL ÁREA DE GESTIÓN DEL DESARROLLO ADMINISTRATIVA Y FINANCIERA EN LAS ACTIVIDADES DE PLANEACIÓN REFERENTES AL CUMPLIMIENTO DE LAS METAS DEL PROYECTO DEPORTE PARA EL DESARROLLO SOCIAL.</t>
  </si>
  <si>
    <t>045-2023</t>
  </si>
  <si>
    <t>18-44-101086213</t>
  </si>
  <si>
    <t>FDLBU-CD-046-2023</t>
  </si>
  <si>
    <t>046-2023</t>
  </si>
  <si>
    <t>JAVIER CAMILO JAIME MEDINA 
YEIMMY IVONE GARCIA PARRA</t>
  </si>
  <si>
    <t>62-46-101004329</t>
  </si>
  <si>
    <t>FDLBU-CD-047-2023</t>
  </si>
  <si>
    <t>047-2023</t>
  </si>
  <si>
    <t>11-44-101196628_x000D_</t>
  </si>
  <si>
    <t>FDLBU-CD-048-2023</t>
  </si>
  <si>
    <t xml:space="preserve">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 </t>
  </si>
  <si>
    <t>048-2023</t>
  </si>
  <si>
    <t>DIEGO ANDRÉS SORA CORTÉS</t>
  </si>
  <si>
    <t>11-44-101196712</t>
  </si>
  <si>
    <t>FDLBU-CD-049-2023</t>
  </si>
  <si>
    <t>049-2023</t>
  </si>
  <si>
    <t>ANGELICA MARÍA ESPINO</t>
  </si>
  <si>
    <t>33-44-101234974</t>
  </si>
  <si>
    <t>FDLBU-CD-050-2023</t>
  </si>
  <si>
    <t>050-2023</t>
  </si>
  <si>
    <t xml:space="preserve">JHON EMANUEL GÓMEZ PORTILLA </t>
  </si>
  <si>
    <t>33-44-101234906</t>
  </si>
  <si>
    <t>FDLBU-CD-051-2023</t>
  </si>
  <si>
    <t>051-2023</t>
  </si>
  <si>
    <t>15-44-101274289</t>
  </si>
  <si>
    <t>FDLBU-CD-052-2023</t>
  </si>
  <si>
    <t>052-2023</t>
  </si>
  <si>
    <t>INGRI JHOANA GALINDO CASTILLO</t>
  </si>
  <si>
    <t>11-44-101196698</t>
  </si>
  <si>
    <t>FDLBU-CD-053-2023</t>
  </si>
  <si>
    <t>053-2023</t>
  </si>
  <si>
    <t>11-44-101196700_x000D_</t>
  </si>
  <si>
    <t>FDLBU-CD-054-2023</t>
  </si>
  <si>
    <t>PRESTAR SERVICIOS PROFESIONALES AL ÁREA DE GESTIÓN POLICIVA Y AL DESPACHO DE LA ALCALDÍA LOCAL, PARA ADELANTAR LOS PROCESOS O PROCEDIMIENTOS CORRESPONDIENTES PARA EL TRÁMITE, AUXILIO Y DEVOLUCIÓN DE LAS COMISIONES QUE EN VIRTUD DEL CÓDIGO GENERAL DEL PROCESO SEAN DESIGNADAS POR LOS JUECES DE LA REPÚBLICA A LA ALCALDÍA LOCAL DE BARRIOS UNIDOS</t>
  </si>
  <si>
    <t>054-2023</t>
  </si>
  <si>
    <t>11-44-101196741</t>
  </si>
  <si>
    <t>FDLBU-CD-055-2023</t>
  </si>
  <si>
    <t>APOYAR TÉCNICAMENTE LAS DISTINTAS ETAPAS  DE LOS PROCESOS DE COMPETENCIA DE LAS INSPECCIONES DE POLICÍA DE LA LOCALIDAD, SEGÚN REPARTO.</t>
  </si>
  <si>
    <t>055-2023</t>
  </si>
  <si>
    <t>15-46-101030525</t>
  </si>
  <si>
    <t>FDLBU-CD-056-2023</t>
  </si>
  <si>
    <t>056-2023</t>
  </si>
  <si>
    <t>GUILLERMO ANTONIO LEGUIZAMON GOMEZ</t>
  </si>
  <si>
    <t>JAVIER CAMILO JAIME MEDINA  
YEIMMY IVONE GARCIA PARRA
ADRIANA LUCIA  DEAZA  CASTILLO</t>
  </si>
  <si>
    <t>15-44-101274290_x000D_</t>
  </si>
  <si>
    <t>FDLBU-CD-057-2023</t>
  </si>
  <si>
    <t>APOYAR JURIDICAMENTE LA EJECUCIÓN DE LAS ACCIONES REQUERIDAS PARA LA DEPURACIÓN DE LAS ACTUACIONES ADMINISTRATIVAS QUE CURSAN EN LA ALCALDIA LOCAL.</t>
  </si>
  <si>
    <t>057-2023</t>
  </si>
  <si>
    <t xml:space="preserve">DIANA MARIA NOREÑA CASALLAS </t>
  </si>
  <si>
    <t>310 - 47 - 994000007267</t>
  </si>
  <si>
    <t>FDLBU-CD-058-2023</t>
  </si>
  <si>
    <t>058-2023</t>
  </si>
  <si>
    <t>15-44-101274466</t>
  </si>
  <si>
    <t>FDLBU-CD-059-2023</t>
  </si>
  <si>
    <t>059-2023</t>
  </si>
  <si>
    <t xml:space="preserve">15-46-101030559 </t>
  </si>
  <si>
    <t>FDLBU-CD-060-2023</t>
  </si>
  <si>
    <t>060-2023</t>
  </si>
  <si>
    <t>13 MESES 15 DIAS</t>
  </si>
  <si>
    <t>11-44-101196730</t>
  </si>
  <si>
    <t>FDLBU-CD-061-2023</t>
  </si>
  <si>
    <t>061-2023</t>
  </si>
  <si>
    <t>11-44-101196734</t>
  </si>
  <si>
    <t>FDLBU-CD-062-2023</t>
  </si>
  <si>
    <t>062-2023</t>
  </si>
  <si>
    <t>39-44-101146278</t>
  </si>
  <si>
    <t>FDLBU-CD-063-2023</t>
  </si>
  <si>
    <t>063-2023</t>
  </si>
  <si>
    <t>11-44-101196753</t>
  </si>
  <si>
    <t>FDLBU-CD-064-2023</t>
  </si>
  <si>
    <t>APOYAR JURÍDICAMENTE LA EJECUCIÓN DE LAS ACCIONES  REQUERIDAS PARA LA DEPURACIÓN DE LAS ACTUACIONES ADMINISTRATIVAS QUE CURSAN  EN LA ALCALDÍA LOCAL.</t>
  </si>
  <si>
    <t>064-2023</t>
  </si>
  <si>
    <t>MERLY JOHANA GARCÍA LÓPEZ</t>
  </si>
  <si>
    <t>33-44-101234952</t>
  </si>
  <si>
    <t>FDLBU-CD-065-2023</t>
  </si>
  <si>
    <t>065-2023</t>
  </si>
  <si>
    <t>JOSÉ VICENTE BRIÑEZ ROJAS</t>
  </si>
  <si>
    <t>15-44-101274412</t>
  </si>
  <si>
    <t>FDLBU-CD-066-2023</t>
  </si>
  <si>
    <t>PRESTAR SERVICIOS PROFESIONALES AL ÁREA DE GESTIÓN DEL DESARROLLO ADMINISTRATIVA Y FINANCIERA PARA APOYAR LAS ACTIVIDADES DE CONTRATACIÓN EN LO REFERENTE A ELABORACIÓN DE REPORTES Y RESPUESTAS A ORGANISMOS Y ENTES DE CONTROL Y REALIZAR SEGUIMIENTO A LOS PROCESOS ADELANTADOS POR EL FDLBU EN LAS DIFERENTES PLATAFORMAS.</t>
  </si>
  <si>
    <t>066-2023</t>
  </si>
  <si>
    <t>NB-100243861</t>
  </si>
  <si>
    <t>FDLBU-CD-067-2023</t>
  </si>
  <si>
    <t>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t>
  </si>
  <si>
    <t>067-2023</t>
  </si>
  <si>
    <t>MATEO ANDRÉS SÁNCHEZ ORTEGA CEDE A SERGIO CAMILO CABREJO PAEZ</t>
  </si>
  <si>
    <t xml:space="preserve">	NB-100243914</t>
  </si>
  <si>
    <t>FDLBU-CD-068-2023</t>
  </si>
  <si>
    <t>068-2023</t>
  </si>
  <si>
    <t>11-44-101196897</t>
  </si>
  <si>
    <t>FDLBU-CD-069-2023</t>
  </si>
  <si>
    <t>069-2023</t>
  </si>
  <si>
    <t>LAURA CATALINA CASTAÑEDA OSORIO</t>
  </si>
  <si>
    <t>14-44-101172951</t>
  </si>
  <si>
    <t>FDLBU-CD-070-2023</t>
  </si>
  <si>
    <t>070-2023</t>
  </si>
  <si>
    <t>ALVARO ENRIQUE CORREA NUÑEZ</t>
  </si>
  <si>
    <t xml:space="preserve">MARIA FERNANDA LOPEZ ARIAS      
JAVIER CAMILO JAIME MEDINA  </t>
  </si>
  <si>
    <t>33-46-101047486</t>
  </si>
  <si>
    <t>FDLBU-CD-071-2023</t>
  </si>
  <si>
    <t>071-2023</t>
  </si>
  <si>
    <t>96-44-101178698</t>
  </si>
  <si>
    <t>FDLBU-CD-072-2023</t>
  </si>
  <si>
    <t>072-2023</t>
  </si>
  <si>
    <t>YENNIFER CAMARGO GORDILLO</t>
  </si>
  <si>
    <t xml:space="preserve">JAVIER CAMILO JAIME MEDINA  
YEIMMY IVONE GARCIA PARRA </t>
  </si>
  <si>
    <t xml:space="preserve">	14-46-101085088</t>
  </si>
  <si>
    <t>FDLBU-CD-073-2023</t>
  </si>
  <si>
    <t>PRESTAR SERVICIOS PROFESIONALES PARA APOYAR LA GESTIÓN DE LOS TRÁMITES DEL PROCESO DE COBRO PERSUASIVO DE ACREENCIAS A FAVOR DE LA ADMINISTRACIÓN DISTRITAL PARA LOGRAR EL PAGO VOLUNTARIO DE LAS MISMAS, ASÍ COMO EL SEGUIMIENTO AL COBRO COACTIVO Y APOYAR JURÍDICAMENTE A LA DEPURACIÓN DE ACTUACIONES ADMINISTRATIVAS SANCIONATORIAS.</t>
  </si>
  <si>
    <t>073-2023</t>
  </si>
  <si>
    <t xml:space="preserve">MARIA YACQUELINE CARDENAS VILLALOBOS </t>
  </si>
  <si>
    <t>33-44-101235051</t>
  </si>
  <si>
    <t>FDLBU-CD-074-2023</t>
  </si>
  <si>
    <t xml:space="preserve">	PRESTAR SERVICIOS DE APOYO ASISTENCIAL AL ÁREA DE GESTIÓN DEL DESARROLLO ADMINISTRATIVA Y FINANCIERA EN EL 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</si>
  <si>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074-2023</t>
  </si>
  <si>
    <t>LUZ ADRIANA HERNÁNDEZ MARÍN</t>
  </si>
  <si>
    <t>NB 100244600</t>
  </si>
  <si>
    <t>FDLBU-CD-075-2023</t>
  </si>
  <si>
    <t>PRESTAR SERVICIOS PROFESIONALES A LA ALCALDÍA LOCAL DE BARRIOS UNIDOS EN LAS ACTIVIDADES RELACIONADAS CON LA GESTIÓN DEL RIESGO EN MATERIA DE PREVENCIÓN Y ATENCIÓN DE EMERGENCIAS, ASÍ COMO EN LA RESPUESTA OPERATIVA E INMEDIATA ANTE LA OCURRENCIA DE SITUACIONES DE EMERGENCIAS EN LA LOCALIDAD.</t>
  </si>
  <si>
    <t>075-2023</t>
  </si>
  <si>
    <t>FROILAN OSWALDO  MARTINEZ CORREA</t>
  </si>
  <si>
    <t>33-44-101235064</t>
  </si>
  <si>
    <t>FDLBU-CD-076-2023</t>
  </si>
  <si>
    <t>076-2023</t>
  </si>
  <si>
    <t>11-44-101196929</t>
  </si>
  <si>
    <t>FDLBU-CD-077-2023</t>
  </si>
  <si>
    <t>077-2023</t>
  </si>
  <si>
    <t>BERNARDO HERNÁNDEZ BELTRÁN</t>
  </si>
  <si>
    <t xml:space="preserve">	33-44-101235174</t>
  </si>
  <si>
    <t>FDLBU-CD-078-2023</t>
  </si>
  <si>
    <t>078-2023</t>
  </si>
  <si>
    <t>CLAUDIA STEPHANIA  MICHELSEN NIÑO</t>
  </si>
  <si>
    <t>MATEO ANDRES SANCHEZ ORTEGA 
PABLO ERNESTO ROMERO VEGA</t>
  </si>
  <si>
    <t>14-46-101085158</t>
  </si>
  <si>
    <t>FDLBU-CD-079-2023</t>
  </si>
  <si>
    <t>APOYAR A EL (LA) ALCALDE (SA) LOCAL EN LA GESTIÓN DE LOS ASUNTOS RELACIONADOS CON SEGURIDAD CIUDADANA, CONVIVENCIA Y PREVENCIÓN DE CONFLICTIVIDADES, VIOLENCIAS Y DELITOS EN LA LOCALIDAD, DE CONFORMIDAD CON EL MARCO NORMATIVO APLICABLE EN LA MATERIA</t>
  </si>
  <si>
    <t>079-2023</t>
  </si>
  <si>
    <t>FDLBU-CD-080-2023</t>
  </si>
  <si>
    <t>080-2023</t>
  </si>
  <si>
    <t>JULLY ESTHER OTALORA CARRILLO</t>
  </si>
  <si>
    <t>62-46-101004388</t>
  </si>
  <si>
    <t>FDLBU-CD-081-2023</t>
  </si>
  <si>
    <t>081-2023</t>
  </si>
  <si>
    <t>39-46-101007849</t>
  </si>
  <si>
    <t>FDLBU-CD-082-2023</t>
  </si>
  <si>
    <t>082-2023</t>
  </si>
  <si>
    <t xml:space="preserve">	39-44-101146417</t>
  </si>
  <si>
    <t>FDLBU-CD-083-2023</t>
  </si>
  <si>
    <t>PRESTAR SERVICIOS PROFESIONALES AL ÁREA DE GESTIÓN DEL DESARROLLO ADMINISTRATIVA Y FINANCIERA EN LAS ACTIVIDADES DE GESTIÓN DOCUMENTAL PARA LOS TRÁMITES PROPIOS DE LA BUENA GESTIÓN DOCUMENTAL EN EL CDI</t>
  </si>
  <si>
    <t>083-2023</t>
  </si>
  <si>
    <t>ELSA CONSTANZA PUENTES AGUIRRE</t>
  </si>
  <si>
    <t>11-44-101197245</t>
  </si>
  <si>
    <t>FDLBU-CD-084-2023</t>
  </si>
  <si>
    <t>084-2023</t>
  </si>
  <si>
    <t>11-44-101197172</t>
  </si>
  <si>
    <t>FDLBU-CD-085-2023</t>
  </si>
  <si>
    <t>PRESTAR SERVICIOS PROFESIONALES AL ÁREA DE GESTIÓN DEL DESARROLLO ADMINISTRATIVA Y FINANCIERA PARA APOYAR LA IMPLEMENTACIÓN Y SEGUIMIENTO DE LOS PROYECTOS Y CONTRATOS SUSCRITOS POR EL FDLBU DIRIGIDOS AL CUMPLIMIENTO DE LAS METAS DEL PROYECTO EDUCACIÓN PARA DECIDIR</t>
  </si>
  <si>
    <t>085-2023</t>
  </si>
  <si>
    <t xml:space="preserve">13 MESES 29 DIAS </t>
  </si>
  <si>
    <t xml:space="preserve">25-46-101025346 </t>
  </si>
  <si>
    <t>FDLBU-CD-086-2023</t>
  </si>
  <si>
    <t>086-2023</t>
  </si>
  <si>
    <t xml:space="preserve">IVONE SANCHEZ MORERA </t>
  </si>
  <si>
    <t>21-46-101060144</t>
  </si>
  <si>
    <t>FDLBU-CD-087-2023</t>
  </si>
  <si>
    <t xml:space="preserve"> 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</si>
  <si>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087-2023</t>
  </si>
  <si>
    <t xml:space="preserve">CINTYA ALEXANDRA GOMEZ PARRA </t>
  </si>
  <si>
    <t>11-44-101197132</t>
  </si>
  <si>
    <t>FDLBU-CD-088-2023</t>
  </si>
  <si>
    <t>PRESTAR SERVICIOS DE APOYO TÉCNICO AL ÁREA DE GESTIÓN DEL DESARROLLO ADMINISTRATIVA Y FINANCIERA EN LAS ACTIVIDADES DE GESTIÓN DOCUMENTAL PARA LOS TRÁMITES PROPIOS DE LA BUENA GESTIÓN DOCUMENTAL EN EL CDI</t>
  </si>
  <si>
    <t>088-2023</t>
  </si>
  <si>
    <t xml:space="preserve">	600 47 994000067435</t>
  </si>
  <si>
    <t>FDLBU-CD-089-2023</t>
  </si>
  <si>
    <t>089-2023</t>
  </si>
  <si>
    <t>14-46-101085906</t>
  </si>
  <si>
    <t>FDLBU-CD-090-2023</t>
  </si>
  <si>
    <t>090-2023</t>
  </si>
  <si>
    <t>NESTOR YESID SECHAGUA CASTILLO CEDE A CARLOS MARIO LOPEZ BORJA</t>
  </si>
  <si>
    <t>11-44-101197135</t>
  </si>
  <si>
    <t>FDLBU-CD-091-2023</t>
  </si>
  <si>
    <t>091-2023</t>
  </si>
  <si>
    <t>DIANA MARCELA LEMUS NAVARRO</t>
  </si>
  <si>
    <t>CLAUDIA STHEPANIA MICHELSEN</t>
  </si>
  <si>
    <t>25-46-101025391</t>
  </si>
  <si>
    <t>FDLBU-CD-092-2023</t>
  </si>
  <si>
    <t>092-2023</t>
  </si>
  <si>
    <t>25-46-101025416</t>
  </si>
  <si>
    <t>FDLBU-CD-093-2023</t>
  </si>
  <si>
    <t>PRESTAR SERVICIOS DE APOYO TÉCNICO AL ÁREA DE GESTIÓN DEL DESARROLLO ADMINISTRATIVA Y FINANCIERA EN LAS ACTIVIDADES REFERENTES AL CUMPLIMIENTO DE LAS METAS DEL PROYECTO SISTEMA LOCAL DE CUIDADO.</t>
  </si>
  <si>
    <t>093-2023</t>
  </si>
  <si>
    <t>NB-100244911</t>
  </si>
  <si>
    <t>FDLBU-CD-094-2023</t>
  </si>
  <si>
    <t>094-2023</t>
  </si>
  <si>
    <t>NB-100244958</t>
  </si>
  <si>
    <t>FDLBU-CD-095-2023</t>
  </si>
  <si>
    <t>PRESTAR SERVICIOS PROFESIONALES PARA REALIZAR LA GESTIÓN Y SEGUIMIENTO DE ACTIVIDADES ENFOCADAS A LA INSPECCIÓN, VIGILANCIA Y CONTROL AMBIENTAL QUE APOYEN EL ESTABLECIMIENTO DE MEDIDAS PARA LA REDUCCIÓN DE AFECTACIONES AL AMBIENTE Y ESPACIO PÚBLICO, DERIVADAS DE LA INADECUADA GESTIÓN DE RESIDUOS SÓLIDOS Y AFECTACIONES A LOS RECURSOS NATURALES DE LA LOCALIDAD.</t>
  </si>
  <si>
    <t>095-2023</t>
  </si>
  <si>
    <t>EDGAR ALONSO FORERO TOVAR CEDE A OMAR GIOVANNY GARZON SANCHEZ</t>
  </si>
  <si>
    <t>21-44-101405003
	21-44-101408196</t>
  </si>
  <si>
    <t>FDLBU-CD-096-2023</t>
  </si>
  <si>
    <t>PRESTAR SERVICIOS DE APOYO ASISTENCIAL AL ÁREA DE GESTIÓN  DEL DESARROLLO ADMINISTRATIVA Y FINANCIERA PARA APOYAR LA IMPLEMENTACIÓN Y  SEGUIMIENTO DE LOS COMPONENTES DIRIGIDOS AL CUMPLIMIENTO DE LA META DEL  PROYECTO 2008 NIRVANA</t>
  </si>
  <si>
    <t>096-2023</t>
  </si>
  <si>
    <t xml:space="preserve">MARIA FERNANDA PUENTES CORTES </t>
  </si>
  <si>
    <t>15-46-101030982</t>
  </si>
  <si>
    <t>FDLBU-CD-097-2023</t>
  </si>
  <si>
    <t>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</si>
  <si>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097-2023</t>
  </si>
  <si>
    <t>BRUCHELL BRILLAOC CARRILLO REMON CEDE A MARIA PAULA PARDO VARGAS</t>
  </si>
  <si>
    <t>17-46-101024075</t>
  </si>
  <si>
    <t>FDLBU-CD-098-2023</t>
  </si>
  <si>
    <t>098-2023</t>
  </si>
  <si>
    <t>JONATHAN ANDRES RUEDA TORRES</t>
  </si>
  <si>
    <t>NB-100244947</t>
  </si>
  <si>
    <t>FDLBU-CD-099-2023</t>
  </si>
  <si>
    <t>099-2023</t>
  </si>
  <si>
    <t>15-46-101031030</t>
  </si>
  <si>
    <t>FDLBU-CD-100-2023</t>
  </si>
  <si>
    <t>100-2023</t>
  </si>
  <si>
    <t>39-46-101007910</t>
  </si>
  <si>
    <t>FDLBU-CD-101-2023</t>
  </si>
  <si>
    <t>101-2023</t>
  </si>
  <si>
    <t>EDWIN JAVIER CIFUENTES VILLAMIZAR</t>
  </si>
  <si>
    <t>11-44-101197469</t>
  </si>
  <si>
    <t>FDLBU-CD-102-2023</t>
  </si>
  <si>
    <t>PRESTAR SERVICIOS DE APOYO A LA GESTIÓN EN LA CONDUCCIÓN DE LOS VEHÍCULOS A CARGO DEL FDLBU Y/O LA GESTIÓN ADMINISTRATIVA RELACIONADA CON EL PARQUE AUTOMOTOR CUANDO SEA REQUERIDO POR EL SUPERVISOR</t>
  </si>
  <si>
    <t>102-2023</t>
  </si>
  <si>
    <t>WILLINGTON ORTÍZ ALARCÓN CEDE A WILMER ORLANDO VIRVIESCAS ALARCON</t>
  </si>
  <si>
    <t>NB-	100246549</t>
  </si>
  <si>
    <t>FDLBU-CD-103-2023</t>
  </si>
  <si>
    <t>103-2023</t>
  </si>
  <si>
    <t>ALEXANDER ÁNGEL BOCANEGRA</t>
  </si>
  <si>
    <t>10 MESES 19 DIAS</t>
  </si>
  <si>
    <t xml:space="preserve">	25-46-101025523</t>
  </si>
  <si>
    <t>FDLBU-CD-104-2023</t>
  </si>
  <si>
    <t>PRESTAR SERVICIOS PROFESIONALES AL ÁREA DE GESTIÓN DEL DESARROLLO ADMINISTRATIVA Y FINANCIERA EN LOS ASUNTOS RELATIVOS A LA PLANEACIÓN LOCAL EN LOS PROYECTOS DE INVERSIÓN, ASÍ COMO EL APOYO A LA SUPERVISIÓN DE CONTRATOS SUSCRITOS POR LA ALCALDÍA LOCAL DE BARRIOS UNIDOS PARA EL CUMPLIMIENTO DE META DEL PROYECTO MEJORES VÍAS PARA UNA MEJOR CALIDAD DE VIDA</t>
  </si>
  <si>
    <t>104-2023</t>
  </si>
  <si>
    <t>14-44-101173807</t>
  </si>
  <si>
    <t>FDLBU-CD-105-2023</t>
  </si>
  <si>
    <t>PRESTAR SERVICIOS DE APOYO TÉCNICO AL ÁREA DE GESTIÓN POLICIVA, EN LAS ACTIVIDADES OPERATIVAS QUE GENERE EL PROCESO DE IMPULSO DE LAS ACTUACIONES ADMINISTRATIVAS EXISTENTES EN LA ALCALDÍA LOCAL DE BARRIOS UNIDOS</t>
  </si>
  <si>
    <t>105-2023</t>
  </si>
  <si>
    <t>11-44-101197481</t>
  </si>
  <si>
    <t>FDLBU-CD-106-2023</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</si>
  <si>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DIÁLOGOS PARA CRECER Y PARTICIPAR</t>
  </si>
  <si>
    <t>106-2023</t>
  </si>
  <si>
    <t xml:space="preserve">13 MESES 24 DIAS </t>
  </si>
  <si>
    <t>310 47 994000007564</t>
  </si>
  <si>
    <t>FDLBU-CD-107-2023</t>
  </si>
  <si>
    <t>107-2023</t>
  </si>
  <si>
    <t>LADY JHOANA BERRIO RODRIGUEZ</t>
  </si>
  <si>
    <t>600 47 994000067491</t>
  </si>
  <si>
    <t>FDLBU-CD-108-2023</t>
  </si>
  <si>
    <t>PRESTAR SERVICIOS PROFESIONALES AL ÁREA DE GESTIÓN DEL DESARROLLO ADMINISTRATIVA Y FINANCIERA PARA APOYAR LA PROMOCIÓN, DIVULGACIÓN Y POSICIONAMIENTO DEL PROYECTO EDUCACIÓN PARA DECIDIR, SUS LOGROS Y RESULTADOS</t>
  </si>
  <si>
    <t>108-2023</t>
  </si>
  <si>
    <t>14-46-101086461</t>
  </si>
  <si>
    <t>FDLBU-CD-109-2023</t>
  </si>
  <si>
    <t>PRESTAR SERVICIOS DE APOYO EN LA CONDUCCIÓN DE LOS VEHÍCULOS A CARGO DEL FDLBU Y/O LA GESTIÓN ADMINISTRATIVA RELACIONADA CON EL PARQUE AUTOMOTOR, CUANDO SEA REQUERIDO POR EL SUPERVISOR</t>
  </si>
  <si>
    <t>109-2023</t>
  </si>
  <si>
    <t>MANUEL JHON CUBILLOS PARDO</t>
  </si>
  <si>
    <t>11-44-101197470</t>
  </si>
  <si>
    <t>FDLBU-CD-110-2023</t>
  </si>
  <si>
    <t>PRESTAR SERVICIOS PROFESIONALES AL AREA GESTIÓN DEL DESARROLLO ADMINISTRATIVA Y FINANCIERA PARA IMPULSAR LAS ACTIVIDADES NECESARIAS DE LOS PROYECTOS DE INVERSIÓN PARA LAS COMUNIDADES NEGRAS, AFRO, RAIZALES Y PALENQUERAS DE LA LOCALIDAD DE BARRIOS UNIDOS</t>
  </si>
  <si>
    <t>110-2023</t>
  </si>
  <si>
    <t>RICARDO PEREZ HERAZO</t>
  </si>
  <si>
    <t>15-46-101031194</t>
  </si>
  <si>
    <t>FDLBU-CD-111-2023</t>
  </si>
  <si>
    <t>111-2023</t>
  </si>
  <si>
    <t>CSC-100029373</t>
  </si>
  <si>
    <t>FDLBU-CD-112-2023</t>
  </si>
  <si>
    <t>112-2023</t>
  </si>
  <si>
    <t>MELANIE TATIANA BAYONA PAVA
LADY JHOANA BERRIO RODRIGUEZ</t>
  </si>
  <si>
    <t>33-44-101235377</t>
  </si>
  <si>
    <t>FDLBU-CD-113-2023</t>
  </si>
  <si>
    <t>113-2023</t>
  </si>
  <si>
    <t>15-44-101275251</t>
  </si>
  <si>
    <t>FDLBU-CD-115-2023</t>
  </si>
  <si>
    <t>115-2023</t>
  </si>
  <si>
    <t>3556494–2</t>
  </si>
  <si>
    <t>FDLBU-CD-116-2023</t>
  </si>
  <si>
    <t>116-2023</t>
  </si>
  <si>
    <t>11-44-101197786</t>
  </si>
  <si>
    <t>FDLBU-CD-117-2023</t>
  </si>
  <si>
    <t>117-2023</t>
  </si>
  <si>
    <t>25-46-101025635</t>
  </si>
  <si>
    <t>FDLBU-CD-118-2023</t>
  </si>
  <si>
    <t>118-2023</t>
  </si>
  <si>
    <t>14-44-10117402 9 _x000D_</t>
  </si>
  <si>
    <t>FDLBU-CD-119-2023</t>
  </si>
  <si>
    <t>119-2023</t>
  </si>
  <si>
    <t xml:space="preserve">CARLOS EDUARDO LÓPEZ  BRICEÑO </t>
  </si>
  <si>
    <t>11-44-101197722</t>
  </si>
  <si>
    <t>FDLBU-CD-120-2023</t>
  </si>
  <si>
    <t>PRESTAR SERVICIOS PROFESIONALES AL ÁREA DE GESTIÓN DEL DESARROLLO ADMINISTRATIVA Y FINANCIERA PARA APOYAR LA IMPLEMENTACIÓN Y SEGUIMIENTO DE LOS PROYECTOS Y CONTRATOS SUSCRITOS POR EL FDLBU DIRIGIDOS AL CUMPLIMIENTO DE LAS METAS DEL SISTEMA LOCAL DE CUIDADO</t>
  </si>
  <si>
    <t>120-2023</t>
  </si>
  <si>
    <t>MARITZA MILENA PEREZ CÉSPEDES</t>
  </si>
  <si>
    <t xml:space="preserve">	895 47 994000007426</t>
  </si>
  <si>
    <t>FDLBU-CD-121-2023</t>
  </si>
  <si>
    <t>121-2023</t>
  </si>
  <si>
    <t xml:space="preserve">JORGE SAMUEL RAMOS RAMÍREZ </t>
  </si>
  <si>
    <t>18-44-101086547</t>
  </si>
  <si>
    <t>FDLBU-CD-122-2023</t>
  </si>
  <si>
    <t>122-2023</t>
  </si>
  <si>
    <t>21-46-101061543</t>
  </si>
  <si>
    <t>FDLBU-CD-123-2023</t>
  </si>
  <si>
    <t>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t>
  </si>
  <si>
    <t>123-2023</t>
  </si>
  <si>
    <t>NB-100245709</t>
  </si>
  <si>
    <t>FDLBU-CD-124-2023</t>
  </si>
  <si>
    <t>124-2023</t>
  </si>
  <si>
    <t>14-44-101174286</t>
  </si>
  <si>
    <t>FDLBU-CD-125-2023</t>
  </si>
  <si>
    <t>125-2023</t>
  </si>
  <si>
    <t>LEIDY MARTIZA BECERRA CALDERÓN</t>
  </si>
  <si>
    <t>33-44-101235479</t>
  </si>
  <si>
    <t>FDLBU-CD-126-2023</t>
  </si>
  <si>
    <t>PRESTAR SERVICIOS DE APOYO TÉCNICO AL ÁREA DE GESTIÓN DEL DESARROLLO ADMINISTRATIVA Y FINANCIERA EN LAS ACTIVIDADES DE GESTIÓN DOCUMENTAL PARA LA REALIZACIÓN DE INVENTARIO, FOLIACIÓN, Y DIGITALIZACIÓN DE ARCHIVOS DOCUMENTALES</t>
  </si>
  <si>
    <t>126-2023</t>
  </si>
  <si>
    <t xml:space="preserve">ANA ISABEL ZAMBRANO DURAN </t>
  </si>
  <si>
    <t>96-46-101012820</t>
  </si>
  <si>
    <t>FDLBU-CD-127-2023</t>
  </si>
  <si>
    <t>127-2023</t>
  </si>
  <si>
    <t>96-46-101012847</t>
  </si>
  <si>
    <t>FDLBU-CD-128-2023</t>
  </si>
  <si>
    <t>128-2023</t>
  </si>
  <si>
    <t>33-44-101235453</t>
  </si>
  <si>
    <t>FDLBU-CD-129-2023</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</si>
  <si>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</si>
  <si>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129-2023</t>
  </si>
  <si>
    <t>11-44-101197792</t>
  </si>
  <si>
    <t>FDLBU-CD-130-2023</t>
  </si>
  <si>
    <t>130-2023</t>
  </si>
  <si>
    <t>MARIA NANCY PITA LÓPEZ CEDE A OSCAR SOBRINO MOLINA</t>
  </si>
  <si>
    <t>SONIA MURCIA NOSSA
CRISTIAN MATEO MUÑOZ MUNEVAR</t>
  </si>
  <si>
    <t xml:space="preserve">	NB-100246022
14-46-101098344</t>
  </si>
  <si>
    <t>FDLBU-CD-131-2023</t>
  </si>
  <si>
    <t>PRESTAR SERVICIOS PROFESIONALES ESPECIALIZADOS AL ÁREA DE GESTIÓN DEL DESARROLLO ADMINISTRATIVA Y FINANCIERA, PARA APOYAR LA EJECUCIÓN Y SEGUIMIENTO DE LOS DIFERENTES PROYECTOS DE INVERSIÓN Y CONTRATOS DE INFRAESTRUCTURA, DE LA LOCALIDAD DE BARRIOS UNIDOS</t>
  </si>
  <si>
    <t>131-2023</t>
  </si>
  <si>
    <t xml:space="preserve">MERY MARIA ROMERO MESTRE </t>
  </si>
  <si>
    <t>33-46-101048485</t>
  </si>
  <si>
    <t>FDLBU-CD-132-2023</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</si>
  <si>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</si>
  <si>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132-2023</t>
  </si>
  <si>
    <t>21-44-101405568</t>
  </si>
  <si>
    <t>FDLBU-CD-133-2023</t>
  </si>
  <si>
    <t>APOYAR AL ALCALDE LOCAL EN LA PROMOCIÓN, ACOMPAÑAMIENTO, COORDINACIÓN Y ATENCIÓN DE LAS INSTANCIAS DE COORDINACIÓN INTERINSTITUCIONALES Y LAS INSTANCIAS DE PARTICIPACIÓN LOCALES, ASÍ COMO LOS PROCESOS COMUNITARIOS EN LA LOCALIDAD</t>
  </si>
  <si>
    <t>133-2023</t>
  </si>
  <si>
    <t>11-44-101197930</t>
  </si>
  <si>
    <t>FDLBU-CD-134-2023</t>
  </si>
  <si>
    <t>134-2023</t>
  </si>
  <si>
    <t xml:space="preserve">KAREN JULIETH ROMERO HUERTAS </t>
  </si>
  <si>
    <t>12 MESES 9 DIAS</t>
  </si>
  <si>
    <t>NB 100246626</t>
  </si>
  <si>
    <t>FDLBU-CD-135-2023</t>
  </si>
  <si>
    <t>PRESTAR SERVICIOS PROFESIONALES EN EL  ÁREA DE GESTIÓN DEL DESARROLLO ADMINISTRATIVA Y FINANCIERA PARA APOYAR LA EJECUCIÓN Y SEGUIMIENTO DE LOS DIFERENTES PROYECTOS DE INVERSIÓN Y CONTRATOS DE INFRAESTRUCTURA, DE LA LOCALIDAD DE BARRIOS UNIDOS</t>
  </si>
  <si>
    <t>135-2023</t>
  </si>
  <si>
    <t>NB-100246311</t>
  </si>
  <si>
    <t>FDLBU-CD-136-2023</t>
  </si>
  <si>
    <t>PRESTAR SERVICIOS DE APOYO A LA GESTIÓN DEL DESARROLLO EN LABORES DE PLANEACIÓN EN LAS ACTIVIDADES RELATIVAS A LOS PROYECTOS AMBIENTALES DE LA VIGENCIA 2023 DE LA LÍNEA DE INVERSIONES AMBIENTALES SOSTENIBLES</t>
  </si>
  <si>
    <t>136-2023</t>
  </si>
  <si>
    <t xml:space="preserve">	62-46-101004742</t>
  </si>
  <si>
    <t>FDLBU-CD-137-2023</t>
  </si>
  <si>
    <t>137-2023</t>
  </si>
  <si>
    <t xml:space="preserve">ROBERT HERNANDO VALENCIA CONTO  </t>
  </si>
  <si>
    <t>11-44-101198069</t>
  </si>
  <si>
    <t>FDLBU-CD-138-2023</t>
  </si>
  <si>
    <t>PRESTAR SERVICIOS DE APOYO TECNICO AL AREA DE GESTION DEL DESARROLLO ADMINISTRATIVA Y FINANCIERA EN LAS ACTIVIDADES REFERENTES AL CUMPLIMIENTO DE LAS METAS DE PROYECTOS INTEGRALES DE EDUCACION</t>
  </si>
  <si>
    <t>138-2023</t>
  </si>
  <si>
    <t>NB-100246527</t>
  </si>
  <si>
    <t>FDLBU-CD-139-2023</t>
  </si>
  <si>
    <t>139-2023</t>
  </si>
  <si>
    <t>11-44-101198133</t>
  </si>
  <si>
    <t>FDLBU-CD-140-2023</t>
  </si>
  <si>
    <t>PRESTAR SERVICIOS DE APOYO ASISTENCIAL AL ÁREA DE GESTIÓN DEL DESARROLLO ADMINISTRATIVA Y FINANCIERA EN LAS ACTIVIDADES RELATIVAS A LA PREVENCIÓN DEL EMBARAZO ADOLESCENTE NO DESEADO</t>
  </si>
  <si>
    <t>140-2023</t>
  </si>
  <si>
    <t>LEONARDO GARCIA VENEGAS</t>
  </si>
  <si>
    <t>25-44-101177413</t>
  </si>
  <si>
    <t>FDLBU-CD-141-2023</t>
  </si>
  <si>
    <t>141-2023</t>
  </si>
  <si>
    <t>NB-100246557</t>
  </si>
  <si>
    <t>FDLBU-CD-142-2023</t>
  </si>
  <si>
    <t>PRESTAR SERVICIOS DE APOYO ASISTENCIAL AL ÁREA DE GESTIÓN DEL DESARROLLO ADMINISTRATIVA Y  INANCIERA EN LAS ACTIVIDADES DE PLANEACIÓN REFERENTES AL CUMPLIMIENTO DE LA META DE INTERVENCIÓN DE PARQUES VECINALES PARA LA VIGENCIA
2023.</t>
  </si>
  <si>
    <t>142-2023</t>
  </si>
  <si>
    <t>360-47-994000025484</t>
  </si>
  <si>
    <t>FDLBU-CD-143-2023</t>
  </si>
  <si>
    <t>143-2023</t>
  </si>
  <si>
    <t>33-46-101048632</t>
  </si>
  <si>
    <t>FDLBU-CD-144-2023</t>
  </si>
  <si>
    <t>144-2023</t>
  </si>
  <si>
    <t xml:space="preserve">NELSON EMIR CICUAMIA SUAREZ </t>
  </si>
  <si>
    <t>33-46-101048685</t>
  </si>
  <si>
    <t>FDLBU-CD-146-2023</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</si>
  <si>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</si>
  <si>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146-2023</t>
  </si>
  <si>
    <t xml:space="preserve">MARIA PAULA VALLEJO ARTEAGA </t>
  </si>
  <si>
    <t>14 MESES 29 DIAS</t>
  </si>
  <si>
    <t>PABLO ERNESTO ROMERO VEGA             
YAJAIRA  CUESTA MACHUCA</t>
  </si>
  <si>
    <t>NB-100246564</t>
  </si>
  <si>
    <t>FDLBU-CD-147-2023</t>
  </si>
  <si>
    <t>PRESTAR SERVICIOS DE APOYO ASISTENCIAL AL ÁREA DE GESTIÓN DEL DESARROLLO ADMINISTRATIVA Y FINANCIERA PARA APOYAR LA IMPLEMENTACIÓN Y SEGUIMIENTO DE LOS COMPONENTES DIRIGIDOS AL CUMPLIMIENTO DE LA META DEL PROYECTO 2008 NIRVANA</t>
  </si>
  <si>
    <t>147-2023</t>
  </si>
  <si>
    <t>14-46-101088847</t>
  </si>
  <si>
    <t>FDLBU-CD-148-2023</t>
  </si>
  <si>
    <t>148-2023</t>
  </si>
  <si>
    <t>NB-100247966</t>
  </si>
  <si>
    <t>FDLBU-CD-149-2023</t>
  </si>
  <si>
    <t>PRESTAR SERVICIOS PROFESIONALES PARA APOYAR AL ÁREA GESTIÓN DEL DESARROLLO ADMINISTRATIVA Y FINANCIERA EN LOS ASUNTOS RELATIVOS A LA PLANEACIÓN LOCAL PARA LA IMPLEMENTACIÓN Y SEGUIMIENTO DE LOS PROCESOS, PROYECTOS Y PROCEDIMIENTOS DE CONTRATOS SUSCRITOS POR LA ALCALDÍA LOCAL DE BARRIOS UNIDOS DIRIGIDOS AL CUMPLIMIENTO DE LAS METAS DE PARTICIPACIÓN DÍALOGOS PARA CRECER Y PARTICIPAR.</t>
  </si>
  <si>
    <t>149-2023</t>
  </si>
  <si>
    <t>NB-100247007</t>
  </si>
  <si>
    <t>FDLBU-CD-150-2023</t>
  </si>
  <si>
    <t>150-2023</t>
  </si>
  <si>
    <t>JHON ALEXANDER CACERES MOJICA</t>
  </si>
  <si>
    <t>11-44-101198255</t>
  </si>
  <si>
    <t>FDLBU-CD-151-2023</t>
  </si>
  <si>
    <t>151-3023</t>
  </si>
  <si>
    <t>17-44-101208678</t>
  </si>
  <si>
    <t>FDLBU-CD-152-2023</t>
  </si>
  <si>
    <t>PRESTAR SERVICIOS DE APOYO TÉCNICO AL ÁREA DE GESTIÓN  POLICIVA, EN LAS ACTIVIDADES OPERATIVAS QUE GENERE EL PROCESO DE IMPULSO DE LAS  ACTUACIONES ADMINISTRATIVAS EXISTENTES EN LA ALCALDÍA LOCAL DE BARRIOS UNIDOS</t>
  </si>
  <si>
    <t>152-2023</t>
  </si>
  <si>
    <t>33-46-101048760</t>
  </si>
  <si>
    <t>FDLBU-CD-153-2023</t>
  </si>
  <si>
    <t>153-2023</t>
  </si>
  <si>
    <t>15-46-101031892</t>
  </si>
  <si>
    <t>FDLBU-CD-154-2023</t>
  </si>
  <si>
    <t>PRESTAR SERVICIOS PROFESIONALES AL ÁREA DE GESTIÓN ADMINISTRATIVA Y FINANCIERA PARA APOYAR LA IMPLEMENTACIÓN Y SEGUIMIENTO DE LOS PROYECTOS Y CONTRATOS SUSCRITOS POR EL FDLBU DIRIGIDOS AL CUMPLIMIENTO DE LA META DE EMPRENDIMIENTO CULTURAL</t>
  </si>
  <si>
    <t>154-2023</t>
  </si>
  <si>
    <t>JULIO CESAR GALÁN GONZÁLEZ</t>
  </si>
  <si>
    <t>10 MESES 23 DIAS</t>
  </si>
  <si>
    <t>PABLO ERNESTO ROMERO VEGA
YAJAIRA  CUESTA MACHUCA</t>
  </si>
  <si>
    <t>11-46-101033696</t>
  </si>
  <si>
    <t>FDLBU-CD-155-2023</t>
  </si>
  <si>
    <t xml:space="preserve">a PRESTAR SERVICIOS PROFESIONALES AL ÁREA DE GESTIÓN DEL DESARROLLO LOCAL EN LOS ASUNTOS RELATIVOS A LA PLANEACIÓN LOCAL, RELACIONADOS CON EL INGRESO Y EGRESO DE BIENES DE LOS PROYECTOS DE INVERSIÓN. </t>
  </si>
  <si>
    <t>155-2023</t>
  </si>
  <si>
    <t>62-46-101004897</t>
  </si>
  <si>
    <t>FDLBU-CD-156-2023</t>
  </si>
  <si>
    <t>156-2023</t>
  </si>
  <si>
    <t>CLAUDIA STHEPANIA MICHELSEN
LADY JOHANA BERRIO RODRIGUEZ</t>
  </si>
  <si>
    <t>11-44-101198432</t>
  </si>
  <si>
    <t>FDLBU-CD-157-2023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</si>
  <si>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</si>
  <si>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157-2023</t>
  </si>
  <si>
    <t>11-46-101033587</t>
  </si>
  <si>
    <t>FDLBU-CD-158-2023</t>
  </si>
  <si>
    <t>158-2023</t>
  </si>
  <si>
    <t>15-46-101032057</t>
  </si>
  <si>
    <t>FDLBU-CD-159-2023</t>
  </si>
  <si>
    <t>159-2023</t>
  </si>
  <si>
    <t>17-44-101208780</t>
  </si>
  <si>
    <t>FDLBU-CD-160-2023</t>
  </si>
  <si>
    <t>160-2023</t>
  </si>
  <si>
    <t>39-46-101008067</t>
  </si>
  <si>
    <t>FDLBU-CD-161-2023</t>
  </si>
  <si>
    <t>161-2023</t>
  </si>
  <si>
    <t>LUIS FERNANDO MENDEZ AVILA</t>
  </si>
  <si>
    <t xml:space="preserve">ANGIE PAOLA TORRES SERRATO
DIANA MARCELA TIBATA AVELLANEDA </t>
  </si>
  <si>
    <t>63-44-101013586</t>
  </si>
  <si>
    <t>FDLBU-CD-162-2023</t>
  </si>
  <si>
    <t>162-2023</t>
  </si>
  <si>
    <t xml:space="preserve">	14-46-101089753</t>
  </si>
  <si>
    <t>FDLBU-CD-163-2023</t>
  </si>
  <si>
    <t>APOYAR JURÍDICAMENTE A LA JUNTA ADMINISTRADORA LOCAL CON EL FIN DE CONTRIBUIR AL ADECUADO CUMPLIMIENTO DE LAS ATRIBUCIONES A SU CARGO</t>
  </si>
  <si>
    <t>163-2023</t>
  </si>
  <si>
    <t>MARIA VICTORIA MALDONADO VALENCIA</t>
  </si>
  <si>
    <t>39-46-101008060</t>
  </si>
  <si>
    <t>FDLBU-CD-164-2023</t>
  </si>
  <si>
    <t>164-2023</t>
  </si>
  <si>
    <t>14-46-101088859</t>
  </si>
  <si>
    <t>FDLBU-CD-165-2023</t>
  </si>
  <si>
    <t>165-2023</t>
  </si>
  <si>
    <t>JOSE JAIME GALEANO ESPITIA</t>
  </si>
  <si>
    <t>11-44-101198475</t>
  </si>
  <si>
    <t>FDLBU-CD-166-2023</t>
  </si>
  <si>
    <t>PRESTAR SERVICIO DE APOYO ASISTENCIAL AL ÁREA DE GESTIÓN DEL DESARROLLO ADMINISTRATIVA Y FINANCIERA EN LAS ACTIVIDADES DE PLANEACIÓN REFERENTES AL CUMPLIMIENTO DE LAS METAS DEL PROYECTO DEPORTE PARA EL DESARROLLO SOCIAL.</t>
  </si>
  <si>
    <t>166-2023</t>
  </si>
  <si>
    <t>15-46-101032139</t>
  </si>
  <si>
    <t>FDLBU-CD-167-2023</t>
  </si>
  <si>
    <t>167-2023</t>
  </si>
  <si>
    <t>FREYMAN FORERO BAUTISTA</t>
  </si>
  <si>
    <t>11-44-101198493</t>
  </si>
  <si>
    <t>FDLBU-CD-168-2023</t>
  </si>
  <si>
    <t>APOYAR TÉCNICAMENTE AL ALCALDE LOCAL EN LA PROMOCIÓN, ARTICULACIÓN Y ACOMPAÑAMIENTO PARA LA ATENCIÓN Y PROTECCIÓN DE LOS ANIMALES DOMÉSTICOS Y SILVESTRES DE LA LOCALIDAD, DE ACUERDO CON EL PROYECTO NIRVANA</t>
  </si>
  <si>
    <t>168-2023</t>
  </si>
  <si>
    <t>11-44-101198494</t>
  </si>
  <si>
    <t>FDLBU-CD-169-2023</t>
  </si>
  <si>
    <t>PRESTAR SERVICIOS PROFESIONALES AL ÁREA DE GESTIÓN DEL DESARROLLO ADMINISTRATIVA Y FINANCIERA EN LAS ACTIVIDADES DE PLANEACIÓN REFERENTES AL CUMPLIMIENTO DE LAS METAS DEL PROYECTO DIALOGOS PARA CRECER Y PARTICIPAR, ASÍ
COMO EL ACOMPAÑAMIENTO Y COORDINACIÓN DEL PROCESO DE PRESUPUESTOS PARTICIPATIVOS</t>
  </si>
  <si>
    <t>169-2023</t>
  </si>
  <si>
    <t>DIANA MARCELA TIBATÁ AVELLANEDA</t>
  </si>
  <si>
    <t>14-46-101089354</t>
  </si>
  <si>
    <t>FDLBU-CD-170-2023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</si>
  <si>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</si>
  <si>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170-2023</t>
  </si>
  <si>
    <t xml:space="preserve">JOSE ANTONIO ALVARADO MORALES </t>
  </si>
  <si>
    <t>14-46-101089446</t>
  </si>
  <si>
    <t>FDLBU-CD-171-2023</t>
  </si>
  <si>
    <t>171-2023</t>
  </si>
  <si>
    <t xml:space="preserve">FRANK ROBERTH SOLANO GARCIA </t>
  </si>
  <si>
    <t>380 47 994000132915</t>
  </si>
  <si>
    <t>FDLBU-CD-172-2023</t>
  </si>
  <si>
    <t>172-2023</t>
  </si>
  <si>
    <t>SARA XIMENA ESCOBAR CARRILLO</t>
  </si>
  <si>
    <t>NB-100248597</t>
  </si>
  <si>
    <t>FDLBU-CD-173-2023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</si>
  <si>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</si>
  <si>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173-2023</t>
  </si>
  <si>
    <t>21-44-101406828</t>
  </si>
  <si>
    <t>FDLBU-CD-174-2023</t>
  </si>
  <si>
    <t>174-2023</t>
  </si>
  <si>
    <t xml:space="preserve">JUAN DANIEL PAEZ RATIVA </t>
  </si>
  <si>
    <t>33-44-101236255</t>
  </si>
  <si>
    <t>FDLBU-CD-175-2023</t>
  </si>
  <si>
    <t>175-2023</t>
  </si>
  <si>
    <t>33-44-101236105</t>
  </si>
  <si>
    <t>FDLBU-CD-176-2023</t>
  </si>
  <si>
    <t>PRESTAR SERVICIOS PROFESIONALES PARA APOYAR LA GESTIÓN Y SEGUIMIENTO DE ACTIVIDADES ENFOCADAS A LA GESTIÓN AMBIENTAL EXTERNA DE LA LOCALIDAD EN EL MARCO DE LOS PROYECTOS DE INVERSIÓN PARA LA VIGENCIA 2023</t>
  </si>
  <si>
    <t>176-2023</t>
  </si>
  <si>
    <t xml:space="preserve">YULY ALEXANDRA RAMÍREZ MORA </t>
  </si>
  <si>
    <t>18-44-101087161</t>
  </si>
  <si>
    <t>FDLBU-CD-177-2023</t>
  </si>
  <si>
    <t>PRESTAR SERVICIOS PROFESIONALES AL ÁREA DE GESTIÓN DEL DESARROLLO ADMINISTRATIVA Y FINANCIERA, PARA APOYAR LA EJECUCIÓN Y SEGUIMIENTO DE LOS DIFERENTES PROYECTOS DE INVERSIÓN Y CONTRATOS DE INFRAESTRUCTURA, DE LA LOCALIDAD DE BARRIOS UNIDOS.</t>
  </si>
  <si>
    <t>177-2023</t>
  </si>
  <si>
    <t>NANCY DEL PILAR CUBILLOS RODRIGUEZ</t>
  </si>
  <si>
    <t>14-44-101176242</t>
  </si>
  <si>
    <t>FDLBU-CD-178-2023</t>
  </si>
  <si>
    <t xml:space="preserve">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 DEL PLAN DE DESARROLLO LOCAL</t>
  </si>
  <si>
    <t>178-2023</t>
  </si>
  <si>
    <t>21-46-101064561</t>
  </si>
  <si>
    <t>FDLBU-CD-179-2023</t>
  </si>
  <si>
    <t>179-2023</t>
  </si>
  <si>
    <t>LIZETH DAYANA CASTILLO HURTADO</t>
  </si>
  <si>
    <t>39-46-101008161</t>
  </si>
  <si>
    <t>FDLBU-CD-180-2023</t>
  </si>
  <si>
    <t>180-2023</t>
  </si>
  <si>
    <t>380-47-994000133103</t>
  </si>
  <si>
    <t>FDLBU-CD-181-2023</t>
  </si>
  <si>
    <t>181-2023</t>
  </si>
  <si>
    <t>ROMEL YESID VÉLEZ CARDONA</t>
  </si>
  <si>
    <t>14-44-101276591</t>
  </si>
  <si>
    <t>FDLBU-CD-182-2023</t>
  </si>
  <si>
    <t>182-2023</t>
  </si>
  <si>
    <t>JENCY STEFANY MORA ROA</t>
  </si>
  <si>
    <t>YAJAIRA  CUESTA MACHUCA
YULY ALEXANDRA RAMIREZ</t>
  </si>
  <si>
    <t>14-46-101090163</t>
  </si>
  <si>
    <t>FDLBU-CD-183-2023</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</si>
  <si>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</si>
  <si>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183-2023</t>
  </si>
  <si>
    <t>ALEX DAVID CRISTANCHO DULCEY</t>
  </si>
  <si>
    <t>11-44-101199020</t>
  </si>
  <si>
    <t>FDLBU-CD-184-2023</t>
  </si>
  <si>
    <t>PRESTAR SERVICIOS PROFESIONALES AL ÁREA DE GESTIÓN DEL DESARROLLO LOCAL EN LOS ASUNTOS RELATIVOS A LA PLANEACIÓN LOCAL EN LOS PROYECTOS DE INVERSIÓN, ASÍ COMO EL APOYO A LA SUPERVISIÓN DE CONTRATOS SUSCRITOS POR LA ALCALDÍA LOCAL DE BARRIOS UNIDOS.</t>
  </si>
  <si>
    <t>184-2023</t>
  </si>
  <si>
    <t xml:space="preserve">EDISON HERRERA MANCILLA </t>
  </si>
  <si>
    <t>MATEO ANDRES SANCHEZ ORTEGA 
CINTYA ALEXANDRA GAMEZ PARRA
MAROLYM YISELH BERNAL TORO</t>
  </si>
  <si>
    <t>11-46-101034153</t>
  </si>
  <si>
    <t>FDLBU-CD-185-2023</t>
  </si>
  <si>
    <t>185-2023</t>
  </si>
  <si>
    <t>MARILYN ALEJANDRA PUERTO BLANCO</t>
  </si>
  <si>
    <t>DIANA PAOLA LOPEZ DUARTE
YAJAIRA  CUESTA MACHUCA</t>
  </si>
  <si>
    <t>39-46-101008215</t>
  </si>
  <si>
    <t>FDLBU-CD-186-2023</t>
  </si>
  <si>
    <t>186-2023</t>
  </si>
  <si>
    <t xml:space="preserve">ANDRES FELIPE CHAVARRO GUTIERREZ </t>
  </si>
  <si>
    <t>17-44-101208996</t>
  </si>
  <si>
    <t>FDLBU-CD-187-2023</t>
  </si>
  <si>
    <t>187-2023</t>
  </si>
  <si>
    <t>15-44-101276736</t>
  </si>
  <si>
    <t>FDLBU-CD-188-2023</t>
  </si>
  <si>
    <t>188-2023</t>
  </si>
  <si>
    <t>MARIA FERNANDA MUÑOZ FORERO</t>
  </si>
  <si>
    <r>
      <rPr>
        <sz val="11"/>
        <color theme="1"/>
        <rFont val="Aptos Narrow"/>
        <family val="2"/>
        <scheme val="minor"/>
      </rPr>
      <t xml:space="preserve">MATEO ANDRES SANCHEZ ORTEGA 
PABLO ERNESTO ROMERO VEGA
</t>
    </r>
    <r>
      <rPr>
        <sz val="11"/>
        <color indexed="8"/>
        <rFont val="Calibri"/>
        <family val="2"/>
      </rPr>
      <t>MARITZA MILENA PEREZ CEPEDE</t>
    </r>
  </si>
  <si>
    <t>15/44-101276724</t>
  </si>
  <si>
    <t>FDLBU-CD-189-2023</t>
  </si>
  <si>
    <t>189-2023</t>
  </si>
  <si>
    <t>CRISTIAN CAMILO FRAILE VASQUEZ</t>
  </si>
  <si>
    <t>21-46-101064963</t>
  </si>
  <si>
    <t>FDLBU-CD-190-2023</t>
  </si>
  <si>
    <t>PRESTAR SERVICIOS PROFESIONALES AL ÁREA DE GESTIÓN ADMINISTRATIVA Y FINANCIERA, PARA APOYAR LA EJECUCIÓN Y SEGUIMIENTO DE LOS DIFERENTES PROYECTOS DE INVERSIÓN Y CONTRATOS DE INFRAESTRUCTURA, DE LA LOCALIDAD DE BARRIOS UNIDOS</t>
  </si>
  <si>
    <t>190-2023</t>
  </si>
  <si>
    <t xml:space="preserve">GEOVANNY ROJAS CASTRO CEDE A JOHNNY ANTONIO CHINCHILLA RANGEL </t>
  </si>
  <si>
    <t>21-46-101065120</t>
  </si>
  <si>
    <t>FDLBU-CD-191-2023</t>
  </si>
  <si>
    <t>191-2023</t>
  </si>
  <si>
    <t>WALTER ANDRÉS CASTAÑEDA GARCÍA</t>
  </si>
  <si>
    <t xml:space="preserve">YAJAIRA  CUESTA MACHUCA
ROMAN EDUARDO ALBORNOZ BARRETO
JENNY CRISTINA BOHÓRQUEZ VARGAS
</t>
  </si>
  <si>
    <t>14-46-101090357</t>
  </si>
  <si>
    <t>FDLBU-CD-192-2023</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</si>
  <si>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</si>
  <si>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192-2023</t>
  </si>
  <si>
    <t>BRUCHELL BRILLAOC  CARRILLO REMON</t>
  </si>
  <si>
    <t>17-46-101024846</t>
  </si>
  <si>
    <t>FDLBU-SAMC-001-2023</t>
  </si>
  <si>
    <t>CONTRATAR LOS SEGUROS QUE AMPAREN LOS INTERESES PATRIMONIALES ACTUALES Y FUTUROS, ASÍ COMO LOS BIENES DE PROPIEDAD DEL FONDO DE DESARROLLO LOCAL DE BARRIOS UNIDOS, QUE ESTÉN BAJO SU RESPONSABILIDAD Y CUSTODIA Y AQUELLOS QUE SEAN ADQUIRIDOS PARA DESARROLLAR LAS FUNCIONES INHERENTES A SU ACTIVIDAD, Y LA EXPEDICIÓN DE CUALQUIER OTRA PÓLIZA DE SEGUROS QUE REQUIERA LA ENTIDAD EN EL DESARROLLO DE SU ACTIVIDAD</t>
  </si>
  <si>
    <t>193-2023</t>
  </si>
  <si>
    <t>AXA COLPATRIA SEGUROS S.A</t>
  </si>
  <si>
    <t>373 DIAS</t>
  </si>
  <si>
    <t>FDLBU-CD-194-2023</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</si>
  <si>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</si>
  <si>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194-2023</t>
  </si>
  <si>
    <t>ERIKA DAYANA FELICIANO VELASCO</t>
  </si>
  <si>
    <t>Cintya Alexandra Gámez Parra</t>
  </si>
  <si>
    <t>15-44-101276759</t>
  </si>
  <si>
    <t>FDLBU-CD-195-2023</t>
  </si>
  <si>
    <t>195-2023</t>
  </si>
  <si>
    <t xml:space="preserve">DIANA MARCELA TIBATA AVELLANEDA </t>
  </si>
  <si>
    <t>14-46-101090380</t>
  </si>
  <si>
    <t>FDLBU-CD-196-2023</t>
  </si>
  <si>
    <t>196-2023</t>
  </si>
  <si>
    <t xml:space="preserve">CAROLINA PARRA LEON </t>
  </si>
  <si>
    <t>CSC-100030251</t>
  </si>
  <si>
    <t>FDLBU-CD-197-2023</t>
  </si>
  <si>
    <t>197-2023</t>
  </si>
  <si>
    <t>DANNIS ADELIA SÁNCHEZ FRANCO</t>
  </si>
  <si>
    <t xml:space="preserve">	18-44-101087528</t>
  </si>
  <si>
    <t>FDLBU-CD-198-2023</t>
  </si>
  <si>
    <t>PRESTAR SERVICIOS DE APOYO AL DESARROLLO DE ACTIVIDADES EN TERRITORIO ENMARCADOS EN LA GESTIÓN AMBIENTAL DE LA LOCALIDAD QUE CONTRIBUYAN A LA CONSERVACIÓN DE LOS ESPACIOS NATURALES, LA GESTIÓN DE LOS RESIDUOS SÓLIDOS Y LA DEFENSA DEL ESPACIO PÚBLICO</t>
  </si>
  <si>
    <t>198-2023</t>
  </si>
  <si>
    <t>CRISTIAN LEONARDO PEREZ ZAPATA</t>
  </si>
  <si>
    <t>17-44-101208988</t>
  </si>
  <si>
    <t>FDLBU-CD-199-2023</t>
  </si>
  <si>
    <t>199-2023</t>
  </si>
  <si>
    <t>CINDY MARIANA MILA CARRILLO</t>
  </si>
  <si>
    <t>14-46-101090391</t>
  </si>
  <si>
    <t>FDLBU-CD-200-2023</t>
  </si>
  <si>
    <t>200-2023</t>
  </si>
  <si>
    <t>JENNIFER KATHERINE OSPINA JAR</t>
  </si>
  <si>
    <t>14-46-101090454</t>
  </si>
  <si>
    <t>FDLBU-CD-201-2023</t>
  </si>
  <si>
    <t>PRESTAR SERVICIOS DE APOYO AL DESARROLLO DE ACTIVIDADES EN TERRITORIO ENMARCADOS EN LA GESTIÓN AMBIENTAL DE LA LOCALIDAD QUE CONTRIBUYAN A LA CONSERVACIÓN DE LOS ESPACIOS NATURALES, LA GESTIÓN DE LOS RESIDUOS SÓLIDOS Y LA DEFENSA DEL ESPACIO PÚBLICO.</t>
  </si>
  <si>
    <t>201-2023</t>
  </si>
  <si>
    <t>MARIA PAULA VASQUEZ ZULUAGA</t>
  </si>
  <si>
    <t>14-46 101090563</t>
  </si>
  <si>
    <t>FDLBU-CD-202-2023</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</si>
  <si>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</si>
  <si>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202-2023</t>
  </si>
  <si>
    <t xml:space="preserve">JORGE ARMANDO NUMPAQUE RAMIREZ </t>
  </si>
  <si>
    <t>33-44-101236353</t>
  </si>
  <si>
    <t>FDLBU-CD-203-2023</t>
  </si>
  <si>
    <t>203-2023</t>
  </si>
  <si>
    <t>LUZ ADRIANA LOZANO COTINCHARA</t>
  </si>
  <si>
    <t>21-44-101407353</t>
  </si>
  <si>
    <t>FDLBU-CD-204-2023</t>
  </si>
  <si>
    <t>204-2023</t>
  </si>
  <si>
    <t>MIRYAM MARCELA QUIROGA PINILLA</t>
  </si>
  <si>
    <t>9 MESES 24 DIAS</t>
  </si>
  <si>
    <t>ANDRES ORLANDO BRICEÑO DIAZ      DANNY JOEL CUBILLOS VELASQUEZ</t>
  </si>
  <si>
    <t>39-46-101008227</t>
  </si>
  <si>
    <t>FDLBU-CD-205-2023</t>
  </si>
  <si>
    <t>205-2023</t>
  </si>
  <si>
    <t>BRANDON SMITH GONZALEZ MUÑOZ</t>
  </si>
  <si>
    <t xml:space="preserve">9 MESES </t>
  </si>
  <si>
    <t>11-46-101034432</t>
  </si>
  <si>
    <t>ORDEN DE COMPRA 105794</t>
  </si>
  <si>
    <t>PRESTAR LOS SERVICIOS DE CONECTIVIDAD PARA LA SEDE PRINCIPAL DE LA ALCALDIA LOCAL DE BARRIOS UNIDOS.</t>
  </si>
  <si>
    <t>OC 105794</t>
  </si>
  <si>
    <t>EMPRESA DE TELECOMUNICACIONES DE BOGOTÁ S.A. E.S.P</t>
  </si>
  <si>
    <t>360-47-994000025931</t>
  </si>
  <si>
    <t>FDLBU-CD-206-2023</t>
  </si>
  <si>
    <t>PRESTAR SERVICIOS PROFESIONALES AL ÁREA DE GESTIÓN ADMINISTRATIVA Y FINANCIERA EN LAS ACTIVIDADES CONTABLES DEL FDLBU Y EN LOS TRÁMITES DEL PROCESO DE CONSOLIDACIÓN DE INFORMACIÓN DEL SISTEMA CONTABLE Y FINANCIERO</t>
  </si>
  <si>
    <t>206-2023</t>
  </si>
  <si>
    <t>JULIETH ANDREA BARRERA RODRIGUEZ</t>
  </si>
  <si>
    <t xml:space="preserve">7 MESES </t>
  </si>
  <si>
    <t>NB-100250038</t>
  </si>
  <si>
    <t>FDLBU-CD-207-2023</t>
  </si>
  <si>
    <t>207-2023</t>
  </si>
  <si>
    <t>FÉLIX ANTONIO CASTILLO MOSQUERA</t>
  </si>
  <si>
    <t>21-44-101407433</t>
  </si>
  <si>
    <t>FDLBU-CD-208-2023</t>
  </si>
  <si>
    <t>208-2023</t>
  </si>
  <si>
    <t>JOZNAYTH BAZLUT LOPEZ BOHORQUEZ</t>
  </si>
  <si>
    <t>18-44-101087487</t>
  </si>
  <si>
    <t>FDLBU-CD-209-2023</t>
  </si>
  <si>
    <t>209-2023</t>
  </si>
  <si>
    <t>GUILLERMO ANTONIO PERILLA NOVOA</t>
  </si>
  <si>
    <t>17-46-101024907</t>
  </si>
  <si>
    <t>FDLBU-CD-210-2023</t>
  </si>
  <si>
    <t>PRESTAR SERVICIOS PROFESIONALES AL ÁREA DE GESTIÓN DEL DESARROLLO ADMINISTRATIVA Y FINANCIERA EN LAS ACTIVIDADES DE PLANEACIÓN REFERENTES AL CUMPLIMIENTO DE LA META DEL PROYECTO NIRVANA PARA LA VIGENCIA 2023.</t>
  </si>
  <si>
    <t>210-2023</t>
  </si>
  <si>
    <t>VICKY LORENA DIAZ RAMIREZ CEDE A MARIA DEL PILAR OCAMPO</t>
  </si>
  <si>
    <t>18-46-101017774</t>
  </si>
  <si>
    <t>FDLBU-CD-211-2023</t>
  </si>
  <si>
    <t>211-2023</t>
  </si>
  <si>
    <t>LAURA MILENA SARMIENTO RODRIGUEZ</t>
  </si>
  <si>
    <t>25-46-101026600</t>
  </si>
  <si>
    <t>FDLBU-CD-212-2023</t>
  </si>
  <si>
    <t>212-2023</t>
  </si>
  <si>
    <t xml:space="preserve">SOLYMAR SOTELO ALVARADO  </t>
  </si>
  <si>
    <t>14-46-101090807</t>
  </si>
  <si>
    <t>FDLBU-CD-213-2023</t>
  </si>
  <si>
    <t>213-2023</t>
  </si>
  <si>
    <t xml:space="preserve">SINDY PAOLA GONZALEZ SAAVEDRA </t>
  </si>
  <si>
    <t>25-46-101026601</t>
  </si>
  <si>
    <t>FDLBU-CD-214-2023</t>
  </si>
  <si>
    <t>214-2023</t>
  </si>
  <si>
    <t>HUGO JAVIER ROJAS FORERO</t>
  </si>
  <si>
    <t>39-46-101008274</t>
  </si>
  <si>
    <t>FDLBU-CD-215-2023</t>
  </si>
  <si>
    <t>PRESTAR SERVICIOS DE APOYO TÉCNICO A LA ALCALDÍA LOCAL EN LAS ACTIVIDADES RELACIONAS CON LA REALIZACIÓN, PRODUCCIÓN Y EDICIÓN DE VÍDEOS DE LOS ACONTECIMIENTOS, HECHOS Y EVENTOS EXTERNOS E INTERNOS DE LA ALCALDÍA LOCAL, PARA SER UTILIZADOS COMO INSUMOS DE COMUNICACIÓN EN LOS MEDIOS, ESPECIALMENTE ESCRITOS, DIGITALES Y AUDIOVISUALES</t>
  </si>
  <si>
    <t>215-2023</t>
  </si>
  <si>
    <t>CRISTIAN DAVID ESPITIA RINCÓN</t>
  </si>
  <si>
    <t>39-46-101008260_x000D_</t>
  </si>
  <si>
    <t>FDLBU-CD-216-2023</t>
  </si>
  <si>
    <t>216-2023</t>
  </si>
  <si>
    <t>IVAN ALBERTO TORRES PARGA</t>
  </si>
  <si>
    <t>15-47-101011041</t>
  </si>
  <si>
    <t>FDLBU-CD-217-2023</t>
  </si>
  <si>
    <t>217-2023</t>
  </si>
  <si>
    <t>JHON KRISTIAN HIDALGO LÓPEZ</t>
  </si>
  <si>
    <t>310-47-994000008097</t>
  </si>
  <si>
    <t>FDLBU-CD-218-2023</t>
  </si>
  <si>
    <t>218-2023</t>
  </si>
  <si>
    <t>LUIS LEANDRO PEÑA AYA</t>
  </si>
  <si>
    <t xml:space="preserve">	360-47-994000026021</t>
  </si>
  <si>
    <t>FDLBU-CD-220-2023</t>
  </si>
  <si>
    <t>220-2023</t>
  </si>
  <si>
    <t>AYLIN JULIANA LUNA QUINTERO</t>
  </si>
  <si>
    <t>15-46-101032726</t>
  </si>
  <si>
    <t>FDLBU-CD-221-2023</t>
  </si>
  <si>
    <t>221-2023</t>
  </si>
  <si>
    <t>SALOMÉ VEGA MEJÍA</t>
  </si>
  <si>
    <t>14-46-101090942</t>
  </si>
  <si>
    <t>FDLBU-CD-222-2023</t>
  </si>
  <si>
    <t>222-2023</t>
  </si>
  <si>
    <t>14-46-101090822</t>
  </si>
  <si>
    <t>FDLBU-CD-223-2023</t>
  </si>
  <si>
    <t>223-2023</t>
  </si>
  <si>
    <t>DANIELA VALENTINA MOLANO ARENAS</t>
  </si>
  <si>
    <t>14-46-101090859</t>
  </si>
  <si>
    <t>FDLBU-CD-224-2023</t>
  </si>
  <si>
    <t>224-2023</t>
  </si>
  <si>
    <t>LUIS ANDRÉS ALVAREZ TORRADO</t>
  </si>
  <si>
    <t>15-44-101277150</t>
  </si>
  <si>
    <t>FDLBU-CD-225-2023</t>
  </si>
  <si>
    <t>LIDERAR Y GARANTIZAR LA IMPLEMENTACIÓN Y SEGUIMIENTO DE LOS PROCESOS Y PROCEDIMIENTOS DEL SERVICIO SOCIAL.</t>
  </si>
  <si>
    <t>225-2023</t>
  </si>
  <si>
    <t xml:space="preserve">	21-46-101065710</t>
  </si>
  <si>
    <t>FDLBU-CD-226-2023</t>
  </si>
  <si>
    <t>226-2023</t>
  </si>
  <si>
    <t>ANGELA PATRICIA GALINDO CARO</t>
  </si>
  <si>
    <t>310-47-99400000138</t>
  </si>
  <si>
    <t>FDLBU-CD-227-2023</t>
  </si>
  <si>
    <t>PRESTAR SERVICIOS TÉCNICOS AL ÁREA DE GESTIÓN ADMINISTRATIVA Y FINANCIERA EN LAS ACTIVIDADES RELACIONADAS CON LA GESTIÓN DE LOS SISTEMAS DE INFORMACIÓN Y REALIZAR SEGUIMIENTO Y SOPORTE A LA INFRAESTRUCTURA TECNOLÓGICA DE LAS SEDES DE LA ALCALDÍA LOCAL DE BARRIOS UNIDOS</t>
  </si>
  <si>
    <t>227-2023</t>
  </si>
  <si>
    <t>DIANA MARITZA MONROY URIBE</t>
  </si>
  <si>
    <t>14-46-101090918</t>
  </si>
  <si>
    <t>FDLBU-CD-228-2023</t>
  </si>
  <si>
    <t>228-2023</t>
  </si>
  <si>
    <t>BCH-100025770</t>
  </si>
  <si>
    <t>FDLBU-CD-229-2023</t>
  </si>
  <si>
    <t>229-2023</t>
  </si>
  <si>
    <t>BCH-100025793</t>
  </si>
  <si>
    <t>FDLBU-CD-230-2023</t>
  </si>
  <si>
    <t>230-2023</t>
  </si>
  <si>
    <t>ANDRES DAVID ALVAREZ ALEMAN</t>
  </si>
  <si>
    <t>96-46-101013696</t>
  </si>
  <si>
    <t>FDLBU-CD-231-2023</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</si>
  <si>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</si>
  <si>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231-2023</t>
  </si>
  <si>
    <t>RENE FONSECA SIERRA</t>
  </si>
  <si>
    <t>14-46-101091158</t>
  </si>
  <si>
    <t>FDLBU-CD-232-2023</t>
  </si>
  <si>
    <t>232-2023</t>
  </si>
  <si>
    <t>YENNY CAROLINA RINCON</t>
  </si>
  <si>
    <t>14-46-101091441</t>
  </si>
  <si>
    <t>FDLBU-CD-233-2023</t>
  </si>
  <si>
    <t>233-2023</t>
  </si>
  <si>
    <t>NB-100251384</t>
  </si>
  <si>
    <t>FDLBU-CD-234-2023</t>
  </si>
  <si>
    <t>234-2023</t>
  </si>
  <si>
    <t>CESAR ANDRES RUBIANO JIMENEZ</t>
  </si>
  <si>
    <t>21-44-101408294</t>
  </si>
  <si>
    <t>FDLBU-CD-235-2023</t>
  </si>
  <si>
    <t>235-2023</t>
  </si>
  <si>
    <t>MARCELA VARGAS SEPULVEDA</t>
  </si>
  <si>
    <t xml:space="preserve">14-46-101091638 </t>
  </si>
  <si>
    <t>FDLBU-CD-236-2023</t>
  </si>
  <si>
    <t>PRESTAR SERVICIOS PROFESIONALES PARA EL APOYO JURÍDICO EN LOS TRÁMITES REQUERIDOS PARA LA GESTIÓN E IMPULSO PROCESAL DE LAS DIFERENTES ACTUACIONES QUE CURSEN EN LAS INSPECCIONES DE POLICÍA DE LA LOCALIDAD</t>
  </si>
  <si>
    <t>236-2023</t>
  </si>
  <si>
    <t>DIANA CAROLINA LOPEZ CUBIDES CEDE A ALICIA PATRICIA MESTRA PETRO</t>
  </si>
  <si>
    <t xml:space="preserve">39-46-101008362 </t>
  </si>
  <si>
    <t>FDLBU-CD-237-2023</t>
  </si>
  <si>
    <t>237-2023</t>
  </si>
  <si>
    <t>YENNIFER NAYIBE REVELO MESA</t>
  </si>
  <si>
    <t>MATEO ANDRES SANCHEZ ORTEGA 
MARITZA MILENA PEREZ CEPEDE</t>
  </si>
  <si>
    <t>3591462–5</t>
  </si>
  <si>
    <t>FDLBU-CD-238-2023</t>
  </si>
  <si>
    <t>238-2023</t>
  </si>
  <si>
    <t>ANA MARIA GUACANEME SANCHEZ</t>
  </si>
  <si>
    <t>18-44-101087734</t>
  </si>
  <si>
    <t>FDLBU-CD-239-2023</t>
  </si>
  <si>
    <t>PRESTAR SERVICIOS PROFESIONALES AL ÁREA DE GESTIÓN DEL DESARROLLO ADMINISTRATIVA Y FINANCIERA EN LAS ACTIVIDADES DE GESTIÓN DOCUMENTAL PARA LOS TRÁMITES PROPIOS DE LA BUENA GESTIÓN DOCUMENTAL EN EL CDI.</t>
  </si>
  <si>
    <t>239-2023</t>
  </si>
  <si>
    <t>KATERINE PERDOMO CORTÉS</t>
  </si>
  <si>
    <t>21-46-101066104</t>
  </si>
  <si>
    <t>FDLBU-CD-240-2023</t>
  </si>
  <si>
    <t>240-2023</t>
  </si>
  <si>
    <t>SIDNEY ROCIO LOZANO CORREDOR</t>
  </si>
  <si>
    <t>14-46-101091692</t>
  </si>
  <si>
    <t>FDLBU-CD-241-2023</t>
  </si>
  <si>
    <t>241-2023</t>
  </si>
  <si>
    <t>FERNANDO SOTO GARCIA</t>
  </si>
  <si>
    <t>MATEO ANDRES SANCHEZ ORTEGA 
PABLO ERNESTO ROMERO VEGA
LAURA ALEJANDRA NARANJO MORENO</t>
  </si>
  <si>
    <t>14-46-101091682</t>
  </si>
  <si>
    <t>FDLBU-CD-242-2023</t>
  </si>
  <si>
    <t>242-2023</t>
  </si>
  <si>
    <t>CARLOS ANDRES LUNA JIMENEZ</t>
  </si>
  <si>
    <t>B-100034590</t>
  </si>
  <si>
    <t>FDLBU-CD-243-2023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</si>
  <si>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</si>
  <si>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243-2023</t>
  </si>
  <si>
    <t>CRISTIAN HERNANDO PANTANO SEGURA</t>
  </si>
  <si>
    <t>11-44-101199810</t>
  </si>
  <si>
    <t>FDLBU-CD-244-2023</t>
  </si>
  <si>
    <t>PRESTAR SERVICIOS PROFESIONALES AL ÁREA DE GESTIÓN DEL DESARROLLO ADMINISTRATIVA Y FINANCIERA EN LAS ACTIVIDADES CONTRACTUALES PARA LA ADQUISICIÓN DE BIENES Y SERVICIOS.</t>
  </si>
  <si>
    <t>244-2023</t>
  </si>
  <si>
    <t>ZULMA NATHALIA NOVOA ROMERO</t>
  </si>
  <si>
    <t>33-46-101050138</t>
  </si>
  <si>
    <t>FDLBU-CD-245-2023</t>
  </si>
  <si>
    <t>245-2023</t>
  </si>
  <si>
    <t>FLOR ANGELA BUITRAGO GORDILLO</t>
  </si>
  <si>
    <t>CLAUDIA STHEPANIA MICHELSEN
PABLO ERNESTO ROMERO VEGA            
PEDRO MIGUEL LOPEZ VELA</t>
  </si>
  <si>
    <t>39-44-101008392</t>
  </si>
  <si>
    <t>FDLBU-CD-246-2023</t>
  </si>
  <si>
    <t>246-2023</t>
  </si>
  <si>
    <t>JORGE ALBERTO CARRILLO CABIEDES</t>
  </si>
  <si>
    <t>39-46-101008402</t>
  </si>
  <si>
    <t>FDLBU-CD-247-2023</t>
  </si>
  <si>
    <t>: PRESTAR SERVICIOS DE APOYO ASISTENCIAL AL ÁREA DE GESTIÓN DEL DESARROLLO ADMINISTRATIVA Y FINANCIERA EN LAS ACTIVIDADES DE GESTIÓN DOCUMENTAL PARA LOS TRÁMITES PROPIOS DE LA BUENA GESTIÓN DOCUMENTAL EN EL CDI.</t>
  </si>
  <si>
    <t>247-2023</t>
  </si>
  <si>
    <t>FERNANDO CABALLERO SILVA</t>
  </si>
  <si>
    <t>21-46-101066461</t>
  </si>
  <si>
    <t>FDLBU-CD-248-2023</t>
  </si>
  <si>
    <t>248-2023</t>
  </si>
  <si>
    <t>JULIAN DAVID RUIZ GAMA</t>
  </si>
  <si>
    <t>21-46-101066429</t>
  </si>
  <si>
    <t>FDLBU-CD-250-2023</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</si>
  <si>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</si>
  <si>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250-2023</t>
  </si>
  <si>
    <t>JAZMIN BALAGUER ALVAREZ</t>
  </si>
  <si>
    <t>MATEO ANDRES SANCHEZ ORTEGA 
MARIA MERCEDES CAMARGO GARCIA</t>
  </si>
  <si>
    <t>21-46-101066814</t>
  </si>
  <si>
    <t>FDLBU-CD-251-2023</t>
  </si>
  <si>
    <t>251-2023</t>
  </si>
  <si>
    <t>21-44-101409178</t>
  </si>
  <si>
    <t>FDLBU-MC-001-2023</t>
  </si>
  <si>
    <t>PRESTAR EL SERVICIO DE REVISIÓN, MANTENIMIENTO PREVENTIVO Y RECARGA DE LOS EXTINTORES DEL FONDO DE DESARROLLO LOCAL DE BARRIOS UNIDOS</t>
  </si>
  <si>
    <t>252-2023</t>
  </si>
  <si>
    <t>RODOLFO BARBOSA BARBOSA
Propietario del Establecimiento de Comercio: CUERPO OFICIAL DE PREVENCIÓN DE  EMERGENCIAS</t>
  </si>
  <si>
    <t xml:space="preserve">11-44-101200108 </t>
  </si>
  <si>
    <t>LIQUIDADO - TERMINADO</t>
  </si>
  <si>
    <t>FDLBU-CD-253-2023</t>
  </si>
  <si>
    <t>253-2023</t>
  </si>
  <si>
    <t>33-44-101237329</t>
  </si>
  <si>
    <t>FDLBU-CD-254-2023</t>
  </si>
  <si>
    <t>254-2023</t>
  </si>
  <si>
    <t>SHARON ROSLAINE GARAY CAMPOS</t>
  </si>
  <si>
    <t xml:space="preserve">5 MESES </t>
  </si>
  <si>
    <t>14-46-101092441</t>
  </si>
  <si>
    <t>FDLBU-CD-255-2023</t>
  </si>
  <si>
    <t>255-2023</t>
  </si>
  <si>
    <t>KAREN CARTHY BOCANUMENT GARZON</t>
  </si>
  <si>
    <t>39-46-101008461</t>
  </si>
  <si>
    <t>FDLBU-CD-256-2023</t>
  </si>
  <si>
    <t>PRESTAR SERVICIOS PROFESIONALES PARA EL DESARROLLO DE ACTIVIDADES EN TERRITORIO ENMARCADOS EN LA GESTIÓN AMBIENTAL DE LA LOCALIDAD QUE CONTRIBUYAN A LA CONSERVACIÓN DE LOS ESPACIOS NATURALES, LA GESTIÓN DE LOS RESIDUOS SÓLIDOS Y LA DEFENSA DEL ESPACIO PÚBLICO</t>
  </si>
  <si>
    <t>256-2023</t>
  </si>
  <si>
    <t>KAREN VIVIANA RAMÍREZ MONTENEGRO</t>
  </si>
  <si>
    <t>YAJAIRA  CUESTA MACHUCA
DIANA PAOLA LOPEZ DUARTE</t>
  </si>
  <si>
    <t>39-46-101008473</t>
  </si>
  <si>
    <t>FDLBU-CD-257-2023</t>
  </si>
  <si>
    <t>PRESTAR SERVICIOS DE APOYO TÉCNICO AL ÁREA DE GESTIÓN DEL DESARROLLO ADMINISTRATIVA Y FINANCIERA EN LAS ACTIVIDADES RELATIVAS A DEPORTE, RECREACIÓN Y CULTURA</t>
  </si>
  <si>
    <t>257-2023</t>
  </si>
  <si>
    <t>LUISA MARÍA GUERRERO MURCIA</t>
  </si>
  <si>
    <t>39-46-101008479_x000D_</t>
  </si>
  <si>
    <t>FDLBU-CD-258-2023</t>
  </si>
  <si>
    <t>258-2023</t>
  </si>
  <si>
    <t>JHON ALEJANDRO RAMÍREZ CAMARGO</t>
  </si>
  <si>
    <t>21-44-101409522</t>
  </si>
  <si>
    <t>FDLBU-CD-260-2023</t>
  </si>
  <si>
    <t>PRESTAR SERVICIOS DE APOYO TÉCNICO EN EL DESARROLLO DE ACTIVIDADES PARA EL ESTABLECIMIENTO Y FORTALECIMIENTO DE LAS HUERTAS COMUNITARIAS, ESCOLARES Y CASERAS EN EL MARCO DEL PROYECTO DE INVERSIÓN 2073 REVERDECER EL URBANISMO</t>
  </si>
  <si>
    <t>260-2023</t>
  </si>
  <si>
    <t>TATIANA ANDREA PARADA ARIAS</t>
  </si>
  <si>
    <t>DIANA PAOLA LOPEZ DUARTE
YULY ALEXANDRA RAMIREZ MORA</t>
  </si>
  <si>
    <t>39-44-101148983</t>
  </si>
  <si>
    <t>ORDEN DE COMPRA 107406</t>
  </si>
  <si>
    <t>CONTRATAR EL SERVICIO INTEGRAL DE ASEO Y CAFETERÍA, INCLUIDA LA MAQUINARIA Y LOS EQUIPOS NECESARIOS PARAEL DESARROLLO DEL MISMO, PARA LASDEPENDENCIAS DE LA ALCALDÍA LOCAL DE BARRIOS UNIDOS Y DE LAS SEDES DE LAS CUALES ES RESPONSABLE.</t>
  </si>
  <si>
    <t>OC-107406</t>
  </si>
  <si>
    <t>UNION TEMPORAL CLEAN BOGOTA
conformada por: 
1. CONTINENTAL DE LIMPIEZA SAS, NIT  900.592.281-7 (25%)
2. VSYA SAS, NIT No. 901.450.900-2 (25%)
3. N&amp;R INTEGRAL SERVICE COMPANY S.A.S, NIT No. 900.064.747-2 (50%)</t>
  </si>
  <si>
    <t>10  MESES 20 DIAS</t>
  </si>
  <si>
    <t>14-44-101179568
14-40-101054433</t>
  </si>
  <si>
    <t>FDLBU-CD-261-2023</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</si>
  <si>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</si>
  <si>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261-2023</t>
  </si>
  <si>
    <t>OMAR ANDRÉS ATEHORTUA PRECIADO</t>
  </si>
  <si>
    <t>24-46-101067092</t>
  </si>
  <si>
    <t>FDLBU-CD-262-2023</t>
  </si>
  <si>
    <t>PRESTAR SERVICIOS PROFESIONALES PARA APOYAR LA REVISIÓN, SEGUIMIENTO Y PROYECCIÓN DE RESPUESTA DE LOS REQUERIMIENTOS E INFORMES SOLICITADOS POR LOS ENTES DE CONTROL, ENTIDADES Y CIUDADANÍA EN GENERAL, ASÍ COMO APOYAR ACTIVIDADES DE SEGUIMIENTO A LOS PROYECTOS DE INVERSIÓN DE LA VIGENCIA Y EL APOYO A LA SUPERVISIÓN DE LOS CONTRATOS QUE LE SEAN DESIGNADOS</t>
  </si>
  <si>
    <t>262-2023</t>
  </si>
  <si>
    <t xml:space="preserve">SANDRA JIMENEZ RUBIO </t>
  </si>
  <si>
    <t>42-46-101024046</t>
  </si>
  <si>
    <t>FDLBU-CD-263-2023</t>
  </si>
  <si>
    <t>263-2023</t>
  </si>
  <si>
    <t>VICTOR GUILLERMO ROJAS ROJAS</t>
  </si>
  <si>
    <t>18-44-101088134</t>
  </si>
  <si>
    <t>FDLBU-CD-264-2023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</si>
  <si>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</si>
  <si>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264-2023</t>
  </si>
  <si>
    <t>SEBASTIÁN FELIPE CORDOBA FERNANDEZ</t>
  </si>
  <si>
    <t>11-44-101200316</t>
  </si>
  <si>
    <t>FDLBU-CD-265-2023</t>
  </si>
  <si>
    <t>PRESTAR SERVICIOS PROFESIONALES AL ÁREA DE GESTIÓN POLICIVA Y JURÍDICA, EN LA GESTIÓN TÉCNICA Y ADMINISTRATIVA POR MEDIO DE VISITAS, ACOMPAÑAMIENTO, CAPACITACIÓN, SOCIALIZACIÓN, SENSIBILIZACIÓN, CONTROL Y VERIFICACIÓN DE REGLAMENTOS TÉCNICOS Y METROLOGÍA LEGAL.</t>
  </si>
  <si>
    <t>265-2023</t>
  </si>
  <si>
    <t>CARLOS JULIÁN CARVAJAL PELÁEZ</t>
  </si>
  <si>
    <t xml:space="preserve">12 MESES </t>
  </si>
  <si>
    <t>33-46-101050550</t>
  </si>
  <si>
    <t>FDLBU-CD-266-2023</t>
  </si>
  <si>
    <t>PRESTAR LOS SERVICIOS DE APOYO AL ÁREA GESTIÓN DEL DESARROLLO ADMINISTRATIVO Y FINANCIERO EN LOS ASUNTOS RELACIONADOS CON EL DESARROLLO DE LA GESTIÓN CONTRACTUAL PARA LA ADQUISICIÓN DE RECURSOS Y SERVICIOS.</t>
  </si>
  <si>
    <t>266-2023</t>
  </si>
  <si>
    <t>LEIDY JOHANNA JOYA REY</t>
  </si>
  <si>
    <t>7 MESES 28 DIAS</t>
  </si>
  <si>
    <t xml:space="preserve">15-46-101033560 </t>
  </si>
  <si>
    <t>FDLBU-MC-002-2023</t>
  </si>
  <si>
    <t>SUMINISTRAR A MONTO AGOTABLE LOS ELEMENTOS DE FERRETERÍA NECESARIOS PARA EL MANTENIMIENTO DE LA PLANTA FISICA Y DEMAS BIENES MUEBLES E INMUEBLES DE RESPONSABILIDAD DEL FONDO DE DESARROLLO LOCAL DE BARRIOS UNIDOS</t>
  </si>
  <si>
    <t>267-2023</t>
  </si>
  <si>
    <t>COMERCIALIZADORA ELECTROCON SAS</t>
  </si>
  <si>
    <t xml:space="preserve">SINDY YINETH ZAPATA MURILLO
CRISTIAN CAMILO </t>
  </si>
  <si>
    <t>18-44-101088677</t>
  </si>
  <si>
    <t>FDLBU-CD-268-2023</t>
  </si>
  <si>
    <t>268-2023</t>
  </si>
  <si>
    <t>JENNY ANDREA PINEDA GARCÍA</t>
  </si>
  <si>
    <t>39-46-101008644</t>
  </si>
  <si>
    <t>FDLBU-CD-269-2023</t>
  </si>
  <si>
    <t>PRESTAR SERVICIOS DE APOYO ASISTENCIAL AL ÁREA DE GESTIÓN DEL DESARROLLO ADMINISTRATIVA Y FINANCIERA EN LAS ACTIVIDADES DE GESTIÓN DOCUMENTAL PARA LOS TRÁMITES PROPIOS DE LA BUENA GESTIÓN DOCUMENTAL EN EL CDI.</t>
  </si>
  <si>
    <t>269-2023</t>
  </si>
  <si>
    <t>JULIÁN ERNESTO CASTILLO SANDOVAL</t>
  </si>
  <si>
    <t>14-46-101093195</t>
  </si>
  <si>
    <t>FDLBU-CD-270-2023</t>
  </si>
  <si>
    <t>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</si>
  <si>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471-2023</t>
  </si>
  <si>
    <t>FDLBU-CD-271-2023</t>
  </si>
  <si>
    <t>271-2023</t>
  </si>
  <si>
    <t>JORGE ALEJANDRO GONZÁLEZ LOZANO</t>
  </si>
  <si>
    <t xml:space="preserve">YEIMY IVONNE GARCIA PARRA </t>
  </si>
  <si>
    <t>63-46-101004268</t>
  </si>
  <si>
    <t>FDLBU-CD-272-2023</t>
  </si>
  <si>
    <t xml:space="preserve"> PRESTAR SERVICIOS DE APOYO PARA REALIZAR LA GESTIÓN Y SEGUIMIENTO DE ACTIVIDADES ENFOCADAS A LA INSPECCIÓN, VIGILANCIA Y CONTROL AMBIENTAL QUE APOYEN LA APLICACIÓN DE MEDIDAS PARA LA REDUCCIÓN DE AFECTACIONES AL AMBIENTE Y ESPACIO PÚBLICO, DERIVADAS DE LA INADECUADA GESTIÓN DE RESIDUOS SÓLIDOS Y AFECTACIONES A LOS RECURSOS NATURALES DE LA LOCALIDAD</t>
  </si>
  <si>
    <t>272-2023</t>
  </si>
  <si>
    <t xml:space="preserve"> JUAN PABLO TRIVIÑO ROJAS</t>
  </si>
  <si>
    <t>11-44-101201713</t>
  </si>
  <si>
    <t>FDLBU-CD-273-2023</t>
  </si>
  <si>
    <t>273-2023</t>
  </si>
  <si>
    <t>MATEO ANDRES SANCHEZ ORTEGA
LILIANA MARITZA ROA BAQUERO</t>
  </si>
  <si>
    <t>21-44-101413475</t>
  </si>
  <si>
    <t>FDLBU-CD-274-2023</t>
  </si>
  <si>
    <t>AUNAR ESFUERZOS TÉCNICOS, FINANCIEROS Y ADMINISTRATIVOS PARA REALIZAR LA IMPLEMENTACIÓN DE PROCESOS COMUNITARIOS DE EDUCACIÓN AMBIENTAL - PROCEDA EN LA LOCALIDAD DE BARRIOS UNIDOS EN EL MARCO DEL PROYECTO DE INVERSIÓN 2011</t>
  </si>
  <si>
    <t>274-2023</t>
  </si>
  <si>
    <t>FDLBU-CD-275-2023</t>
  </si>
  <si>
    <t>AUNAR ESFUERZOS TÉCNICOS, ADMINISTRATIVOS, JURÍDICOS Y FINANCIEROS PARA LA IMPLEMENTACIÓN DEL PROGRAMA JÓVENES A LA U, PARA EL ACCESO Y LA PERMANENCIA DE LAS Y LOS JÓVENES, EN LA CIUDAD DE BOGOTÁ, PARTICULARMENTE PARA LOS JÓVENES DE LA LOCALIDAD DE BARRIOS UNIDOS</t>
  </si>
  <si>
    <t>275-2023</t>
  </si>
  <si>
    <t>AGENCIA DISTRITAL PARA LA EDUCACIÓN SUPERIOR, LA CIENCIA Y LA TECNOLOGÍA - ATENEA</t>
  </si>
  <si>
    <t xml:space="preserve">91 MESES </t>
  </si>
  <si>
    <t xml:space="preserve">LAURA ALEJANDRA NARANJO MORENO </t>
  </si>
  <si>
    <t>FDLBU-CD-276-2023</t>
  </si>
  <si>
    <t>276-2023</t>
  </si>
  <si>
    <t>WENDY PAOLA RODRIGUEZ SOSA</t>
  </si>
  <si>
    <t>6 MESE 27 DIAS</t>
  </si>
  <si>
    <t>14-46-101094777</t>
  </si>
  <si>
    <t>FDLBU-CD-277-2023</t>
  </si>
  <si>
    <t>PRESTAR SERVICIOS DE APOYO ASISTENCIAL AL ÁREA DE GESTIÓN DEL DESARROLLO ADMINISTRATIVA Y FINANCIERA EN LAS ACTIVIDADES RELATIVAS A DEPORTE, RECREACIÓN Y CULTURA.</t>
  </si>
  <si>
    <t>277-2023</t>
  </si>
  <si>
    <t>NICOLAS DAVID BERNAL PACHON CEDE A JHON SEBASTIÁN GONZÁLEZ PINTO</t>
  </si>
  <si>
    <t>11-44-101202487
14-46--101098384</t>
  </si>
  <si>
    <t>FDLBU-CD-278-2023</t>
  </si>
  <si>
    <t>278-2023</t>
  </si>
  <si>
    <t xml:space="preserve">ALEXANDER RODRIGUEZ </t>
  </si>
  <si>
    <t>39-46-101008872</t>
  </si>
  <si>
    <t>FDLBU-CD-279-2023</t>
  </si>
  <si>
    <t>PRESTAR SERVICIOS DE APOYO TÉCNICO AL ÁREA DE GESTIÓN DEL DESARROLLO ADMINISTRATIVA Y FINANCIERA EN LAS ACTIVIDADES REFERENTES AL CUMPLIMIENTO DE LAS METAS DEL PROYECTO DIÁLOGOS PARA CRECER Y PARTICIPAR.</t>
  </si>
  <si>
    <t>279-2023</t>
  </si>
  <si>
    <t xml:space="preserve">MANUEL RICARDO MORENO PEÑUELA </t>
  </si>
  <si>
    <t>14-46-101094737</t>
  </si>
  <si>
    <t>ORDEN DE COMPRA 110733</t>
  </si>
  <si>
    <t>ADQUIRIR LICENCIAS MICROSOFT OFFICE 365 E1 y E3 PARA EL FONDO DE DESARROLLO LOCAL DE BARRIOS UNIDOS</t>
  </si>
  <si>
    <t>OC 110733</t>
  </si>
  <si>
    <t>SOLUCIONES ORION SUCURSAL COLOMBIA</t>
  </si>
  <si>
    <t>5 DIAS</t>
  </si>
  <si>
    <t>21-44-101414905</t>
  </si>
  <si>
    <t>FDLBU-MC-003-2023</t>
  </si>
  <si>
    <t>PRESTACIÓN DEL SERVICIO DE MONITOREO DE GPS (INCLUYE EL ALQUILER DE LOS EQUIPOS) Y MEDICIÓN DE VARIABLES DE OPERACIÓN DE LOS VEHÍCULOS DEL FONDO DE DESARROLLO LOCAL DE BARRIOS UNIDOS Y DE LOS QUE LLEGARE A SER RESPONSABLE DURANTE LA VIGENCIA DEL CONTRATO</t>
  </si>
  <si>
    <t>280-2023</t>
  </si>
  <si>
    <t>VISATEL DE COLOMBIA S A S</t>
  </si>
  <si>
    <t>21-46-101069638
RCE: 21-54-101008914</t>
  </si>
  <si>
    <t>FDLBU-CD-281-2023</t>
  </si>
  <si>
    <t>PRÉSTAMO DE USO A TÍTULO GRATUITO EN CALIDAD DE COMODATO Y CON CARGO A RESTITUIR BIENES MUEBLES DE PROPIEDAD ÚNICA Y EXCLUSIVA DEL FONDO DE DESARROLLO LOCAL DE BARRIOS UNIDOS, SOBRE LOS CUALES NO PESA NINGÚN GRAVAMEN O LIMITACIÓN ALGUNA</t>
  </si>
  <si>
    <t>281-2023</t>
  </si>
  <si>
    <t>JUNTA DE ACCION COMUNAL 11 DE NOVIEMBRE</t>
  </si>
  <si>
    <t>60 MESES</t>
  </si>
  <si>
    <t>FDLBU-CD-282-2023</t>
  </si>
  <si>
    <t xml:space="preserve">PRÉSTAMO DE USO A TÍTULO GRATUITO EN CALIDAD DE COMODATO Y CON CARGO A RESTITUIR BIENES DE PROPIEDAD ÚNICA Y EXCLUSIVA DEL FONDO DE DESARROLLO LOCAL DE BARRIOS UNIDOS,
SOBRE LOS CUALES NO PESA NINGÚN GRAVAMEN O LIMITACIÓN ALGUNA. </t>
  </si>
  <si>
    <t>282-2023</t>
  </si>
  <si>
    <t>JUNTA DE ACCIÓN COMUNAL AURORA NORTE</t>
  </si>
  <si>
    <t>FDLBU-CD-283-2023</t>
  </si>
  <si>
    <t>PRESTAR SERVICIOS PROFESIONALES PARA EL APOYO JURÍDICO EN LOS TRÁMITES REQUERIDOS PARA LA GESTIÓN E IMPULSO PROCESAL DE LAS DIFERENTES ACTUACIONES QUE CURSEN EN LAS INSPECCIONES DE POLICÍA DE LA LOCALIDAD.</t>
  </si>
  <si>
    <t>283-2023</t>
  </si>
  <si>
    <t>ROBINSON  BARACALDO PÁEZ</t>
  </si>
  <si>
    <t>21-44-101415144</t>
  </si>
  <si>
    <t>FDLBU-CD-284-2023</t>
  </si>
  <si>
    <t>284-2023</t>
  </si>
  <si>
    <t>CARLOS ANDRES SANCHEZ HERNANDEZ</t>
  </si>
  <si>
    <t>14-46-101095156</t>
  </si>
  <si>
    <t>FDLBU-CD-285-2023</t>
  </si>
  <si>
    <t>285-2023</t>
  </si>
  <si>
    <t>EDWIN DIAZ RUBIANO</t>
  </si>
  <si>
    <t>39-46-101008930</t>
  </si>
  <si>
    <t>FDLBU-CD-287-2023</t>
  </si>
  <si>
    <t>PRESTAR SERVICIOS DE APOYO ASISTENCIAL AL ÁREA DE
GESTIÓN DEL DESARROLLO ADMINISTRATIVA Y FINANCIERA EN LAS ACTIVIDADES ENCAMINADAS AL CUMPLIMIENTO DE LA META DE BUEN TRATO</t>
  </si>
  <si>
    <t>287-2023</t>
  </si>
  <si>
    <t xml:space="preserve">RICARDO ALBERTO GUERRA  ROJAS </t>
  </si>
  <si>
    <t>5 MESES 7 DIAS</t>
  </si>
  <si>
    <t>15-46-101034225</t>
  </si>
  <si>
    <t>FDLBU-CD-288-2023</t>
  </si>
  <si>
    <t>PRESTAR SERVICIOS DE APOYO ASISTENCIAL AL ÁREA DE
GESTIÓN DEL DESARROLLO ADMINISTRATIVA Y FINANCIERA EN LAS ACTIVIDADES REFERENTES AL CUMPLIMIENTO DE LAS METAS DEL PROYECTO DIÁLOGOS PARA CRECER Y PARTICIPAR</t>
  </si>
  <si>
    <t>288-2023</t>
  </si>
  <si>
    <t>ELIZABETH CASAS TAPIAS</t>
  </si>
  <si>
    <t>15-46-101034185</t>
  </si>
  <si>
    <t>FDLBU-CD-289-2023</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</si>
  <si>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</si>
  <si>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289-2023</t>
  </si>
  <si>
    <t>LUZ OMANYI SANCHEZ JIMENEZ</t>
  </si>
  <si>
    <t>6 MESES 15 DIAS</t>
  </si>
  <si>
    <t>ROMAN EDUARDO ALBORNOZ BARRETO
JENNY CRISTINA BOHÓRQUEZVARGAS</t>
  </si>
  <si>
    <t>15-46-101034228</t>
  </si>
  <si>
    <t>FDLBU-CD-290-2023</t>
  </si>
  <si>
    <t>PRESTAR SERVICIOS PROFESIONALES PARA APOYAR AL ÁREA DE GESTIÓN DEL DESARROLLO ADMINISTRATIVA Y FINANCIERA, EN LOS ASUNTOS RELACIONADOS CON EL DESARROLLO DE LA GESTIÓN CONTRACTUAL, ASÍ COMO EN EL PROCESO DE LIQUIDACIÓN DE LOS CONTRATOS SUSCRITOS POR EL FONDO DE DESARROLLO LOCAL DE BARRIOS UNIDOS.</t>
  </si>
  <si>
    <t>290-2023</t>
  </si>
  <si>
    <t>FREDY ALEXANDER VEGA PASTRANA</t>
  </si>
  <si>
    <t>14-46-101095515</t>
  </si>
  <si>
    <t>FDLBU-CD-291-2023</t>
  </si>
  <si>
    <t>291-2023</t>
  </si>
  <si>
    <t xml:space="preserve">JUNTA DE ACCION COMUNAL SANTA SOFIA </t>
  </si>
  <si>
    <t>FDLBU-CD-292-2023</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</si>
  <si>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</si>
  <si>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292-2023</t>
  </si>
  <si>
    <t xml:space="preserve">REMIGIA CEPEDA GAMBOA </t>
  </si>
  <si>
    <t>18-44-101089819</t>
  </si>
  <si>
    <t>FDLBU-SASI-001-2023</t>
  </si>
  <si>
    <t>PRESTAR EL SERVICIO INTEGRAL DE VIGILANCIA Y SEGURIDAD PRIVADA, CON ARMAS Y MEDIOS TECNOLÓGICOS, PARA LOS BIENES INMUEBLES Y MUEBLES DE PROPIEDAD Y/U OPERADOS Y/O ADMINISTRADOS POR EL FONDO DE DESARROLLO LOCAL DE BARRIOS UNIDOS Y DE LOS CUALES ES RESPONSABLE</t>
  </si>
  <si>
    <t>293-2023</t>
  </si>
  <si>
    <t>UNION TEMPORAL NE - H&amp;F 2023
conformada por: 
1. H&amp;F SEGURIDAD LTDA, NIT  830.140.263-1 (90%)
2. SEGURIDAD NUEVA ERA LTDA, NIT No. 830.070.625-3 (10%)</t>
  </si>
  <si>
    <t>8 MESES 29 DIAS</t>
  </si>
  <si>
    <t>15-44-101281068
RCE: 15-40-101087769</t>
  </si>
  <si>
    <t>FDLBU-CD-294-2023</t>
  </si>
  <si>
    <t>PRESTAR SERVICIOS DE APOYO ASISTENCIAL AL ÁREA DE GESTIÓN 
POLICIVA, EN LAS ACTIVIDADES OPERATIVAS QUE GENERE EL PROCESO DE IMPULSO DE LAS  ACTUACIONES ADMINISTRATIVAS EXISTENTES EN LA ALCALDÍA LOCAL DE BARRIOS UNIDOS,  ASÍ COMO EN LAS DEMÁS FUNCIONES MISIONALES DEL ÁREA</t>
  </si>
  <si>
    <t>294-2023</t>
  </si>
  <si>
    <t xml:space="preserve">JULIAN STEVEN NIÑO PORRAS </t>
  </si>
  <si>
    <t>14-46-101095769</t>
  </si>
  <si>
    <t>FDLBU-CD-295-2023</t>
  </si>
  <si>
    <t>295-2023</t>
  </si>
  <si>
    <t>SANTIAGO DIAZ GALINDO</t>
  </si>
  <si>
    <t>14-46-101096403</t>
  </si>
  <si>
    <t>FDLBU-CD-296-2023</t>
  </si>
  <si>
    <t>PRESTAR SERVICIOS DE APOYO ASISTENCIAL AL ÁREA DE GESTIÓN DEL DESARROLLO ADMINISTRATIVA Y FINANCIERA EN LAS ACTIVIDADES ENCAMINADAS AL CUMPLIMIENTO DE LA META DE BUEN TRATO._x000D_</t>
  </si>
  <si>
    <t>296-2023</t>
  </si>
  <si>
    <t>MAURICIO CASTRO CARDONA</t>
  </si>
  <si>
    <t>21-46-101070926</t>
  </si>
  <si>
    <t>FDLBU-CD-297-2023</t>
  </si>
  <si>
    <t>297-2023</t>
  </si>
  <si>
    <t>JUNTA DE ACCION COMUNAL RIONEGRO</t>
  </si>
  <si>
    <t>FDLBU-CD-298-2023</t>
  </si>
  <si>
    <t>298-2023</t>
  </si>
  <si>
    <t>JUNTA DE ACCION COMUNAL JORGE ELIECER GAITAN</t>
  </si>
  <si>
    <t>FDLBU-CD-299-2023</t>
  </si>
  <si>
    <t>AUNAR ESFUERZOS TÉCNICOS, ADMINISTRATIVOS Y FINANCIEROS PARA REALIZAR ACTIVIDADES DE RESTAURACIÓN ECOLÓGICA, JARDINERÍA, MANTENIMIENTO DE INDIVIDUOS ARBÓREOS Y ACCIONES DE FOMENTO PARA LA AGRICULTURA URBANA EN LA LOCALIDAD DE BARRIOS UNIDOS, CON LA PARTICIPACIÓN DE LA POBLACIÓN BENEFICIARIA Y VINCULADA EN LAS DIFERENTES ESTRATEGIAS PEDAGÓGICAS DEL INSTITUTO DISTRITAL PARA LA PROTECCIÓN DE LA NIÑEZ Y LA JUVENTUD – IDIPRON</t>
  </si>
  <si>
    <t>299-2023</t>
  </si>
  <si>
    <t xml:space="preserve">INSTITUTO DISTRITAL PARA LA PROTECCIÓN DE LA NIÑEZ Y LA JUVENTUD – IDIPRON </t>
  </si>
  <si>
    <t>7 MESES 26 DIAS</t>
  </si>
  <si>
    <t>FDLBU-CD-300-2023</t>
  </si>
  <si>
    <t>300-2023</t>
  </si>
  <si>
    <t>BRANDON YESID RODRIGUEZ BORDA</t>
  </si>
  <si>
    <t>14-46-101096117</t>
  </si>
  <si>
    <t>FDLBU-CD-301-2023</t>
  </si>
  <si>
    <t>PRESTAR SERVICIO DE APOYO ASISTENCIAL AL ÁREA DE GESTIÓN DEL DESARROLLO ADMINISTRATIVA Y FINANCIERA EN LAS ACTIVIDADES DE PLANEACIÓN  REFERENTES AL CUMPLIMIENTO DE LAS METAS DEL PROYECTO DEPORTE PARA EL  DESARROLLO SOCIAL.</t>
  </si>
  <si>
    <t>301-2023</t>
  </si>
  <si>
    <t>15-46-101034466</t>
  </si>
  <si>
    <t>FDLBU-CD-302-2023</t>
  </si>
  <si>
    <t>302-2023</t>
  </si>
  <si>
    <t>JOSE DAVID MARTINEZ SAENZ</t>
  </si>
  <si>
    <t>62-44-101018084</t>
  </si>
  <si>
    <t>FDLBU-CD-303-2023</t>
  </si>
  <si>
    <t>PRESTAR SERVICIOS PROFESIONALES AL ÁREA DE GESTIÓN DEL DESARROLLO ADMINISTRATIVA Y FINANCIERA EN LAS ACTIVIDADES REFERENTES AL
CUMPLIMIENTO DE LAS METAS DE PROYECTOS INTEGRALES DE EDUCACIÓN.</t>
  </si>
  <si>
    <t>303-2023</t>
  </si>
  <si>
    <t>ANA MARIA QUINTERO NOVA</t>
  </si>
  <si>
    <t>14-46-101096395</t>
  </si>
  <si>
    <t>FDLBU-CD-304-2023</t>
  </si>
  <si>
    <t>304-2023</t>
  </si>
  <si>
    <t>JUNTA DE ACCION COMUNAL SAN MIGUEL</t>
  </si>
  <si>
    <t>FDLBU-CD-305-2023</t>
  </si>
  <si>
    <t>AUNAR ESFUERZOS TÉCNICOS, JURÍDICOS,ADMINISTRATIVOS Y FINANCIEROS ENTRE EL PROGRAMA DE LAS NACIONES UNIDASPARA EL DESARROLLO Y EL FONDO DE DESARROLLO LOCAL DE BARRIOS UNIDOS, CONEL FIN DE FORTALECER INICIATIVAS, LIDERADAS POR MUJERES, QUE TENGAN COMO FOCO EL FORTALECIMIENTO DE LOS DERECHOS DE LA MUJER, A TRAVÉS DE FORMACIÓNY ACOMPAÑAMIENTO EN EL DESPLIEGUE DE SU INICIATIVA CON ENFOQUE ENSOSTENIBILIDAD Y LA APROPIACIÓN DE CONCEPTOS COMO EL TRABAJO COMUNITARIOY EL ÉNFASIS EN GÉNERO EN EL MARCO DEL PROYECTO 2057 “YULIANA SAMBONÍ”</t>
  </si>
  <si>
    <t>305-2023</t>
  </si>
  <si>
    <t>FDLBU-CD-307-2023</t>
  </si>
  <si>
    <t>PRESTAR SERVICIOS DE APOYO AL DESARROLLO DE ACTIVIDADES EN TERRITORIO ENMARCADOS EN LA GESTIÓN AMBIENTAL DE LA LOCALIDAD QUE CONTRIBUYAN A LA CONSERVACIÓN DE LOS ESPACIOS NATURALES, LA
GESTIÓN DE LOS RESIDUOS SÓLIDOS Y LA DEFENSA DEL ESPACIO PÚBLICO.</t>
  </si>
  <si>
    <t>307-2023</t>
  </si>
  <si>
    <t xml:space="preserve">MARIA INES OTIZ CALDERON </t>
  </si>
  <si>
    <t xml:space="preserve">KAREN VIVIANA RAMIREZ MONTENEGRO </t>
  </si>
  <si>
    <t>14-46-101096684</t>
  </si>
  <si>
    <t>FDLBU-CD-308-2023</t>
  </si>
  <si>
    <t>PRESTAR SERVICIOS PROFESIONALES PARA EL DESARROLLO DE ACTIVIDADES EN TERRITORIO ENMARCADOS EN LA GESTIÓN AMBIENTAL DE LA LOCALIDAD QUE CONTRIBUYAN A LA CONSERVACIÓN DE LOS ESPACIOS NATURALES, LA GESTIÓN DE LOS RESIDUOS SÓLIDOS Y LA DEFENSA DEL ESPACIO PÚBLICO.</t>
  </si>
  <si>
    <t>308-2023</t>
  </si>
  <si>
    <t>KATEHERINE VELA VELASCO</t>
  </si>
  <si>
    <t>39-44-101152273</t>
  </si>
  <si>
    <t>FDLBU-CD-309-2023</t>
  </si>
  <si>
    <t>309-2023</t>
  </si>
  <si>
    <t>JAZMÍN ROCÍO FERNÁNDEZ ROJAS CEDE A CRISTIAN DAVID CASTELLANOS FORERO</t>
  </si>
  <si>
    <t>18-44-101090388</t>
  </si>
  <si>
    <t>FDLBU-CD-310-2023</t>
  </si>
  <si>
    <t>310-2023</t>
  </si>
  <si>
    <t>ILSE MAYERLY RODRÍGUEZ CARO</t>
  </si>
  <si>
    <t xml:space="preserve">	15-44-101281879</t>
  </si>
  <si>
    <t>FDLBU-CD-311-2023</t>
  </si>
  <si>
    <t>311-2023</t>
  </si>
  <si>
    <t>YASMÍN ARIZA ULLOA</t>
  </si>
  <si>
    <t>14-44-101186924</t>
  </si>
  <si>
    <t>FDLBU-CD-312-2023</t>
  </si>
  <si>
    <t>312-2023</t>
  </si>
  <si>
    <t>ADRIANA MILENA ROMERO VARGAS</t>
  </si>
  <si>
    <t>18-44-101090556</t>
  </si>
  <si>
    <t>FDLBU-CD-314-2023</t>
  </si>
  <si>
    <t>PRESTAR SERVICIOS DE APOYO TÉCNICO EN LA IMPLEMENTACIÓN DE LOS PLANES Y ESTRATEGIAS DE COMUNICACIÓN INTERNA Y EXTERNA A LA JUNTA
ADMINISTATORA LOCAL</t>
  </si>
  <si>
    <t>314-2023</t>
  </si>
  <si>
    <t>PAULA CAMILA PORTILLA TORRES</t>
  </si>
  <si>
    <t>14-46-101096774</t>
  </si>
  <si>
    <t>FDLBU-CD-315-2023</t>
  </si>
  <si>
    <t>315-2023</t>
  </si>
  <si>
    <t>JUNTA DE ACCION COMUNAL 12 DE OCTUBRE</t>
  </si>
  <si>
    <t>FDLBU-CD-316-2023</t>
  </si>
  <si>
    <t>PRESTAR LOS SERVICIOS DE MENSAJERIA EXPRESA PARA LA ALCALDÍA LOCAL DE BARRIOS UNIDOS INCLUIDOS IN-HOUSE Y MOTORIZADO.</t>
  </si>
  <si>
    <t>316-2023</t>
  </si>
  <si>
    <t>11 MESES 24 DIAS</t>
  </si>
  <si>
    <t>994000041853</t>
  </si>
  <si>
    <t>FDLBU-CD-317-2023</t>
  </si>
  <si>
    <t>317-2023</t>
  </si>
  <si>
    <t>JUNTA DE ACCION COMUNAL LA LIBERTAD</t>
  </si>
  <si>
    <t>FDLBU-CD-318-2023</t>
  </si>
  <si>
    <t>318-2023</t>
  </si>
  <si>
    <t>CESAR AUGUSTO TRUJILLO RIAÑO</t>
  </si>
  <si>
    <t>21-46-101072183</t>
  </si>
  <si>
    <t>FDLBU-CD-319-2023</t>
  </si>
  <si>
    <t>PRESTAR SERVICIOS PROFESIONALES AL ÁREA DE GESTIÓN DEL  DESARROLLO LOCAL EN LOS ASUNTOS RELATIVOS A LA PLANEACIÓN LOCAL EN LOS
PROYECTOS DE INVERSIÓN, ASÍ COMO EL APOYO A LA SUPERVISIÓN DE  CONTRATOS SUSCRITOS POR LA ALCALDÍA LOCAL DE BARRIOS UNIDOS.</t>
  </si>
  <si>
    <t>319-2023</t>
  </si>
  <si>
    <t>LILIANA CAROLINA COLMENARES GARCIA</t>
  </si>
  <si>
    <t>21-46-101071958</t>
  </si>
  <si>
    <t>FDLBU-CD-320-2023</t>
  </si>
  <si>
    <t>PRESTAR SERVICIOS DE APOYO ASISTENCIAL AL ÁREA DE GESTIÓN 
DEL DESARROLLO ADMINISTRATIVA Y FINANCIERA EN LAS ACTIVIDADES DE GESTIÓN  DOCUMENTAL PARA LA APLICACIÓN DE LOS DISTINTOS  PROTOCOLOS ESTABLECIDOS EN  MATERIA DOCUMENTAL</t>
  </si>
  <si>
    <t>320-2023</t>
  </si>
  <si>
    <t>STIVEN GARCIA VENEGAS</t>
  </si>
  <si>
    <t>25-46-101028707</t>
  </si>
  <si>
    <t>FDLBU-CD-321-2023</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</si>
  <si>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</si>
  <si>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321-2023</t>
  </si>
  <si>
    <t>PABLO EMILIO LOPEZ TALERO</t>
  </si>
  <si>
    <t>11-44-101204317</t>
  </si>
  <si>
    <t>FDLBU-CD-322-2023</t>
  </si>
  <si>
    <t>PRESTAR SERVICIOS PROFESIONALES AL ÁREA DE GESTIÓN DEL DESARROLLO ADMINISTRATIVA Y FINANCIERA EN LAS ACTIVIDADES CONTRACTUALES PARA LA ADQUISICIÓN DE BIENES Y SERVICIOS</t>
  </si>
  <si>
    <t>322-2023</t>
  </si>
  <si>
    <t>YESICA LORENA ALFONSO SOLERA</t>
  </si>
  <si>
    <t>14-46-101096661</t>
  </si>
  <si>
    <t>FDLBU-CD-323-2023</t>
  </si>
  <si>
    <t xml:space="preserve">APOYAR JURÍDICAMENTE LA EJECUCIÓN DE LAS ACCIONES REQUERIDAS PARA EL TRÁMITE E IMPULSO PROCESAL DE LAS ACTUACIONES
CONTRAVENCIONALES Y/O QUERELLAS QUE CURSEN EN LAS INSPECCIONES DE POLICÍA DE LA LOCALIDAD. </t>
  </si>
  <si>
    <t>323-2023</t>
  </si>
  <si>
    <t>KEVIN ANDRES RODRIGUEZ FONSECA</t>
  </si>
  <si>
    <t>14-46-101096833</t>
  </si>
  <si>
    <t>FDLBU-CD-324-2023</t>
  </si>
  <si>
    <t>PRESTAR SERVICIOS PROFESIONALES AL ÁREA DE GESTIÓN DEL
DESARROLLO LOCAL EN LOS ASUNTOS RELATIVOS A LA PLANEACIÓN LOCAL EN LOS PROYECTOS DE INVERSIÓN, ASÍ COMO EL APOYO A LA SUPERVISIÓN DE CONTRATOS SUSCRITOS POR LA ALCALDÍA LOCAL DE BARRIOS UNIDOS</t>
  </si>
  <si>
    <t>324-2023</t>
  </si>
  <si>
    <t>CATALINA TERESA BOHORQUEZ FERNANDEZ</t>
  </si>
  <si>
    <t>376-47-994000021439</t>
  </si>
  <si>
    <t>FDLBU-CD-325-2023</t>
  </si>
  <si>
    <t>PRESTAR SERVICIOS PROFESIONALES AL ÁREA DE GESTIÓN DEL
DESARROLLO ADMINISTRATIVA Y FINANCIERA EN LAS ACTIVIDADES DE GESTIÓN DOCUMENTAL PARA LOS TRÁMITES PROPIOS DE LA BUENA GESTIÓN DOCUMENTAL EN EL CDI</t>
  </si>
  <si>
    <t>325-2023</t>
  </si>
  <si>
    <t>JUDITH ANDREA ARIAS SAENZ</t>
  </si>
  <si>
    <t>15-44-101282365</t>
  </si>
  <si>
    <t>FDLBU-CD-326-2023</t>
  </si>
  <si>
    <t>PRESTAR SERVICIOS DE APOYO AL DESARROLLO DE ACTIVIDADES EN TERRITORIO ENMARCADOS EN LA GESTIÓN AMBIENTAL DE LA
LOCALIDAD QUE CONTRIBUYAN A LA CONSERVACIÓN DE LOS ESPACIOS NATURALES, LA GESTIÓN DE LOS RESIDUOS SÓLIDOS Y LA DEFENSA DEL ESPACIO PÚBLICO</t>
  </si>
  <si>
    <t>326-2023</t>
  </si>
  <si>
    <t>RICARDO MORA CUERVO</t>
  </si>
  <si>
    <t>CBC-100047785</t>
  </si>
  <si>
    <t>FDLBU-CD-327-2023</t>
  </si>
  <si>
    <t>PRESTAR SERVICIOS DE APOYO ASISTENCIAL AL ÁREA DE GESTIÓN 
DEL DESARROLLO ADMINISTRATIVA Y FINANCIERA EN LAS ACTIVIDADES DE GESTIÓN  DOCUMENTAL PARA LA APLICACIÓN DE LOS DISTINTOS PROTOCOLOS ESTABLECIDOS EN  MATERIA DOCUMENTAL.</t>
  </si>
  <si>
    <t>327-2023</t>
  </si>
  <si>
    <t>MARTHA CECILIA CARRILLO CARRILLO</t>
  </si>
  <si>
    <t>14-46-101096494</t>
  </si>
  <si>
    <t>FDLBU-CD-328-2023</t>
  </si>
  <si>
    <t>PRESTAR SERVICIOS DE APOYO AL DESARROLLO DE ACTIVIDADES
EN TERRITORIO ENMARCADOS EN LA GESTIÓN AMBIENTAL DE LA LOCALIDAD QUE CONTRIBUYAN A LA CONSERVACIÓN DE LOS ESPACIOS NATURALES, LA GESTIÓN DE LOS RESIDUOS SÓLIDOS Y LA DEFENSA DEL ESPACIO PÚBLICO.</t>
  </si>
  <si>
    <t>328-2023</t>
  </si>
  <si>
    <t>JUAN DAVID ROMERO CRUZ</t>
  </si>
  <si>
    <t>15-46-101034592</t>
  </si>
  <si>
    <t>FDLBU-CD-329-2023</t>
  </si>
  <si>
    <t>AUNAR ESFUERZOS ADMINISTRATIVOS Y FINANCIEROS ENTRE LA SECRETARIA DISTRITAL DE SEGURIDAD, CONVIVENCIA Y JUSTICIA Y LOS FONDOS DE DESARROLLO LOCAL DE USAQUEN, CHAPINERO, SANTA FE, USME, TUNJUELITO, BOSA, KENNEDY, FONTIBON, ENGATIVA, SUBA BARRIOS UNIDOS, TEUSAQUILLO, ANTONIO NARIÑO, PUENTE ARANDA, LA CANDELARIA, RAFEL URIBE URIBE Y CIUDAD BOLIVAR PARA EL SUMINISTRO E INSTALACION DE EQUIPOS Y COMPONENTES PARA EL SISTEMA DE VIDEOVIGILANCIA DE BOGOTA.</t>
  </si>
  <si>
    <t>329-2023</t>
  </si>
  <si>
    <t xml:space="preserve">SECRETARÍA DISTRITAL DE SEGURIDAD, CONVIVENCIA Y JUSTICIA </t>
  </si>
  <si>
    <t>16 MESES 23 DIAS</t>
  </si>
  <si>
    <t>FDLBU-CD-330-2023</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</si>
  <si>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</si>
  <si>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414000-695-2023</t>
  </si>
  <si>
    <t>33-44-101239859</t>
  </si>
  <si>
    <t>FDLBU-CD-331-2023</t>
  </si>
  <si>
    <t xml:space="preserve">AUNAR ESFUERZOS TÉCNICOS, ADMINISTRATIVOS, JURÍDICOS Y FINANCIEROS ENTRE LA SECRETARÍA  DISTRITAL DE INTEGRACIÓN SOCIAL Y EL FONDO DE DESARROLLO LOCAL DE BARRIOS UNIDOS PARA LA OPERACIÓN DEL PAGO DE TRANSFERENCIAS MONETARIAS NO CONDICIONADAS DE LA ESTRATEGIA DE INGRESO MÍNIMO GARANTIZADO, QUE PERMITIRÁ LA DISPERSIÓN DE RECURSOS A LOS HOGARES POBRES PRIORIZADOS E IDENTIFICADOS DE LA LOCALIDAD DE BARRIOS UNIDOS
</t>
  </si>
  <si>
    <t>8559-2023</t>
  </si>
  <si>
    <t>SECRETARIA DE INTEGRACION SOCIAL</t>
  </si>
  <si>
    <t>6 MESES 2 DIAS</t>
  </si>
  <si>
    <t>ORDEN DE COMPRA 112436</t>
  </si>
  <si>
    <t>SUMINISTRO DE COMBUSTIBLE (GASOLINA CORRIENTE, EXTRA Y ACPM) A MONTO AGOTABLE PARA LOS VEHÍCULO QUE CONFORMAN EL PARQUE AUTOMOTOR DE PROPIEDAD Y/O AL SERVICIO DEL DESARROLLO LOCAL DE BARRIOS UNIDOS Y POR LOS QUE LLEGARE A SER RESPONSABLE</t>
  </si>
  <si>
    <t>OC 112436</t>
  </si>
  <si>
    <t>SINDY YINETH ZAPATA MURILLO
OSMAR FABIAN MORALES NOVOA</t>
  </si>
  <si>
    <t>FDLBU-MC-004-2023</t>
  </si>
  <si>
    <t>CONTRATAR EL SEGURO VIDA GRUPO PARA LOS EDILES DEL FONDO DE
DESARROLLO LOCAL DE BARRIOS UNIDOS</t>
  </si>
  <si>
    <t>332-2023</t>
  </si>
  <si>
    <t>SEGUROS DEL ESTADO S.A</t>
  </si>
  <si>
    <t>FDLBU-LP-001-2023</t>
  </si>
  <si>
    <t>PRESTAR LOS SERVICIOS DE OPERADOR LOGISTICO PARA EL DESARROLLO DE LAS ACTIVIDADES DEPORTIVAS Y RECREATIVAS EN LA LOCALIDAD DE BARRIOS UNIDOS, EN EL MARCO DEL PROYECTO 2044 “DEPORTE Y RECREACIÓN PARA EL DESARROLLO SOCIAL</t>
  </si>
  <si>
    <t>333-2023</t>
  </si>
  <si>
    <t>INDUHOTEL  S.A.S.</t>
  </si>
  <si>
    <t>18-44-101091417
18-40-101067317</t>
  </si>
  <si>
    <t>FDLBU-MC-005-2023</t>
  </si>
  <si>
    <t>REALIZAR EL CÁLCULO DE DETERIORO A LOS BIENES MUEBLES E INMUEBLES REGISTRADOS EN LA MISMA CUENTA CUYO VALOR SEA IGUAL O SUPERIOR A TREINTA Y CINCO (35) SMMLV, ASI COMO LA MEDICIÓN POSTERIOR A TODOS LOS BIENES MUEBLES E INMUEBLES PROPIEDAD DEL FONDO DE DESARROLLO LOCAL DE BARRIOS UNIDOS REGISTRADOS EN LA CUENTA CONTABLE 16 PROPIEDAD PLANTA Y EQUIPO Y BIENES EN COMODATO, TAL COMO LO EXPRESAN LAS NORMAS INTERNACIONALES, CONTABLES, SECTOR PUBLICO -NICSP Y EL MANUAL DE POLÍTICAS DE OPERACIÓN CONTABLE</t>
  </si>
  <si>
    <t>334-2023</t>
  </si>
  <si>
    <t>CONSTRUCTORA AICOSS S.A.S.</t>
  </si>
  <si>
    <t>CV-100034859</t>
  </si>
  <si>
    <t>FDLBU-MC-006-2023</t>
  </si>
  <si>
    <t>335-2023</t>
  </si>
  <si>
    <t>PAPELERIA LOS ANDES  S.A.S.</t>
  </si>
  <si>
    <t>SINDY YINETH ZAPATA MURILLO
 CRISTIAN CAMILO MONTIEL SANDOVAL</t>
  </si>
  <si>
    <t>360-47-994000028613</t>
  </si>
  <si>
    <t>FDLBU-LP-003-2023</t>
  </si>
  <si>
    <t>336-2023</t>
  </si>
  <si>
    <t>SINERGIA E INNOVACION S.A.S.</t>
  </si>
  <si>
    <t xml:space="preserve"> CAROLINA CALDERON HENAO            </t>
  </si>
  <si>
    <t>15-44-101284957
RCE: 15-40-101089742</t>
  </si>
  <si>
    <t>FDLBU-MC-007-2023</t>
  </si>
  <si>
    <t>337-2023</t>
  </si>
  <si>
    <t>CAR SCANNERS S.A.S.</t>
  </si>
  <si>
    <t>SINDY YINETH ZAPATA MURILLO
,OSMAR FABIAN MORALES NOVOA</t>
  </si>
  <si>
    <t>14-44-101192914
RCE: 14-40-101058892</t>
  </si>
  <si>
    <t>FDLBU-SAMC-004-2023</t>
  </si>
  <si>
    <t>PRESTAR LOS SERVICIOS A MONTO AGOTABLE PARA REALIZAR LAS  ACTIVIDADES NECESARIAS EN URGENCIAS, ESTERILIZACIONES Y SUMINISTRO DE INSUMOS, MEDICAMENTOS E IMPLEMENTOS PARA LAS BRIGADAS MEDICO VETERINARIAS EN LA LOCALIDAD DE BARRIOS UNIDOS EN EL MARCO DEL PROYECTO 2008 DE NIRVANA</t>
  </si>
  <si>
    <t>338-2023</t>
  </si>
  <si>
    <t>UNIDAD MEDICA Y PET STORE ANIMAL BULL</t>
  </si>
  <si>
    <t>980 47 994000025930
RCE: 980 74 994000010371</t>
  </si>
  <si>
    <t>ORDEN DE COMPRA 115889</t>
  </si>
  <si>
    <t>CONTRATAR EL SERVICIO DE ALQUILER DE ESCÁNER CON DESTINO A LAS DIFERENTES DEPENDENCIAS DEL FONDO DE DESARROLLO DE BARRIOS UNIDOS</t>
  </si>
  <si>
    <t>OC-115889</t>
  </si>
  <si>
    <t xml:space="preserve"> DANNY JOEL CUBILLOS VELASQUEZ</t>
  </si>
  <si>
    <t>18-44-101092493</t>
  </si>
  <si>
    <t>FDLBU-SASI-002-2023</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</si>
  <si>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ORTALECIMIENTO DE LA EDUCACIÓN INICIAL" - Lote 1 - MATERIAL PEDAGÓGIGO</t>
  </si>
  <si>
    <t>339-2023</t>
  </si>
  <si>
    <t>SECURITY VIDEO EQUIPMENT S.A.S.</t>
  </si>
  <si>
    <t>11-46-101039536
RCE: csc-100008839</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</si>
  <si>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2 - TECNOLOGÍA</t>
  </si>
  <si>
    <t>340-2023</t>
  </si>
  <si>
    <t>11-46-101039536
RCE: csc-100008879</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</si>
  <si>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3 - MOBILIARIO</t>
  </si>
  <si>
    <t>341-2023</t>
  </si>
  <si>
    <t>11-46-101039536
RCE: csc-100008881</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</si>
  <si>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4 - LITERATURA</t>
  </si>
  <si>
    <t>342-2023</t>
  </si>
  <si>
    <t>IMPORTACIONES Y SOLUCIONES DE INGENIERÍA S.A.S.</t>
  </si>
  <si>
    <t>11-46-101039536
RCE: 11-54-101003414</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</si>
  <si>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5 - PAPELERÍA</t>
  </si>
  <si>
    <t>343-2023</t>
  </si>
  <si>
    <t>ESM SOLUTIONS S.A.S.</t>
  </si>
  <si>
    <t xml:space="preserve">21-44-101425996
RCE: 21-40-101219467
</t>
  </si>
  <si>
    <t>ADQUISICIÓN DE INSUMOS PEDAGÓGICOS, TECNOLÓGICOS, MOBILIARIOS, LITERARIOS, MUSICALES Y DE PAPELERÍA PARA LA DOTACIÓN DE AULAS DE EDUCACIÓN INICIAL EN INSTITUCIONES EDUCATIVAS DISTRITALES DE BARRIOS UNIDOS QUE PERMITAN EL DESARROLLO DE LOS PROGRAMAS CURRICULARES Y PROPUESTAS PEDAGÓGICAS DE CARA AL FORTALECIMIENTO DE LA EDUCACIÓN INICIAL" Lote 6 - INSTRUMENTOS MUSICALES</t>
  </si>
  <si>
    <t>344-2023</t>
  </si>
  <si>
    <t>ARRIBA HOLDINGS S.A.S.</t>
  </si>
  <si>
    <t>5 MESES 9 DIAS</t>
  </si>
  <si>
    <t>14-44-101193201
RCE: 14-40-101059003</t>
  </si>
  <si>
    <t>FDLBU-SAMC-005-2023</t>
  </si>
  <si>
    <t>PRESTAR SERVICIOS PARA EL DESARROLLO DE LAS ACTIVIDADES DE FORTALECIMIENTO Y CONSTRUCCIÓN DE LA CIUDADANÍA Y DESARROLLO DE CAPACIDADES, PARA EL EJERCICIO DE LOS DERECHOS DE LAS MUJERES
Y LA PREVENCIÓN DEL FEMINICIDIO Y LAS VIOLENCIAS CONTRA LAS MUJERES EN LA LOCALIDAD DE BARRIOS UNIDOS, EN EL MARCO DEL PROYECTO 2057 “YULIANA SAMBONÍ”</t>
  </si>
  <si>
    <t>345-2023</t>
  </si>
  <si>
    <t>FUNDESCO</t>
  </si>
  <si>
    <t>360 47 994000029179
RCE: 360 74 994000008198</t>
  </si>
  <si>
    <t>ORDEN DE COMPRA 116815</t>
  </si>
  <si>
    <t>ADQUISICIÓN DE LA LICENCIA ARCGIS DEL SISTEMA DE  EOREFERENCIACION EXISTENTE PARA EL FONDO DE DESARROLLO LOCAL DE BARRIOS UNIDOS,</t>
  </si>
  <si>
    <t>OC-116815</t>
  </si>
  <si>
    <t>ESRI COLOMBIA S.A.</t>
  </si>
  <si>
    <t>10 DIAS</t>
  </si>
  <si>
    <t>NB-100285679</t>
  </si>
  <si>
    <t>FDLBU-LP-004-2023</t>
  </si>
  <si>
    <t>CONTRATAR MEDIANTE EL SISTEMA DE PRECIOS UNITARIOS FIJOS Y A MONTO AGOTABLE, EL MANTENIMIENTO Y/O DOTACIÓN DEL MOBILIARIO DE LOS PARQUES DE PROXIMIDAD, DE LA LOCALIDAD DE BARRIOS UNIDOS EN BOGOTÁ D.C.</t>
  </si>
  <si>
    <t>346-2023</t>
  </si>
  <si>
    <t>UNIÓN TEMPORAL MANTENIMIENTO conformada por: 
1.MLG INGENIERIA SAS, NIT.  900.411.837-6 (90%)
2. MARTHA LORENA GARCIA QUIROGA, CC No. 60.361.505 (10%)</t>
  </si>
  <si>
    <t xml:space="preserve">PAOLA ANDREA TORRES LEON 
OSCAR JAVIER OVALLE RIVRA
</t>
  </si>
  <si>
    <t xml:space="preserve"> HUPERNIKAO
INGENIERÍA SAS - HUPK S.A.S.</t>
  </si>
  <si>
    <t>85-44-101124576
RCE: 85-40-101057084</t>
  </si>
  <si>
    <t>FDLBU-CMA-001-2023</t>
  </si>
  <si>
    <t xml:space="preserve">	INTERVENTORÍA TÉCNICA, ADMINISTRATIVA, FINANCIERA, CONTABLE, LEGAL, AMBIENTAL Y DE SEGURIDAD Y SALUD EN EL TRABAJO, AL CONTRATO DE OBRA RESULTANTE DEL PROCESO LICITATORIO No. 004 DE 2023, CUYO OBJETO ES: "CONTRATAR MEDIANTE EL SISTEMA DE PRECIOS UNITARIOS FIJOS Y A MONTO AGOTABLE, EL MANTENIMIENTO Y/O DOTACIÓN DEL MOBILIARIO DE LOS PARQUES DE PROXIMIDAD, DE LA LOCALIDAD DE BARRIOS UNIDOS EN BOGOTÁ D.C.</t>
  </si>
  <si>
    <t>347-2023</t>
  </si>
  <si>
    <t>85-44-101124685</t>
  </si>
  <si>
    <t>FDLBU-MC-008-2023</t>
  </si>
  <si>
    <t>ADQUISICION DE ELEMENTOS E INSUMOS NECESARIOS PARA EL PROCESO DE PRESUPUESTOS PARTICIPATIVOS 2023 - 2024, EN EL MARCO DEL PROYECTO 2141 DIÁLOGOS PARA CRECER Y PARTICIPAR</t>
  </si>
  <si>
    <t>348-2023</t>
  </si>
  <si>
    <t>DISEGRAFICOS PUBLICIDAD SAS</t>
  </si>
  <si>
    <t>45 DIAS</t>
  </si>
  <si>
    <t>FDLBU-MC-009-2023</t>
  </si>
  <si>
    <t>349-2023</t>
  </si>
  <si>
    <t>GRUPO ARKS PREMIER SAS</t>
  </si>
  <si>
    <t>FDLBU-CD-350-2023</t>
  </si>
  <si>
    <t>350-2023</t>
  </si>
  <si>
    <t>JUNTA DE ACCION COMUNAL BENJAMIN HERRERA</t>
  </si>
  <si>
    <t>FDLBU-LP-006-2023</t>
  </si>
  <si>
    <t>REALIZAR ACCIONES EN SALUD ENCAMINADAS A
FAVORECER LA SALUD FÍSICA Y MENTAL EN LA COMUNIDAD DE BARRIOS UNIDOS, A PARTIR DE ACTIVIDADES ALTERNATIVAS EN SALUD, ARTETERAPIA, ECO CUIDADO, ACTIVIDADES DE RESPIRO Y EL FORTALECIMIENTO DE DISPOSITIVOS DE BASE COMUNITARIA EN RESPUESTA AL CONSUMO DE SUSTANCIAS PSICOACTIVAS BUSCADO FAVORECER LA INDEPENDENCIA ECONÓMICA Y EL BIENESTAR FÍSICO Y EMOCIONAL DE LOS RESIDENTES.</t>
  </si>
  <si>
    <t>351-2023</t>
  </si>
  <si>
    <t>ASCODES SAS</t>
  </si>
  <si>
    <t>157546
RCE: 13819</t>
  </si>
  <si>
    <t>FDLBU-CD-352-2023</t>
  </si>
  <si>
    <t>PRESTAR SERVICIOS DE APOYO TÉCNICO AL ÁREA DE GESTIÓN DEL DESARROLLO ADMINISTRATIVA Y FINANCIERA EN LAS ACTIVIDADES DE PLANEACIÓN REFERENTES AL CUMPLIMIENTO DE LAS METAS DEL PROYECTO DEPORTE PARA EL DESARROLLO SOCIAL</t>
  </si>
  <si>
    <t>352-2023</t>
  </si>
  <si>
    <t xml:space="preserve">3 MESES   </t>
  </si>
  <si>
    <t>33-46-101054754</t>
  </si>
  <si>
    <t>FDLBU-CD-353-2023</t>
  </si>
  <si>
    <t>353-2023</t>
  </si>
  <si>
    <t>JOEL SEBASTIAN MEDRANDA MOLINA</t>
  </si>
  <si>
    <t>14-44-101200650</t>
  </si>
  <si>
    <t>FDLBU-CD-354-2023</t>
  </si>
  <si>
    <t>354-2023</t>
  </si>
  <si>
    <t>11-46-10104165</t>
  </si>
  <si>
    <t>FDLBU-SAMC-006-2023</t>
  </si>
  <si>
    <t>PRESTAR LOS SERVICIOS DE APOYO LOGÍSTICO PARA REALIZAR LAS SALIDAS LÚDICO PEDAGÓGICAS Y ACTIVIDADES NECESARIAS QUE PERMITAN POSICIONAR LA EDUCACIÓN INICIAL EN EL TERRITORIO Y TRASCENDER LA
ESCUELA COMO ESCENARIO DE APRENDIZAJE AMPLIANDO LA PARTICIPACIÓN DE NIÑAS, NIÑOS Y SUS FAMILIAS A PARTIR DE LA ARTICULACIÓN ENTRE LA ESCUELA, FAMILIA Y
COMUNIDAD EN EL MARCO DEL PROYECTO 2026 –  PRIMEROS PASOS”</t>
  </si>
  <si>
    <t>355-2023</t>
  </si>
  <si>
    <t xml:space="preserve">CARLOS ALBERTO PINZÓN MOLINA </t>
  </si>
  <si>
    <t>360 47 994000030054
RCE: 360 74 994000008488</t>
  </si>
  <si>
    <t>FDLBU-CD-356-2023</t>
  </si>
  <si>
    <t>PRESTAR SERVICIOS DE APOYO EN LA CONDUCCIÓN DE LOS VEHÍCULOS A CARGO DEL FDLBU Y/O LA GESTIÓN  ADMINISTRATIVA RELACIONADA CON EL PARQUE AUTOMOTOR, CUANDO SEA REQUERIDO POR EL  SUPERVISOR.</t>
  </si>
  <si>
    <t>356-2023</t>
  </si>
  <si>
    <t>RENE ALEJANDRO TORRES ROA</t>
  </si>
  <si>
    <t>14-44-101200567</t>
  </si>
  <si>
    <t>FDLBU-CD-357-2023</t>
  </si>
  <si>
    <t>357-2023</t>
  </si>
  <si>
    <t>MARIA DEL CARMEN AVILA VELAZQUEZ</t>
  </si>
  <si>
    <t>14-44-101200654</t>
  </si>
  <si>
    <t>FDLBU-RE-358-2023</t>
  </si>
  <si>
    <t>AUNAR ESFUERZOS TÉCNICOS, ADMINISTRATIVOS Y FINANCIEROS ENTRE LA ORGANIZACIÓN DE ESTADOS IBEROAMERICANOS Y EL FONDO DE DESARROLLO LOCAL DE
BARRIOS UNIDOS PARA PROMOVER EL FORTALECIMIENTO DE CAPACIDADES EMPRESARIALES Y ECONOMICAS DE EMPRENDIMIENTOS Y/O UNIDADES PRODUCTIVAS DE
LA LOCALIDAD DE BARRIOS UNIDOS</t>
  </si>
  <si>
    <t>358-2023</t>
  </si>
  <si>
    <t>FDLBU-CD-359-2023</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</si>
  <si>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</si>
  <si>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359-2023</t>
  </si>
  <si>
    <t xml:space="preserve">CINTYA ALEXANDRA GAMEZ PARRA 
MAROLYM YISELH BERNAL TORO </t>
  </si>
  <si>
    <t>11-44-101214758</t>
  </si>
  <si>
    <t>FDLBU-CD-360-2023</t>
  </si>
  <si>
    <t>360-2023</t>
  </si>
  <si>
    <t>PAULA ALEJANDRA BELTRAN PORTILLO</t>
  </si>
  <si>
    <t>360 - 47 - 994000030106</t>
  </si>
  <si>
    <t>FDLBU-SASI-003-2023</t>
  </si>
  <si>
    <t>ADQUISICIÓN E INSTALACIÓN DE ALARMAS COMUNITARIAS Y CAMARAS DE SEGURIDAD, PARA LOS FRENTES DE SEGURIDAD Y REDES DE CUIDADO REQUERIDO EN LA LOCALIDAD DE BARRIOS UNIDOS, DENTRO DEL MARCO DEL PROYECTO 2149 POR UNA LOCALIDAD SEGURA Y RESILIENTE</t>
  </si>
  <si>
    <t>361-2023</t>
  </si>
  <si>
    <t>GRUPO EMPRESARIAL SECURITY</t>
  </si>
  <si>
    <t xml:space="preserve">LILIANA MARITZA ROA BAQUERO
LAURA KATHERIN LAMPREA MARTINEZ	</t>
  </si>
  <si>
    <t>21-44-101433240
RCE: 21-40-101225005</t>
  </si>
  <si>
    <t>FDLBU-CD-362-2023</t>
  </si>
  <si>
    <t>362-2023</t>
  </si>
  <si>
    <t>21-44-101433294</t>
  </si>
  <si>
    <t>FDLBU-LP-007-2023</t>
  </si>
  <si>
    <t>CONTRATAR POR EL SISTEMA DE PRECIOS UNITARIOS FIJOS Y A MONTO AGOTABLE LA INTERVENCIÓN DE LA MALLA VIAL LOCAL E INTERMEDIA Y EL ESPACIO PÚBLICO ASOCIADO DE LA LOCALIDAD DE BARRIOS UNIDOS, BOGOTÁ D.C EN EL MARCO DE LA CONSERVACIÓN.</t>
  </si>
  <si>
    <t>363-2023</t>
  </si>
  <si>
    <t>CONSORCIO VIAS BU 2023, integrado por ESTUDIOS, DISEÑOS Y
CONSTRUCCION DE PROYECTOS DE INGENIERIA SAS, NIT: 900.351.236-1 (50%) y EEI SAS, NIT: 901.154.986-6 (50%)</t>
  </si>
  <si>
    <t xml:space="preserve">ANDRES FELIPE CHAVARRO
DIEGO ARMANDO JIMENEZ BAYONA 
</t>
  </si>
  <si>
    <t>801024863
RCE: 802049781</t>
  </si>
  <si>
    <t>FDLBU-CMA-002-2023</t>
  </si>
  <si>
    <t xml:space="preserve">	CONTRATAR LA INTERVENTORÍA TÉCNICA,  ADMINISTRATIVA, FINANCIERA, CONTABLE, LEGAL, AMBIENTAL Y DE SEGURIDAD Y SALUD EN EL TRABAJO, AL CONTRATO DE OBRA RESULTANTE DEL PROCESO LICITATORIO FDLBU-LP- 007-2023, CUYO OBJETO ES: "CONTRATAR POR EL SISTEMA DE PRECIOS UNITARIOS FIJOS Y A MONTO AGOTABLE LA INTERVENCIÓN DE LA MALLA VIAL LOCAL E INTERMEDIA Y EL ESPACIO PÚBLICO ASOCIADO DE LA LOCALIDAD DE BARRIOS UNIDOS, BOGOTÁ D.C EN EL MARCO DE LA CONSERVACIÓN</t>
  </si>
  <si>
    <t>364-2023</t>
  </si>
  <si>
    <t>INGENIERIA MASTER SAS</t>
  </si>
  <si>
    <t>BQ-100079177</t>
  </si>
  <si>
    <t>FDLBU-CD-365-2023</t>
  </si>
  <si>
    <t>PRESTAR SERVICIOS DE APOYO TÉCNICO AL ÁREA DE GESTIÓN DEL DESARROLLO ADMINISTRATIVA Y FINANCIERA EN LAS ACTIVIDADES REFERENTES AL CUMPLIMIENTO DE LAS METAS DEL PROYECTO IMPULSEMOS ECONOMÍA LOCAL.</t>
  </si>
  <si>
    <t>365-2023</t>
  </si>
  <si>
    <t>21-44-101433358</t>
  </si>
  <si>
    <t>FDLBU-CD-366-2023</t>
  </si>
  <si>
    <t>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</si>
  <si>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366-2023</t>
  </si>
  <si>
    <t>14-44-101201026</t>
  </si>
  <si>
    <t>FDLBU-CD-367-2023</t>
  </si>
  <si>
    <t>367-2023</t>
  </si>
  <si>
    <t>96-44-101187474</t>
  </si>
  <si>
    <t>FDLBU-CD-368-2023</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</si>
  <si>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</si>
  <si>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368-2023</t>
  </si>
  <si>
    <t>YULIET STEFFANIA RODRIGUEZ CABEZAS</t>
  </si>
  <si>
    <t>18-46-101021295</t>
  </si>
  <si>
    <t>FDLBU-SASI-004-2023</t>
  </si>
  <si>
    <t>ADQUISICIÓN DE ELEMENTOS "AUDIOVISUALES Y TECNOLÓGICOS", DE "PAPELERÍA Y PUBLICAD" Y "MUEBLES Y ACCESORIOS" PARA EL FORTALECIMIENTO A INICIATIVAS DE INSTANCIAS DE PARTICIPACIÓN, ORGANIZACIONES COMUNITARIAS, COMUNALES Y EXPRESIONES SOCIALES EN LA LOCALIDAD DE BARRIOS UNIDOS EN EL MARCO DEL PROYECTO 2141 "DIÁLOGOS PARA CRECER Y PARTICIPAR" Y 2153 "INSTITUCIONES FUERTES Y EFECTIVA</t>
  </si>
  <si>
    <t>369-2023</t>
  </si>
  <si>
    <t>OFIBOD SAS</t>
  </si>
  <si>
    <t xml:space="preserve">3 MESES </t>
  </si>
  <si>
    <t xml:space="preserve">LILIANA MARITZA ROA BAQUERO
DIANA MARCELA TIBATA AVELLANEDA </t>
  </si>
  <si>
    <t>14-44-101201115</t>
  </si>
  <si>
    <t>370-2023</t>
  </si>
  <si>
    <t>COMERCIALIZADORA BENDITO SAS</t>
  </si>
  <si>
    <t>11-44-101215662</t>
  </si>
  <si>
    <t>371-2023</t>
  </si>
  <si>
    <t>GN GENERACION DE NEGOCIOS SAS</t>
  </si>
  <si>
    <t>NB-100301636</t>
  </si>
  <si>
    <t>ORDEN DE COMPRA 123378</t>
  </si>
  <si>
    <t>CONTRATAR EL SERVICIO DEALQUILER DE IMPRESORAS MULTIFUNCIONALESCON DESTINO A LAS DIFERENTESDEPENDENCIAS DEL FONDO DE DESARROLLO DEBARRIOS UNIDOS</t>
  </si>
  <si>
    <t>OC-123378</t>
  </si>
  <si>
    <t>SOLUTION COPY SAS</t>
  </si>
  <si>
    <t>18-44-101094923</t>
  </si>
  <si>
    <t>FDLBU-CD-372-2023</t>
  </si>
  <si>
    <t>372-2023</t>
  </si>
  <si>
    <t>33-44-101245445</t>
  </si>
  <si>
    <t>FDLBU-CD-001-2024</t>
  </si>
  <si>
    <t>001-2024</t>
  </si>
  <si>
    <t>ADRIANA DEL PILAR MARQUEZ ROJAS</t>
  </si>
  <si>
    <t>11-44-101218457</t>
  </si>
  <si>
    <t>FDLBU-CD-002-2024</t>
  </si>
  <si>
    <t>PRESTAR SERVICIOS PROFESIONALES AL ÁREA DE GESTIÓN DEL DESARROLLO ADMINISTRATIVA Y FINANCIERA EN LAS ACTIVIDADES CONTRACTUALES PARA LA ADQUISICIÓN DE BIENES Y SERVICIOS, ADELANTANDO LOS PROCESOS DE SELECCIÓN QUE LE SEAN ASIGNADOS.</t>
  </si>
  <si>
    <t>002-2024</t>
  </si>
  <si>
    <t>11-44-101218487</t>
  </si>
  <si>
    <t>FDLBU-CD-003-2024</t>
  </si>
  <si>
    <t>003-2024</t>
  </si>
  <si>
    <t>14-46-101108719</t>
  </si>
  <si>
    <t>FDLBU-CD-004-2024</t>
  </si>
  <si>
    <t>004-2024</t>
  </si>
  <si>
    <t>14-46-101109442</t>
  </si>
  <si>
    <t xml:space="preserve">SUSPENDIDO </t>
  </si>
  <si>
    <t>FDLBU-CD-005-2024</t>
  </si>
  <si>
    <t>005-2024</t>
  </si>
  <si>
    <t>14-46-101109364</t>
  </si>
  <si>
    <t>FDLBU-CD-006-2024</t>
  </si>
  <si>
    <t>006-2024</t>
  </si>
  <si>
    <t>FRANK ROBERTH SOLANO GARCIA CEDE A CESAR AUGUSTO CORTES DIAZ</t>
  </si>
  <si>
    <t>ESTEBAN CAMILO MEDRANO ESPINOSA</t>
  </si>
  <si>
    <t>380-47-994000141657</t>
  </si>
  <si>
    <t>FDLBU-CD-007-2024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</si>
  <si>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</si>
  <si>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007-2024</t>
  </si>
  <si>
    <t>NB - 100308470</t>
  </si>
  <si>
    <t>FDLBU-CD-008-2024</t>
  </si>
  <si>
    <t>008-2024</t>
  </si>
  <si>
    <t>17-46-101035609</t>
  </si>
  <si>
    <t>FDLBU-CD-009-2024</t>
  </si>
  <si>
    <t>009-2024</t>
  </si>
  <si>
    <t>17-44-101213686</t>
  </si>
  <si>
    <t>FDLBU-CD-010-2024</t>
  </si>
  <si>
    <t>010-2024</t>
  </si>
  <si>
    <t>NB-100308467</t>
  </si>
  <si>
    <t>FDLBU-CD-011-2024</t>
  </si>
  <si>
    <t>011-2024</t>
  </si>
  <si>
    <t>14-46-101109401</t>
  </si>
  <si>
    <t>FDLBU-CD-012-2024</t>
  </si>
  <si>
    <t>012-2024</t>
  </si>
  <si>
    <t>KAREN VIVIANA RAMIREZ MONTENEGRO</t>
  </si>
  <si>
    <t>39-46-101011000</t>
  </si>
  <si>
    <t>FDLBU-CD-013-2024</t>
  </si>
  <si>
    <t>013-2024</t>
  </si>
  <si>
    <t>ERIKA MILENA ESPEJO SOSA</t>
  </si>
  <si>
    <t>SERGIO CAMILO CABREJO PAEZ</t>
  </si>
  <si>
    <t>11-46-101049507</t>
  </si>
  <si>
    <t>FDLBU-CD-014-2024</t>
  </si>
  <si>
    <t>014-2024</t>
  </si>
  <si>
    <t>17-46-101035627</t>
  </si>
  <si>
    <t>FDLBU-CD-015-2024</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</si>
  <si>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</si>
  <si>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015-2024</t>
  </si>
  <si>
    <t>NB-100308781</t>
  </si>
  <si>
    <t>FDLBU-CD-016-2024</t>
  </si>
  <si>
    <t>PRESTAR SERVICIOS DE APOYO ASISTENCIAL AL ÁREA DE GESTIÓN DEL DESARROLLO ADMINISTRATIVA Y FINANCIERA EN LAS ACTIVIDADES REFERENTES AL CUMPLIMIENTO DE LAS METAS DEL PROYECTO DIÁLOGOS PARA CRECER Y PARTICIPAR.</t>
  </si>
  <si>
    <t>016-2024</t>
  </si>
  <si>
    <t>11-46-101049594</t>
  </si>
  <si>
    <t>FDLBU-CD-017-2024</t>
  </si>
  <si>
    <t>PRESTAR SERVICIOS PROFESIONALES PARA APOYAR LA GESTIÓN Y SEGUIMIENTO DE ACTIVIDADES ENFOCADAS A LA GESTIÓN AMBIENTAL EXTERNA DE LA LOCALIDAD EN EL MARCO DE LOS PROYECTOS DE INVERSIÓN PARA LA VIGENCIA 2024.</t>
  </si>
  <si>
    <t>017-2024</t>
  </si>
  <si>
    <t>39-46-101011045</t>
  </si>
  <si>
    <t>FDLBU-CD-018-2024</t>
  </si>
  <si>
    <t>018-2024</t>
  </si>
  <si>
    <t>NATALIA ANDREA PINZON CRUZ</t>
  </si>
  <si>
    <t>33-46-101056314</t>
  </si>
  <si>
    <t>FDLBU-CD-019-2024</t>
  </si>
  <si>
    <t>PRESTAR SERVICIOS PROFESIONALES AL ÁREA DE GESTIÓN DEL DESARROLLO ADMINISTRATIVA Y FINANCIERA EN LAS ACTIVIDADES REFERENTES AL CUMPLIMIENTO DE LAS METAS DE PROYECTOS INTEGRALES DE EDUCACIÓN.</t>
  </si>
  <si>
    <t>019-2024</t>
  </si>
  <si>
    <t>KEVIN GIOVANNY OSPINA MARTINEZ</t>
  </si>
  <si>
    <t>LAURA  ALEJANDRA NARANJO MORENO</t>
  </si>
  <si>
    <t>14-46-101109990</t>
  </si>
  <si>
    <t>FDLBU-CD-020-2024</t>
  </si>
  <si>
    <t>APOYAR AL EQUIPO DE PRENSA Y COMUNICACIONES DE LA ALCALDÍA LOCAL EN LA REALIZACIÓN DE PRODUCTOS Y PIEZAS DIGITALES, IMPRESAS Y PUBLICITARIAS DE GRAN FORMATO Y DE ANIMACIÓN GRÁFICA, ASÍ COMO APOYAR LA PRODUCCIÓN Y MONTAJE DE EVENTOS.</t>
  </si>
  <si>
    <t>020-2024</t>
  </si>
  <si>
    <t>14-46-101110668</t>
  </si>
  <si>
    <t>FDLBU-CD-021-2024</t>
  </si>
  <si>
    <t>PRESTAR SERVICIOS PROFESIONALES PARA APOYAR LOS PROCESOS DE PLANEACIÓN LOCAL QUE APUNTEN A LA MATERIALIZACIÓN DE LA POLÍTICA PUBLICA DE MUJERES Y EQUIDAD DE GÉNERO EN BARRIOS UNIDOS.</t>
  </si>
  <si>
    <t>021-2024</t>
  </si>
  <si>
    <t>21-46-101086013</t>
  </si>
  <si>
    <t>FDLBU-CD-022-2024</t>
  </si>
  <si>
    <t>APOYAR EN LAS TAREAS OPERATIVAS DE CARÁCTER ARCHIVÍSTICO DESARROLLADAS EN LA ALCALDÍA LOCAL PARA GARANTIZAR LA APLICACIÓN CORRECTA DE LOS PROCEDIMIENTOS TÉCNICOS</t>
  </si>
  <si>
    <t>022-2024</t>
  </si>
  <si>
    <t>MIGUEL ALFONSO CASTRO AMARILLO</t>
  </si>
  <si>
    <t>CBC-100054403</t>
  </si>
  <si>
    <t>FDLBU-CD-023-2024</t>
  </si>
  <si>
    <t>PRESTAR SERVICIOS DE APOYO A LA GESTIÓN DEL  DESARROLLO EN LABORES DE PLANEACIÓN EN LAS ACTIVIDADES RELATIVAS A LOS PROYECTOS AMBIENTALES DE LA VIGENCIA 2024 DE LA LÍNEA DE INVERSIONES AMBIENTALES SOSTENIBLES.</t>
  </si>
  <si>
    <t>023-2024</t>
  </si>
  <si>
    <t>JENCY STHEFANY MORA ROA</t>
  </si>
  <si>
    <t>YULY ALEXANDRA RAMIREZ MORA</t>
  </si>
  <si>
    <t>14-46-101110182</t>
  </si>
  <si>
    <t>FDLBU-CD-024-2024</t>
  </si>
  <si>
    <t>PRESTAR SERVICIOS PROFESIONALES AL ÁREA DE GESTIÓN DEL DESARROLLO ADMINISTRATIVA Y FINANCIERA PARA APOYAR LA IMPLEMENTACIÓN Y SEGUIMIENTO DE LOS PROYECTOS Y CONTRATOS SUSCRITOS POR EL FDLBU  DIRIGIDOS AL CUMPLIMIENTO DE LAS METAS DE PEDAGOGÍA DEL CÓDIGO NACIONAL DE SEGURIDAD Y CONVIVENCIA</t>
  </si>
  <si>
    <t>024-2024</t>
  </si>
  <si>
    <t>3854335–8</t>
  </si>
  <si>
    <t>FDLBU-CD-025-2024</t>
  </si>
  <si>
    <t>025-2024</t>
  </si>
  <si>
    <t>ADRIANA LUCIA DEAZA CASTILLO</t>
  </si>
  <si>
    <t>11-44-101219345</t>
  </si>
  <si>
    <t>FDLBU-CD-026-2024</t>
  </si>
  <si>
    <t>026-2024</t>
  </si>
  <si>
    <t>MICHEL STIVEN MUÑOZ ROJAS</t>
  </si>
  <si>
    <t>11-46-101049863</t>
  </si>
  <si>
    <t>FDLBU-CD-027-2024</t>
  </si>
  <si>
    <t>027-2024</t>
  </si>
  <si>
    <t xml:space="preserve"> LUZ ANGEE CRUZ GIRAL</t>
  </si>
  <si>
    <t>CBC-100054420</t>
  </si>
  <si>
    <t>FDLBU-CD-028-2024</t>
  </si>
  <si>
    <t>PRESTAR SERVICIOS DE APOYO TÉCNICO A LA ALCALDÍA LOCAL EN LAS ACTIVIDADES RELACIONADAS CON LA REALIZACIÓN, PRODUCCIÓN Y EDICIÓN DE VÍDEOS DE LOS ACONTECIMIENTOS, HECHOS Y EVENTOS EXTERNOS E INTERNOS DE LA ALCALDÍA LOCAL, PARA SER UTILIZADOS COMO INSUMOS DE COMUNICACIÓN EN LOS MEDIOS, ESPECIALMENTE ESCRITOS, DIGITALES Y AUDIOVISUALES.</t>
  </si>
  <si>
    <t>028-2024</t>
  </si>
  <si>
    <t xml:space="preserve">CRISTIAN DAVID ESPITIA RINCON </t>
  </si>
  <si>
    <t>39-46-101011089</t>
  </si>
  <si>
    <t>FDLBU-CD-029-2024</t>
  </si>
  <si>
    <t>029-2024</t>
  </si>
  <si>
    <t>JOHANNA KATERIN CASTELLANOS BAQUERO</t>
  </si>
  <si>
    <t>360-47-994000030862</t>
  </si>
  <si>
    <t>FDLBU-CD-030-2024</t>
  </si>
  <si>
    <t>PRESTAR SERVICIOS DE APOYO TÉCNICO EN EL DESARROLLO DE ACTIVIDADES PARA EL ESTABLECIMIENTO Y  FORTALECIMIENTO DE LAS HUERTAS COMUNITARIAS, ESCOLARES Y CASERAS EN EL MARCO DEL PROYECTO DE INVERSIÓN 2073 REVERDECER EL URBANISMO.</t>
  </si>
  <si>
    <t>030-2024</t>
  </si>
  <si>
    <t>39-44-101160005</t>
  </si>
  <si>
    <t>FDLBU-CD-031-2024</t>
  </si>
  <si>
    <t>031-2024</t>
  </si>
  <si>
    <t>Gestión policiva</t>
  </si>
  <si>
    <t>11-44-101219579</t>
  </si>
  <si>
    <t>FDLBU-CD-032-2024</t>
  </si>
  <si>
    <t>032-2024</t>
  </si>
  <si>
    <t>LUIGI NICK MORA CANO</t>
  </si>
  <si>
    <t>21-46-101086633</t>
  </si>
  <si>
    <t>FDLBU-CD-033-2024</t>
  </si>
  <si>
    <t>PRESTAR SERVICIOS PROFESIONALES EN LA IMPLEMENTACIÓN DE LOS PLANES Y ESTRATEGIAS DE COMUNICACIÓN INTERNA Y EXTERNA A LA JUNTA ADMINISTATORA LOCAL.</t>
  </si>
  <si>
    <t>033-2024</t>
  </si>
  <si>
    <t>14-46-101110592</t>
  </si>
  <si>
    <t>FDLBU-CD-034-2024</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</si>
  <si>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</si>
  <si>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034-2024</t>
  </si>
  <si>
    <t>14-46-101110547</t>
  </si>
  <si>
    <t>FDLBU-CD-035-2024</t>
  </si>
  <si>
    <t>035-2024</t>
  </si>
  <si>
    <t>ANGY STEFHANI RESTREPO BARRIGA</t>
  </si>
  <si>
    <t>11-46-101050915</t>
  </si>
  <si>
    <t>FDLBU-CD-036-2024</t>
  </si>
  <si>
    <t>036-2024</t>
  </si>
  <si>
    <t xml:space="preserve">JORGE ALEJANDRO GONZALEZ LOZANO </t>
  </si>
  <si>
    <t>YEIMY IVONNE GARCIA PARRA</t>
  </si>
  <si>
    <t>380-47-994000142124</t>
  </si>
  <si>
    <t>FDLBU-CD-037-2024</t>
  </si>
  <si>
    <t>037-2024</t>
  </si>
  <si>
    <t xml:space="preserve">ADRIANA PAOLA ACUÑA DE LOS RIOS </t>
  </si>
  <si>
    <t>14-44-101204796</t>
  </si>
  <si>
    <t>FDLBU-CD-038-2024</t>
  </si>
  <si>
    <t>PRESTAR SERVICIOS PROFESIONALES ESPECIALIZADOS AL ÁREA DE GESTIÓN DEL DESARROLLO LOCAL, EN LA REVISIÓN DE LOS PROCESOS RELACIONADOS CON LA ADQUISICIÓN DE BIENES Y SERVICIOS Y ATENDER LOS ASUNTOS JURÍDICOS REQUERIDOS EN EL DESARROLLO DE LA GESTIÓN CONTRACTUAL DEL FDLBU, DE CONFORMIDAD CON LA NORMATIVIDAD VIGENTE.</t>
  </si>
  <si>
    <t>038-2024</t>
  </si>
  <si>
    <t>KAREN BIBIANA DELGADO MANJARRES</t>
  </si>
  <si>
    <t>515-47-994000011916</t>
  </si>
  <si>
    <t>FDLBU-CD-039-2024</t>
  </si>
  <si>
    <t>039-2024</t>
  </si>
  <si>
    <t>11-44-101219928</t>
  </si>
  <si>
    <t>ORDEN DE COMPRA 125045</t>
  </si>
  <si>
    <t>CONTRATAR EL SERVICIO INTEGRAL DE ASEO Y CAFETERÍA, INCLUIDA LA MAQUINARIA Y LOS EQUIPOS NECESARIOS PARA EL DESARROLLO DEL MISMO, PARA LAS DEPENDENCIAS DE LA ALCALDÍA LOCAL DE BARRIOS UNIDOS Y DE LAS SEDES DE LAS CUALES ES RESPONSABLE.</t>
  </si>
  <si>
    <t>OC-125045-2024</t>
  </si>
  <si>
    <t>SERVIASEO S.A.</t>
  </si>
  <si>
    <t>11-44-101220016
11-44-101220016
11-40-101060778</t>
  </si>
  <si>
    <t>FDLBU-CD-040-2024</t>
  </si>
  <si>
    <t>PRESTAR SERVICIOS PROFESIONALES AL ÁREA DE GESTIÓN DEL DESARROLLO ADMINISTRATIVA Y FINANCIERA EN LAS ACTIVIDADES DE PLANEACIÓN REFERENTES AL CUMPLIMIENTO DE LAS METAS DEL PROYECTO DIALOGOS PARA CRECER Y PARTICIPAR, ASÍ COMO EL ACOMPAÑAMIENTO Y COORDINACIÓN DEL PROCESO DE PRESUPUESTOS PARTICIPATIVOS.</t>
  </si>
  <si>
    <t>040-2024</t>
  </si>
  <si>
    <t>DIANA MARCELA TIBATA AVELLANEDA</t>
  </si>
  <si>
    <t>14-46-101111161</t>
  </si>
  <si>
    <t>FDLBU-CD-041-2024</t>
  </si>
  <si>
    <t>041-2024</t>
  </si>
  <si>
    <t>CARLOS MARIO LOPEZ BORJA</t>
  </si>
  <si>
    <t>11-44-101220255</t>
  </si>
  <si>
    <t>FDLBU-CD-042-2024</t>
  </si>
  <si>
    <t>042-2024</t>
  </si>
  <si>
    <t>560-47-994000176212</t>
  </si>
  <si>
    <t>FDLBU-CD-043-2024</t>
  </si>
  <si>
    <t>PRESTAR SERVICIOS DE APOYO ASISTENCIAL AL ÁREA DE GESTIÓN DEL DESARROLLO ADMINISTRATIVA Y FINANCIERA PARA APOYAR LA IMPLEMENTACIÓN Y SEGUIMIENTO DE LOS COMPONENTES DIRIGIDOS AL CUMPLIMIENTO DE LA META DEL PROYECTO 2008 NIRVANA.</t>
  </si>
  <si>
    <t>043-2024</t>
  </si>
  <si>
    <t>14-46-101111280</t>
  </si>
  <si>
    <t>FDLBU-CD-044-2024</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</si>
  <si>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</si>
  <si>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044-2024</t>
  </si>
  <si>
    <t xml:space="preserve">DANIELA PEÑA GOMEZ </t>
  </si>
  <si>
    <t>21-44-101436701</t>
  </si>
  <si>
    <t>FDLBU-CD-045-2024</t>
  </si>
  <si>
    <t>045-2024</t>
  </si>
  <si>
    <t>11-44-101220172</t>
  </si>
  <si>
    <t>FDLBU-CD-046-2024</t>
  </si>
  <si>
    <t>APOYAR JURÍDICAMENTE A LA JUNTA ADMINISTRADORA LOCAL CON EL FIN DE CONTRIBUIR AL ADECUADO CUMPLIMIENTO DE LAS ATRIBUCIONES A SU CARGO.</t>
  </si>
  <si>
    <t>046-2024</t>
  </si>
  <si>
    <t>MARIA ALEJANDRA BUITRAGO CORTES</t>
  </si>
  <si>
    <t>14-46-101111303</t>
  </si>
  <si>
    <t>FDLBU-CD-047-2024</t>
  </si>
  <si>
    <t>047-2024</t>
  </si>
  <si>
    <t>CARLOS ANDRES SILVA POLO</t>
  </si>
  <si>
    <t>47-46-101017462</t>
  </si>
  <si>
    <t>FDLBU-CD-048-2024</t>
  </si>
  <si>
    <t>PRESTAR SERVICIOS PROFESIONALES AL ÁREA DE GESTIÓN DEL DESARROLLO LOCAL EN LOS ASUNTOS RELATIVOS A LA PLANEACIÓN LOCAL EN LOS PROYECTOS DE INVERSIÓN, ASÍ COMO EL APOYO A LA SUPERVISIÓN DE CONTRATOS
SUSCRITOS POR LA ALCALDÍA LOCAL DE BARRIOS UNIDOS.</t>
  </si>
  <si>
    <t>048-2024</t>
  </si>
  <si>
    <t>DANIELA FORERO RINCON CEDE A CONSUELO AGUILAR LOTTA</t>
  </si>
  <si>
    <t>11-44-101220309</t>
  </si>
  <si>
    <t>FDLBU-CD-049-2024</t>
  </si>
  <si>
    <t>049-2024</t>
  </si>
  <si>
    <t xml:space="preserve">RODOLFO MARCELINO LEON ZULUAGA </t>
  </si>
  <si>
    <t>11-44-101220506</t>
  </si>
  <si>
    <t>FDLBU-CD-050-2024</t>
  </si>
  <si>
    <t>PPRESTAR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</si>
  <si>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050-2024</t>
  </si>
  <si>
    <t>14-46-101111535</t>
  </si>
  <si>
    <t>FDLBU-CD-051-2024.</t>
  </si>
  <si>
    <t>APOYAR JURÍDICAMENTE LA EJECUCIÓN DE LAS ACCIONES REQUERIDAS PARA LA DEPURACIÓN DE LAS  ACTUACIONES ADMINISTRATIVAS QUE CURSAN EN LA ALCALDÍA LOCAL</t>
  </si>
  <si>
    <t>051-2024</t>
  </si>
  <si>
    <t>MARIA FERNANDA LONDOÑO GALLEGO</t>
  </si>
  <si>
    <t>11-44-101220335</t>
  </si>
  <si>
    <t>FDLBU-CD-052-2024.</t>
  </si>
  <si>
    <t>052-2024</t>
  </si>
  <si>
    <t>33-44-101247158</t>
  </si>
  <si>
    <t>FDLBU-CD-053-2024</t>
  </si>
  <si>
    <t>053-2024</t>
  </si>
  <si>
    <t>310-47-994000010880</t>
  </si>
  <si>
    <t>FDLBU-CD-054-2024</t>
  </si>
  <si>
    <t>054-2024</t>
  </si>
  <si>
    <t>11-44-101220355</t>
  </si>
  <si>
    <t>FDLBU-CD-055-2024</t>
  </si>
  <si>
    <t>055-2024</t>
  </si>
  <si>
    <t xml:space="preserve">Sistemas </t>
  </si>
  <si>
    <t>39-46-101011199</t>
  </si>
  <si>
    <t>FDLBU-CD-056-2024</t>
  </si>
  <si>
    <t>056-2024</t>
  </si>
  <si>
    <t>4-46-101111683</t>
  </si>
  <si>
    <t>FDLBU-CD-057-2024</t>
  </si>
  <si>
    <t>057-2024</t>
  </si>
  <si>
    <t>33-44-101247290</t>
  </si>
  <si>
    <t>FDLBU-CD-058-2024</t>
  </si>
  <si>
    <t>058-2024</t>
  </si>
  <si>
    <t>HASBLEIDY MASSIEL CASTIBLANCO TOLOSA</t>
  </si>
  <si>
    <t>11-46-101051416</t>
  </si>
  <si>
    <t>FDLBU-CD-059-2024</t>
  </si>
  <si>
    <t>PRESTAR SERVICIOS DE APOYO ASISTENCIAL AL ÁREA DE GESTIÓN DEL DESARROLLO ADMINISTRATIVA Y FINANCIERA EN LAS ACTIVIDADES REFERENTES AL CUMPLIMIENTO DE LAS METAS DEL PROYECTO SISTEMA LOCAL DE CUIDADO.</t>
  </si>
  <si>
    <t>059-2024</t>
  </si>
  <si>
    <t xml:space="preserve">MARITZA MILENA PEREZ CESPEDES
</t>
  </si>
  <si>
    <t>14-46-101111775</t>
  </si>
  <si>
    <t>FDLBU-CD-060-2024</t>
  </si>
  <si>
    <t>060-2024</t>
  </si>
  <si>
    <t>21-46-101088142</t>
  </si>
  <si>
    <t>FDLBU-CD-061-2024</t>
  </si>
  <si>
    <t>061-2024</t>
  </si>
  <si>
    <t>LUZ ADRIANA MUÑOZ MUÑOZ
YEIMY SUAREZ SANCHEZ</t>
  </si>
  <si>
    <t>96-46-101018846</t>
  </si>
  <si>
    <t>FDLBU-CD-062-2024</t>
  </si>
  <si>
    <t>PRESTAR SERVICIOS PROFESIONALES AL ÁREA DE GESTIÓN DEL DESARROLLO LOCAL PARA LA IMPLEMENTACIÓN DE LAS ACCIONES Y LINEAMIENTOS TÉCNICOS SURTIDOS DEL PROGRAMA DE GESTIÓN DOCUMENTAL Y DEMÁS INSTRUMENTOS TÉCNICOS ARCHIVÍSTICOS.</t>
  </si>
  <si>
    <t>062-2024</t>
  </si>
  <si>
    <t>DIEGO ALEJANDRO BARRERA AVILA  CEDE A NICOLAS ALBERTO HINCAPIE FRESNEDA</t>
  </si>
  <si>
    <t xml:space="preserve">ROMAN EDUARDO ALBORNOZ BARRETO
</t>
  </si>
  <si>
    <t>55-47-101009717</t>
  </si>
  <si>
    <t>FDLBU-CD-063-2024</t>
  </si>
  <si>
    <t>APOYAR AL EQUIPO DE PRENSA Y COMUNICACIONES DE LA ALCALDÍA LOCAL EN LA REALIZACIÓN DE PRODUCTOS Y PIEZAS DIGITALES, IMPRESAS Y PUBLICITARIAS DE GRAN FORMATO Y DE ANIMACIÓN GRÁFICA, ASÍ COMO APOYAR LA
PRODUCCIÓN Y MONTAJE DE EVENTOS.</t>
  </si>
  <si>
    <t>063-2024</t>
  </si>
  <si>
    <t xml:space="preserve">MAURICIO IVAN JARAMILLO SARMIENTO </t>
  </si>
  <si>
    <t>14-46-101111882</t>
  </si>
  <si>
    <t>FDLBU-CD-064-2024</t>
  </si>
  <si>
    <t xml:space="preserve">PRESTAR SERVICIOS DE APOYO TÉCNICO AL ÁREA DE GESTIÓN DEL DESARROLLO ADMINISTRATIVA Y FINANCIERA EN LAS ACTIVIDADES REFERENTES AL CUMPLIMIENTO DE LAS METAS DEL PLAN DE DESARROLLO LOCAL Y LAS RESPUESTAS A TRAVÉS DEL APLICATIVO ORFEO. </t>
  </si>
  <si>
    <t>064-2024</t>
  </si>
  <si>
    <t>CSC-100042120</t>
  </si>
  <si>
    <t>FDLBU-CD-065-2024</t>
  </si>
  <si>
    <t>065-2024</t>
  </si>
  <si>
    <t xml:space="preserve">JUAN DAVID CALDERON LOPEZ </t>
  </si>
  <si>
    <t>CBC- 100054884</t>
  </si>
  <si>
    <t>FDLBU-CD-066-2024</t>
  </si>
  <si>
    <t>066-2024</t>
  </si>
  <si>
    <t>11-46-101051607</t>
  </si>
  <si>
    <t>FDLBU-CD-067-2024</t>
  </si>
  <si>
    <t>PRESTAR SERVICIOS DE APOYO ASISTENCIAL AL ÁREA DE GESTIÓN DEL DESARROLLO ADMINISTRATIVA Y FINANCIERA EN LAS ACTIVIDADES DE PLANEACIÓN REFERENTES AL CUMPLIMIENTO DE LA META DE INTERVENCIÓN DE PARQUES VECINALES PARA LA VIGENCIA 2024.</t>
  </si>
  <si>
    <t>067-2024</t>
  </si>
  <si>
    <t>11-46-101051610</t>
  </si>
  <si>
    <t>FDLBU-CD-068-2024</t>
  </si>
  <si>
    <t>068-2024</t>
  </si>
  <si>
    <t>14-43-101111992</t>
  </si>
  <si>
    <t>FDLBU-CD-069-2024</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</si>
  <si>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</si>
  <si>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069-2024</t>
  </si>
  <si>
    <t xml:space="preserve">ERIKA TATIANA AVILA CUELLAR </t>
  </si>
  <si>
    <t>C-100071885</t>
  </si>
  <si>
    <t>FDLBU-CD-070-2024</t>
  </si>
  <si>
    <t>PRESTAR SERVICIOS PROFESIONALES AL ÁREA DE GESTIÓN ADMINISTRATIVA Y FINANCIERA, PARA APOYAR LA EJECUCIÓN Y SEGUIMIENTO DE LOS DIFERENTES PROYECTOS DE INVERSIÓN Y CONTRATOS DE INFRAESTRUCTURA, DE LA LOCALIDAD DE BARRIOS UNIDOS.</t>
  </si>
  <si>
    <t>070-2024</t>
  </si>
  <si>
    <t xml:space="preserve">GUILLERMO ANTONIO PERILLA NOVOA </t>
  </si>
  <si>
    <t>17-46-101035844</t>
  </si>
  <si>
    <t xml:space="preserve">FDLBU-SAMC-001-2024 </t>
  </si>
  <si>
    <t>CONTRATAR LOS SEGUROS QUE AMPAREN LOS
INTERESES PATRIMONIALES ACTUALES Y FUTUROS, ASÍ COMO LOS BIENES DE PROPIEDAD DEL FONDO DE DESARROLLO LOCAL DE BARRIOS UNIDOS, QUE ESTÉN BAJO SU RESPONSABILIDAD Y CUSTODIA Y AQUELLOS QUE SEAN ADQUIRIDOS PARA DESARROLLAR LAS FUNCIONES INHERENTES A SU ACTIVIDAD, Y LA EXPEDICIÓN DE CUALQUIER OTRA PÓLIZA DE SEGUROS QUE REQUIERA LA ENTIDAD EN EL DESARROLLO DE SU ACTIVIDAD.</t>
  </si>
  <si>
    <t>071-2024</t>
  </si>
  <si>
    <t>353 DIAS</t>
  </si>
  <si>
    <t>FDLBU-CD-072-2024</t>
  </si>
  <si>
    <t>PRESTAR SERVICIOS PROFESIONALES PARA APOYAR LA GESTIÓN Y SEGUIMIENTO DE ACTIVIDADES ENFOCADAS A LA GESTIÓN AMBIENTAL EXTERNA DE LA LOCALIDAD EN EL MARCO DE LOS PROYECTOS DE INVERSIÓN PARA LA  VIGENCIA 2024</t>
  </si>
  <si>
    <t>072-2024</t>
  </si>
  <si>
    <t>NILSON PENAGOS DIAZ</t>
  </si>
  <si>
    <t>14-46-101112335</t>
  </si>
  <si>
    <t>FDLBU-CD-073-2024</t>
  </si>
  <si>
    <t>PRESTAR SERVICIOS DE APOYO ASISTENCIAL EN LAS ACTIVIDADES DE SEGURIDAD, PROMOCIÓN DE LA CONVIVENCIA Y DE ATENCIÓN DE MOVILIZACIONES Y AGLOMERACIONES EN EL TERRITORIO.</t>
  </si>
  <si>
    <t>073-2024</t>
  </si>
  <si>
    <t xml:space="preserve">CARLOS EDUARDO LOPEZ BRICEÑO </t>
  </si>
  <si>
    <t xml:space="preserve">	11-44-101221122</t>
  </si>
  <si>
    <t>FDLBU-CD-074-2024</t>
  </si>
  <si>
    <t>074-2024</t>
  </si>
  <si>
    <t>NB-100313035</t>
  </si>
  <si>
    <t>FDLBU-CD-075-2024</t>
  </si>
  <si>
    <t>075-2024</t>
  </si>
  <si>
    <t xml:space="preserve">LUZ ADRIANA LOZANO COTINCHARA </t>
  </si>
  <si>
    <t xml:space="preserve">	NB-100313520</t>
  </si>
  <si>
    <t>FDLBU-CD-076-2024</t>
  </si>
  <si>
    <t>076-2024</t>
  </si>
  <si>
    <t xml:space="preserve">JHOAN SEBASTIAN OLIS RUIZ </t>
  </si>
  <si>
    <t>14-46-101112624</t>
  </si>
  <si>
    <t>FDLBU-CD-077-2024</t>
  </si>
  <si>
    <t>077-2024</t>
  </si>
  <si>
    <t>OSCAR JAVIER OVALLE RIVERA</t>
  </si>
  <si>
    <t>340-47-994000053208</t>
  </si>
  <si>
    <t>FDLBU-SASI-001-2024</t>
  </si>
  <si>
    <t>079-2024</t>
  </si>
  <si>
    <t>SEGURITEL LTDA</t>
  </si>
  <si>
    <t xml:space="preserve">LILIANA MARITZA ROA BAQUERO
</t>
  </si>
  <si>
    <t>14-44-101205770
RCE: 14-40-101063389</t>
  </si>
  <si>
    <t>FDLBU-CD-080-2024</t>
  </si>
  <si>
    <t xml:space="preserve">	APOYAR ADMINISTRATIVA Y ASISTENCIALMENTE A LAS INSPECCIONES DE POLICÍA DE LA LOCALIDAD.</t>
  </si>
  <si>
    <t>080-2024</t>
  </si>
  <si>
    <t>11-46-101052103</t>
  </si>
  <si>
    <t>FDLBU-CD-081-2024</t>
  </si>
  <si>
    <t>PRESTAR SERVICIOS DE APOYO TÉCNICO AL ÁREA DE GESTIÓN DEL DESARROLLO ADMINISTRATIVA Y FINANCIERA EN LAS ACTIVIDADES REFERENTES AL CUMPLIMIENTO DE LAS METAS DE PROYECTOS INTEGRALES DE EDUCACIÓN.</t>
  </si>
  <si>
    <t>081-2024</t>
  </si>
  <si>
    <t xml:space="preserve">JAIME ALEJANDRO RAMIREZ ANDRADE </t>
  </si>
  <si>
    <t>63-44-101015382</t>
  </si>
  <si>
    <t>FDLBU-CD-082-2024</t>
  </si>
  <si>
    <t>082-2024</t>
  </si>
  <si>
    <t xml:space="preserve">MARIA EDILMA CASTILLO CONTRERAS </t>
  </si>
  <si>
    <t>11-46-101052266</t>
  </si>
  <si>
    <t>FDLBU-CD-083-2024</t>
  </si>
  <si>
    <t xml:space="preserve">	PRESTAR SERVICIOS DE APOYO ASISTENCIAL AL ÁREA DE GESTIÓN DEL DESARROLLO ADMINISTRATIVA Y FINANCIERA PARA APOYAR LA IMPLEMENTACIÓN Y SEGUIMIENTO DE LOS COMPONENTES DIRIGIDOS AL CUMPLIMIENTO DE LA META DEL PROYECTO 2008 NIRVANA.</t>
  </si>
  <si>
    <t>083-2024</t>
  </si>
  <si>
    <t xml:space="preserve">GIZZELD AMPARO RODRIGUEZ RAMOS </t>
  </si>
  <si>
    <t>11-46-101052268</t>
  </si>
  <si>
    <t>FDLBU-CD-084-2024</t>
  </si>
  <si>
    <t>PRESTAR SERVICIOS PROFESIONALES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</si>
  <si>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084-2024</t>
  </si>
  <si>
    <t>YUDY CAROLINA NIÑO GIRALDO</t>
  </si>
  <si>
    <t xml:space="preserve">	CBC-100055081</t>
  </si>
  <si>
    <t>FDLBU-CD-085-2024</t>
  </si>
  <si>
    <t>085-2024</t>
  </si>
  <si>
    <t xml:space="preserve">YORHANIS ACUÑA HERRERA </t>
  </si>
  <si>
    <t>14-46-101112663</t>
  </si>
  <si>
    <t>FDLBU-CD-086-2024</t>
  </si>
  <si>
    <t>PRESTAR SERVICIOS DE APOYO TÉCNICO AL ÁREA DE GESTIÓN DEL DESARROLLO ADMINISTRATIVA Y FINANCIERA, PARA APOYAR LA EJECUCIÓN Y SEGUIMIENTO DE LOS DIFERENTES PROYECTOS DE INVERSIÓN Y CONTRATOS DE INFRAESTRUCTURA, DE LA LOCALIDAD DE BARRIOS UNIDOS</t>
  </si>
  <si>
    <t>086-2024</t>
  </si>
  <si>
    <t>ANDRES FELIPE TORRES OLARTE</t>
  </si>
  <si>
    <t>14-46-101112809</t>
  </si>
  <si>
    <t>FDLBU-CD-087-2024</t>
  </si>
  <si>
    <t>PRESTAR SERVICIOS PROFESIONALES AL ÁREA DE GESTIÓN POLICIVA Y JURÍDICA, REALIZANDO LA GESTIÓN TÉCNICA Y ADMINISTRATIVA POR MEDIO DE VISITAS, ACOMPAÑAMIENTO, APOYO A CAPACITACIONES, SOCIALIZACIÓN, SENSIBILIZACIÓN, CONTROL Y VERIFICACIÓN DE REGLAMENTOS TÉCNICOS Y METROLOGÍA LEGAL</t>
  </si>
  <si>
    <t>087-2024</t>
  </si>
  <si>
    <t>14-46-101112849</t>
  </si>
  <si>
    <t>FDLBU-CD-088-2024</t>
  </si>
  <si>
    <t>088-2024</t>
  </si>
  <si>
    <t>600 47 994000071899</t>
  </si>
  <si>
    <t>FDLBU-CD-089-2024</t>
  </si>
  <si>
    <t>089-2024</t>
  </si>
  <si>
    <t>DIEGO ARMANDO JIMENEZ BAYONA</t>
  </si>
  <si>
    <t>11-46-101052448</t>
  </si>
  <si>
    <t>FDLBU-CD-090-2024</t>
  </si>
  <si>
    <t>090-2024</t>
  </si>
  <si>
    <t>YURANI MARITZA MUÑOZ ARENAS</t>
  </si>
  <si>
    <t xml:space="preserve">	14-46-101112933</t>
  </si>
  <si>
    <t>FDLBU-CD-091-2024</t>
  </si>
  <si>
    <t>PRESTAR SERVICIOS DE APOYO TÉCNICO AL ÁREA DE GESTIÓN POLICIVA, EN LAS ACTIVIDADES OPERATIVAS QUE GENERE EL PROCESO DE IMPULSO DE LAS ACTUACIONES ADMINISTRATIVAS EXISTENTES EN LA ALCALDÍA LOCAL DE BARRIOS UNIDOS.</t>
  </si>
  <si>
    <t>091-2024</t>
  </si>
  <si>
    <t>11-44-101221363</t>
  </si>
  <si>
    <t>FDLBU-CD-092-2024</t>
  </si>
  <si>
    <t>092-2024</t>
  </si>
  <si>
    <t>JOANA CAMILA VARGAS CARDOSO</t>
  </si>
  <si>
    <t xml:space="preserve">	CSC-100042479</t>
  </si>
  <si>
    <t>FDLBU-CD-093-2024</t>
  </si>
  <si>
    <t>093-2024</t>
  </si>
  <si>
    <t>DIEGO ALEXANDER PEÑA RODRIGUEZ</t>
  </si>
  <si>
    <t>14-46-101113076</t>
  </si>
  <si>
    <t>FDLBU-CD-094-2024</t>
  </si>
  <si>
    <t>094-2024</t>
  </si>
  <si>
    <t>39-46-101011341</t>
  </si>
  <si>
    <t>FDLBU-CD-095-2024</t>
  </si>
  <si>
    <t>095-2024</t>
  </si>
  <si>
    <t>JULIAN DAVID PAEZ DURAN</t>
  </si>
  <si>
    <t>14-46-101113077</t>
  </si>
  <si>
    <t>FDLBU-CD-096-2024</t>
  </si>
  <si>
    <t>096-2024</t>
  </si>
  <si>
    <t xml:space="preserve">14-46-101113356 </t>
  </si>
  <si>
    <t>FDLBU-CD-097-2024</t>
  </si>
  <si>
    <t>097-2024</t>
  </si>
  <si>
    <t>CECILIA PINZON SIERRA</t>
  </si>
  <si>
    <t>96-46-101019115</t>
  </si>
  <si>
    <t>FDLBU-CD-098-2024</t>
  </si>
  <si>
    <t>098-2024</t>
  </si>
  <si>
    <t>11-46-101052788</t>
  </si>
  <si>
    <t>FDLBU-CD-099-2024</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</si>
  <si>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t>
  </si>
  <si>
    <t>099-2024</t>
  </si>
  <si>
    <t xml:space="preserve">LIZETH DAYANA CASTILLO HURTADO </t>
  </si>
  <si>
    <t xml:space="preserve">39-46-101011356 </t>
  </si>
  <si>
    <t>FDLBU-CD-100-2024</t>
  </si>
  <si>
    <t>100-2024</t>
  </si>
  <si>
    <t xml:space="preserve">HERNAN DARIO COCUNUBO GARCIA </t>
  </si>
  <si>
    <t>33-46-101056924</t>
  </si>
  <si>
    <t>FDLBU-CD-101-2024</t>
  </si>
  <si>
    <t>101-2024</t>
  </si>
  <si>
    <t>YANDRY PATRICIA AMAYA CULMA</t>
  </si>
  <si>
    <t xml:space="preserve">14-46-101113215 </t>
  </si>
  <si>
    <t>FDLBU-CD-102-2024</t>
  </si>
  <si>
    <t>102-2024</t>
  </si>
  <si>
    <t xml:space="preserve">RONALD DAVID ANGULO VARGAS </t>
  </si>
  <si>
    <t>CBC - 100055312</t>
  </si>
  <si>
    <t>FDLBU-CD-103-2024</t>
  </si>
  <si>
    <t>PRESTAR SERVICIOS PROFESIONALES AL ÁREA DE GESTIÓN DEL DESARROLLO ADMINISTRATIVA Y FINANCIERA EN LA TERRITORIALIZACIÓN DE LA INVERSIÓN Y EL MANEJO DE LOS SISTEMAS DE INFORMACIÓN GEORREFERENCIALES.</t>
  </si>
  <si>
    <t>103-2024</t>
  </si>
  <si>
    <t xml:space="preserve">PABLO GIOVANNY PARRA PINEDA </t>
  </si>
  <si>
    <t>14-46-101113434</t>
  </si>
  <si>
    <t>FDLBU-CD-104-2024</t>
  </si>
  <si>
    <t>PRESTAR SERVICIOS DE APOYO TÉCNICO EN LA PROMOCIÓN, ARTICULACIÓN Y ACOMPAÑAMIENTO PARA LA ATENCIÓN Y PROTECCIÓN DE LOS ANIMALES DOMÉSTICOS Y SILVESTRES DE LA LOCALIDAD, DE ACUERDO CON EL PROYECTO NIRVANA.</t>
  </si>
  <si>
    <t>104-2024</t>
  </si>
  <si>
    <t>11-44-101221885</t>
  </si>
  <si>
    <t>FDLBU-CD-105-2024</t>
  </si>
  <si>
    <t>105-2024</t>
  </si>
  <si>
    <t xml:space="preserve">JAVIER MAURICIO MORALES CRUZ </t>
  </si>
  <si>
    <t xml:space="preserve">14-46-101113432 </t>
  </si>
  <si>
    <t>FDLBU-CD-106-2024</t>
  </si>
  <si>
    <t>106-2024</t>
  </si>
  <si>
    <t xml:space="preserve">ENERIET DAZA ARIZA </t>
  </si>
  <si>
    <t>JOSE FREDY BELTRAN LOPEZ</t>
  </si>
  <si>
    <t>11-44-101221920</t>
  </si>
  <si>
    <t>FDLBU-CD-107-2024</t>
  </si>
  <si>
    <t>107-2024</t>
  </si>
  <si>
    <t xml:space="preserve">MARIA VICTORIA MALDONADO VALENCIA </t>
  </si>
  <si>
    <t>39-46-101011377</t>
  </si>
  <si>
    <t>FDLBU-CD-108-2024</t>
  </si>
  <si>
    <t>108-2024</t>
  </si>
  <si>
    <t xml:space="preserve">ALEXANDER AGUSTIN MOJICA CANCELADO </t>
  </si>
  <si>
    <t>14-46-101113381</t>
  </si>
  <si>
    <t>FDLBU-CD-109-2024</t>
  </si>
  <si>
    <t>109-2024</t>
  </si>
  <si>
    <t xml:space="preserve">OCTAVIO TARAZONA HERNANDEZ </t>
  </si>
  <si>
    <t>11-44-101222094</t>
  </si>
  <si>
    <t>FDLBU-CD-110-2024</t>
  </si>
  <si>
    <t>110-2024</t>
  </si>
  <si>
    <t>11-46-101053111</t>
  </si>
  <si>
    <t>FDLBU-CD-111-2024</t>
  </si>
  <si>
    <t>PRESTAR SERVICIOS PROFESIONALES PARA APOYAR LA GESTIÓN DE LOS TRÁMITES DEL PROCESO DE COBRO PERSUASIVO DE ACREENCIAS A FAVOR DE LA ADMINISTRACIÓN DISTRITAL PARA LOGRAR EL PAGO VOLUNTARIO DE LAS MISMAS, ASÍ COMO EL SEGUIMIENTO AL COBRO COACTIVO Y APOYAR LA DEPURACIÓN DE ACTUACIONES ADMINISTRATIVAS SANCIONATORIAS QUE CURSAN EN LA ALCALDÍA LOCAL.</t>
  </si>
  <si>
    <t>111-2024</t>
  </si>
  <si>
    <t>YENNY ANDREA CARDENAS LEON</t>
  </si>
  <si>
    <t>14-46-101113387</t>
  </si>
  <si>
    <t>FDLBU-CD-112-2024</t>
  </si>
  <si>
    <t>112-2024</t>
  </si>
  <si>
    <t xml:space="preserve">ALVARO ENRIQUE CORREA NUÑEZ </t>
  </si>
  <si>
    <t>33-46-101057033</t>
  </si>
  <si>
    <t>FDLBU-CD-113-2024</t>
  </si>
  <si>
    <t>113-2024</t>
  </si>
  <si>
    <t xml:space="preserve">ILSE MAYERLY RODRIGUEZ CARO </t>
  </si>
  <si>
    <t xml:space="preserve">	NB-100315461</t>
  </si>
  <si>
    <t>FDLBU-CD-114-2024</t>
  </si>
  <si>
    <t>114-2024</t>
  </si>
  <si>
    <t>JAZMIN ARIZA  ULLOA</t>
  </si>
  <si>
    <t>NB-100315445</t>
  </si>
  <si>
    <t xml:space="preserve">FDLBU-SAMC-002-2024 </t>
  </si>
  <si>
    <t xml:space="preserve">REALIZAR A MONTO AGOTABLE LAS REPARACIONES LOCATIVAS CORRESPONDIENTES PARA EL MEJORAMIENTO DE LA INFRAESTRUCTURA FÍSICA DE LOS SALONES COMUNALES DE LA LOCALIDAD DE BARRIOS UNIDOS. </t>
  </si>
  <si>
    <t>115-2024</t>
  </si>
  <si>
    <t>BRASCO INGENIERIA S.A.S</t>
  </si>
  <si>
    <t>HERNAN DARIO COCUNUBO GARCIA</t>
  </si>
  <si>
    <t>560-47-994000177265
RCE: 560-47-994000177265</t>
  </si>
  <si>
    <t>FDLBU-MC-001-2024</t>
  </si>
  <si>
    <t>116-2024</t>
  </si>
  <si>
    <t>EXTINTORES FIREXT SAS</t>
  </si>
  <si>
    <t xml:space="preserve">CRISTIAN CAMILO MONTIEL </t>
  </si>
  <si>
    <t>33-46-101057091</t>
  </si>
  <si>
    <t>FDLBU-CD-117-2024</t>
  </si>
  <si>
    <t>117-2024</t>
  </si>
  <si>
    <t>33-44-101248102</t>
  </si>
  <si>
    <t>FDLBU-CD-118-2024</t>
  </si>
  <si>
    <t>PRESTAR SERVICIOS PROFESIONALES AL ÁREA DE GESTIÓN DEL DESARROLLO ADMINISTRATIVA Y FINANCIERA PARA APOYAR LA IMPLEMENTACIÓN Y SEGUIMIENTO DE LOS PROYECTOS Y CONTRATOS SUSCRITOS POR EL FDLBU DIRIGIDOS AL CUMPLIMIENTO DE LA META DE BUEN TRATO.</t>
  </si>
  <si>
    <t>118-2024</t>
  </si>
  <si>
    <t xml:space="preserve">CAROLINA CALDERON HENAO </t>
  </si>
  <si>
    <t>33-44-101248198</t>
  </si>
  <si>
    <t>FDLBU-CD-119-2024</t>
  </si>
  <si>
    <t>119-2024</t>
  </si>
  <si>
    <t>GABRIEL ESTEBAN BELTRAN MUÑOZ</t>
  </si>
  <si>
    <t>21-46-101090427</t>
  </si>
  <si>
    <t>FDLBU-CD-120-2024</t>
  </si>
  <si>
    <t>PRESTAR SERVICIOS DE APOYO EN LA CONDUCCIÓN DE LOS VEHÍCULOS A CARGO DEL FDLBU Y/O LA GESTIÓN ADMINISTRATIVA RELACIONADA CON EL PARQUE AUTOMOTOR, CUANDO SEA REQUERIDO POR EL  SUPERVISOR.</t>
  </si>
  <si>
    <t>120-2024</t>
  </si>
  <si>
    <t>Conductor</t>
  </si>
  <si>
    <t>JUAN CARLOS CANCINO CABALLERO</t>
  </si>
  <si>
    <t>14-46-101114008</t>
  </si>
  <si>
    <t>FDLBU-CD-121-2024</t>
  </si>
  <si>
    <t>121-2024</t>
  </si>
  <si>
    <t>21-46-101090310</t>
  </si>
  <si>
    <t>FDLBU-CD-122-2024</t>
  </si>
  <si>
    <t>122-2024</t>
  </si>
  <si>
    <t>ROBINSON ORLANDO BARACALDO PAEZ</t>
  </si>
  <si>
    <t>21-44-101438696</t>
  </si>
  <si>
    <t>FDLBU-CD-123-2024</t>
  </si>
  <si>
    <t>PRESTAR SERVICIOS PROFESIONALES AL ÁREA DE GESTIÓN DEL DESARROLLO ADMINISTRATIVA Y FINANCIERA EN LAS ACTIVIDADES DE PLANEACIÓN REFERENTES AL CUMPLIMIENTO DE LA META DEL PROYECTO NIRVANA PARA LA VIGENCIA 2024.</t>
  </si>
  <si>
    <t>123-2024</t>
  </si>
  <si>
    <t>MARIA DEL PILAR OCAMPO CASTAÑEDA</t>
  </si>
  <si>
    <t>340 - 47 - 994000053632</t>
  </si>
  <si>
    <t>FDLBU-CD-124-2024</t>
  </si>
  <si>
    <t>124-2024</t>
  </si>
  <si>
    <t>14-46-101114081</t>
  </si>
  <si>
    <t>FDLBU-CD-125-2024</t>
  </si>
  <si>
    <t>PRESTAR SERVICIOS PROFESIONALES AL ÁREA DE GESTIÓN POLICIVA Y AL DESPACHO DE LA ALCALDÍA LOCAL, PARA ADELANTAR LOS PROCESOS O PROCEDIMIENTOS CORRESPONDIENTES PARA EL TRÁMITE, AUXILIO Y DEVOLUCIÓN DE LAS COMISIONES QUE EN VIRTUD DEL CÓDIGO GENERAL DEL PROCESO SEAN DESIGNADAS POR LOS JUECES DE LA REPÚBLICA A LA ALCALDÍA LOCAL DE BARRIOS UNIDOS.</t>
  </si>
  <si>
    <t>125-2024</t>
  </si>
  <si>
    <t xml:space="preserve"> MAX GIOVANNY REYES BARRERA CEDE A MARIA JIMENA GARCIA SANTANDER </t>
  </si>
  <si>
    <t>CV - 100040675</t>
  </si>
  <si>
    <t>FDLBU-CD-126-2024</t>
  </si>
  <si>
    <t>126-2024</t>
  </si>
  <si>
    <t>11-44-101222815</t>
  </si>
  <si>
    <t>FDLBU-CD-127-2024</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</si>
  <si>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</si>
  <si>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127-2024</t>
  </si>
  <si>
    <t>NICOLAS ALBERTO HINCAPIE FRESNADA</t>
  </si>
  <si>
    <t>11-44-101222754</t>
  </si>
  <si>
    <t>FDLBU-CD-128-2024</t>
  </si>
  <si>
    <t>128-2024</t>
  </si>
  <si>
    <t>NELLY ANGELICA MELENDEZ NUÑEZ</t>
  </si>
  <si>
    <t>340 - 47 - 994000053676</t>
  </si>
  <si>
    <t>FDLBU-CD-129-2024</t>
  </si>
  <si>
    <t>PRESTAR SERVICIOS PROFESIONALES EN EL ÁREA DE GESTIÓN DEL DESARROLLO ADMINISTRATIVA Y FINANCIERA PARA APOYAR LA EJECUCIÓN Y SEGUIMIENTO DE LOS DIFERENTES PROYECTOS DE INVERSIÓN Y CONTRATOS DE INFRAESTRUCTURA, DE LA LOCALIDAD DE BARRIOS UNIDOS.</t>
  </si>
  <si>
    <t>129-2024</t>
  </si>
  <si>
    <t>4 MESES 14 DIAS</t>
  </si>
  <si>
    <t>14-46-101114649</t>
  </si>
  <si>
    <t>FDLBU-CD-130-2024</t>
  </si>
  <si>
    <t>PRESTAR SERVICIOS PROFESIONALES AL ÁREA DE GESTIÓN ADMINISTRATIVA Y FINANCIERA EN LAS ACTIVIDADES CONTABLES DEL FDLBU Y EN LOS TRÁMITES DEL PROCESO DE CONSOLIDACIÓN DE INFORMACIÓN DEL SISTEMA CONTABLE Y FINANCIERO.</t>
  </si>
  <si>
    <t>130-2024</t>
  </si>
  <si>
    <t>14-46-101114281</t>
  </si>
  <si>
    <t>FDLBU-CD-131-2024</t>
  </si>
  <si>
    <t>131-2024</t>
  </si>
  <si>
    <t>360 - 47 - 994000031306</t>
  </si>
  <si>
    <t>FDLBU-CD-132-2024</t>
  </si>
  <si>
    <t>132-2024</t>
  </si>
  <si>
    <t xml:space="preserve">ARTURO CORTES PEÑA </t>
  </si>
  <si>
    <t>14-44-101207249</t>
  </si>
  <si>
    <t>FDLBU-CD-133-2024</t>
  </si>
  <si>
    <t>133-2024</t>
  </si>
  <si>
    <t>21-44-101438834</t>
  </si>
  <si>
    <t>FDLBU-CD-134-2024</t>
  </si>
  <si>
    <t>134-2024</t>
  </si>
  <si>
    <t>ANDRES FELIPE CHAVARRO GUTIERREZ</t>
  </si>
  <si>
    <t>17-46-101037889</t>
  </si>
  <si>
    <t>FDLBU-CD-135-2024</t>
  </si>
  <si>
    <t>135-2024</t>
  </si>
  <si>
    <t>600-47-994000072112</t>
  </si>
  <si>
    <t>FDLBU-SASI-002-2024</t>
  </si>
  <si>
    <t>ADQUISICIÓN DE ELEMENTOS DIDÁCTICOS, LITERARIOS, DE PAPELERÍA Y FERRETERÍA PARA EL DESARROLLO DE ACTIVIDADES ORIENTADAS AL FORTALECIMIENTO DE LA RELACIÓN FAMILIA, ESCUELA, COMUNIDAD EN INSTITUCIONES EDUCATIVAS DISTRITALES DE BARRIOS UNIDOS DESDE LA EJECUCIÓN DE PROPUESTAS PEDAGÓGICAS E INTENCIONADAS DE CARA AL DESARROLLO INTEGRAL DE LA PRIMERA INFANCIA EN EDUCACIÓN INICIAL- LOTE 1- FERRETERIA</t>
  </si>
  <si>
    <t>136-2024</t>
  </si>
  <si>
    <t>COMERCIALIZADORA E&amp;T SAS</t>
  </si>
  <si>
    <t>LAURA ALEJANDRA NARANKO MORENO</t>
  </si>
  <si>
    <t>14-44-101207369
RCE: 14-10-101063928</t>
  </si>
  <si>
    <t>ADQUISICIÓN DE ELEMENTOS DIDÁCTICOS, LITERARIOS, DE PAPELERÍA Y FERRETERÍA PARA EL DESARROLLO DE ACTIVIDADES ORIENTADAS AL FORTALECIMIENTO DE LA RELACIÓN FAMILIA, ESCUELA, COMUNIDAD EN INSTITUCIONES EDUCATIVAS DISTRITALES DE BARRIOS UNIDOS DESDE LA EJECUCIÓN DE PROPUESTAS PEDAGÓGICAS E INTENCIONADAS DE CARA AL DESARROLLO INTEGRAL DE LA PRIMERA INFANCIA EN EDUCACIÓN INICIAL. LOTE 2: LITERATURA Y PAPELERÍA</t>
  </si>
  <si>
    <t>137-2024</t>
  </si>
  <si>
    <t>RODOS GROUP SAS</t>
  </si>
  <si>
    <t>11-44-101223438
RCE:  11-40-101062340</t>
  </si>
  <si>
    <t>ADQUISICIÓN DE ELEMENTOS DIDÁCTICOS, LITERARIOS, DE PAPELERÍA Y FERRETERÍA PARA EL DESARROLLO DE ACTIVIDADES ORIENTADAS AL FORTALECIMIENTO DE LA RELACIÓN FAMILIA, ESCUELA, COMUNIDAD EN INSTITUCIONES EDUCATIVAS DISTRITALES DE BARRIOS UNIDOS DESDE LA EJECUCIÓN DE PROPUESTAS PEDAGÓGICAS E INTENCIONADAS DE CARA AL DESARROLLO INTEGRAL DE LA PRIMERA INFANCIA EN EDUCACIÓN INICIAL. LOTE 3: DIDÁCTICOS</t>
  </si>
  <si>
    <t>138-2024</t>
  </si>
  <si>
    <t>COMPETITIVIDAD SAS</t>
  </si>
  <si>
    <t>11-44-101222902
RCE: 11-40-101062137</t>
  </si>
  <si>
    <t>FDLBU-CD-139-2024</t>
  </si>
  <si>
    <t>PRESTAR SERVICIOS DE APOYO ASISTENCIAL AL ÁREA DE GESTIÓN DEL DESARROLLO ADMINISTRATIVA Y FINANCIERA EN LAS ACTIVIDADES REFERENTES A LA REACTIVACIÓN DE LA ECONOMÍA LOCAL.</t>
  </si>
  <si>
    <t>139-2024</t>
  </si>
  <si>
    <t>LEIDY MARITZA BECERRA CALDERON</t>
  </si>
  <si>
    <t>33-44-101248329</t>
  </si>
  <si>
    <t>FDLBU-CD-140-2024</t>
  </si>
  <si>
    <t>140-2024</t>
  </si>
  <si>
    <t>EDISON HERRERA MANCILLA</t>
  </si>
  <si>
    <t>11-46-101053904</t>
  </si>
  <si>
    <t>FDLBU-CD-141-2024</t>
  </si>
  <si>
    <t>PRESTAR SERVICIOS DE APOYO ASISTENCIAL AL ÁREA DE GESTIÓN DEL DESARROLLO ADMINISTRATIVA Y FINANCIERA EN LAS ACTIVIDADES DE GESTIÓN DOCUMENTAL PARA LA REALIZACIÓN DE INVENTARIO, FOLIACIÓN, Y DIGITALIZACIÓN DE ARCHIVOS DOCUMENTALES.</t>
  </si>
  <si>
    <t>141-2024</t>
  </si>
  <si>
    <t xml:space="preserve">DANIEL  STIVEN PENAGOS BAUTISTA </t>
  </si>
  <si>
    <t>14-46-101114330</t>
  </si>
  <si>
    <t>FDLBU-CD-142-2024</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</si>
  <si>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</si>
  <si>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142-2024</t>
  </si>
  <si>
    <t>14-46-101114363</t>
  </si>
  <si>
    <t>FDLBU-CD-143-2024</t>
  </si>
  <si>
    <t>143-2024</t>
  </si>
  <si>
    <t>ALEJANDRA RODRIGUEZ GOMEZ</t>
  </si>
  <si>
    <t>14-46-101114567</t>
  </si>
  <si>
    <t>FDLBU-CD-144-2024</t>
  </si>
  <si>
    <t>144-2024</t>
  </si>
  <si>
    <t>NB-100317495</t>
  </si>
  <si>
    <t>FDLBU-CD-145-2024</t>
  </si>
  <si>
    <t>145-2024</t>
  </si>
  <si>
    <t xml:space="preserve">ANA MARIA GUACANEME SANCHEZ </t>
  </si>
  <si>
    <t>18-44-101096929</t>
  </si>
  <si>
    <t>FDLBU-CD-146-2024</t>
  </si>
  <si>
    <t>146-2024</t>
  </si>
  <si>
    <t>11-44-101223107</t>
  </si>
  <si>
    <t>FDLBU-CD-147-2024</t>
  </si>
  <si>
    <t>147-2024</t>
  </si>
  <si>
    <t xml:space="preserve">FREYDMAN FORERO BAUTISTA </t>
  </si>
  <si>
    <t>11-44-101223168</t>
  </si>
  <si>
    <t>FDLBU-CD-148-2024</t>
  </si>
  <si>
    <t>148-2024</t>
  </si>
  <si>
    <t>ELBER MAURICIO ALBARRACIN CORZO</t>
  </si>
  <si>
    <t>11-44-101223097</t>
  </si>
  <si>
    <t>FDLBU-CD-149-2024</t>
  </si>
  <si>
    <t>149-2024</t>
  </si>
  <si>
    <t>JOSE JAIME GALEANO ESPITIA CEDE A YESSICA DAYANY PERDOMO BARON</t>
  </si>
  <si>
    <t>11-44-101223124</t>
  </si>
  <si>
    <t>FDLBU-CD-150-2024</t>
  </si>
  <si>
    <t>150-2024</t>
  </si>
  <si>
    <t xml:space="preserve">JUAN SEBASTIAN VILLANUEVA ORTEGA </t>
  </si>
  <si>
    <t>MARIA FERNANDA LOPEZ ARIAS</t>
  </si>
  <si>
    <t>14-46-101114581</t>
  </si>
  <si>
    <t>FDLBU-CD-151-2024</t>
  </si>
  <si>
    <t>151-2024</t>
  </si>
  <si>
    <t>LUIS ANTONIO CHAPARRO PALOMA</t>
  </si>
  <si>
    <t>11-44-101223162</t>
  </si>
  <si>
    <t>FDLBU-CD-152-2024</t>
  </si>
  <si>
    <t>152-2024</t>
  </si>
  <si>
    <t xml:space="preserve">LUIS EDUARDO GRANADOS HIGUITA </t>
  </si>
  <si>
    <t>14-46-101114651</t>
  </si>
  <si>
    <t>FDLBU-CD-153-2024</t>
  </si>
  <si>
    <t>153-2024</t>
  </si>
  <si>
    <t xml:space="preserve">OMAR LIZCANO CHACON </t>
  </si>
  <si>
    <t>11-44-101223188</t>
  </si>
  <si>
    <t>FDLBU-CD-154-2024</t>
  </si>
  <si>
    <t>PRESTAR SERVICIOS DE APOYO ASISTENCIAL AL ​​ÁREA DE GESTIÓN DEL DESARROLLO ADMINISTRATIVA Y FINANCIERA EN LAS ACTIVIDADES REFERENTES A LA REACTIVACIÓN DE LA ECONOMÍA LOCAL.</t>
  </si>
  <si>
    <t>154-2024</t>
  </si>
  <si>
    <t xml:space="preserve">JULLY ESTHER OTALORA CARRILLO </t>
  </si>
  <si>
    <t>33-46-101057265</t>
  </si>
  <si>
    <t>FDLBU-CD-155-2024</t>
  </si>
  <si>
    <t>PRESTAR SERVICIOS PROFESIONALES AL ÁREA DE GESTIÓN DEL DESARROLLO ADMINISTRATIVA Y FINANCIERA EN LOS ASUNTOS RELATIVOS A LA PLANEACIÓN LOCAL EN LOS PROYECTOS DE INVERSIÓN, ASÍ COMO EL APOYO A LA SUPERVISIÓN DE CONTRATOS SUSCRITOS POR LA ALCALDÍA LOCAL DE BARRIOS UNIDOS PARA EL CUMPLIMIENTO DE META DEL PROYECTO MEJORES VÍAS PARA UNA MEJOR CALIDAD DE VIDA.</t>
  </si>
  <si>
    <t>155-2024</t>
  </si>
  <si>
    <t>14-44-101207822</t>
  </si>
  <si>
    <t>FDLBU-CD-156-2024</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</si>
  <si>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DIÁLOGOS PARA CRECER Y PARTICIPAR.</t>
  </si>
  <si>
    <t>156-2024</t>
  </si>
  <si>
    <t>310-47-994000011062</t>
  </si>
  <si>
    <t>FDLBU-CD-157-2024</t>
  </si>
  <si>
    <t>PRESTAR SERVICIOS PROFESIONALES ESPECIALIZADOS AL FDLBU PARA LA REVISIÓN, SEGUIMIENTO Y CUMPLIMIENTO DE LAS NORMAS QUE REGULAN LOS ASUNTOS JURÍDICOS REQUERIDOS EN EL DESARROLLO DE LA GESTIÓN DEL FDLBU Y SU ARMONIZACIÓN CON LAS DEMANDAS DE LA COMUNIDAD, DE CONFORMIDAD CON LA NORMATIVIDAD VIGENTE.</t>
  </si>
  <si>
    <t>157-2024</t>
  </si>
  <si>
    <t>33-46-101057290</t>
  </si>
  <si>
    <t>FDLBU-CD-158-2024</t>
  </si>
  <si>
    <t>158-2024</t>
  </si>
  <si>
    <t>LAURA DANIELA MARTIN TAMAYO</t>
  </si>
  <si>
    <t>14-46-101114988</t>
  </si>
  <si>
    <t>FDLBU-CD-159-2024</t>
  </si>
  <si>
    <t>159-2024</t>
  </si>
  <si>
    <t>HEIDI YOHANA SALINAS CARVAJAL</t>
  </si>
  <si>
    <t>14-46-101114960</t>
  </si>
  <si>
    <t>FDLBU-MC-002-2024</t>
  </si>
  <si>
    <t>PRESTACIÓN DE SERVICIOS LOGÍSTICOS POR PRECIOS UNITARIOS Y A MONTO AGOTABLE PARA LA REALIZACIÓN DE LOS ENCUENTROS CIUDADANOS EN EL MARCO DE LA FORMULACION DEL PLAN DE DESARROLLO LOCAL 2025-2028 DE LA LOCALIDAD DE BARRIOS UNIDOS</t>
  </si>
  <si>
    <t>160-2024</t>
  </si>
  <si>
    <t>ALFA LOGISTIC SG SAS</t>
  </si>
  <si>
    <t xml:space="preserve">DIANA MARCELA TIBATA AVELLANEDA
</t>
  </si>
  <si>
    <t>310 - 47 - 994000011066
310 - 74 - 994000004451</t>
  </si>
  <si>
    <t>FDLBU-CD-161-2024</t>
  </si>
  <si>
    <t>PRESTAR SERVICIOS PROFESIONALES AL ÁREA DE GESTIÓN DEL DESARROLLO ADMINISTRATIVA Y FINANCIERA PARA APOYAR LA IMPLEMENTACIÓN OPERATIVA DE LAS METAS RELATIVAS A DEPORTE, RECREACIÓN Y CULTURA.</t>
  </si>
  <si>
    <t>161-2024</t>
  </si>
  <si>
    <t xml:space="preserve">RICHARD PEREZ MORENO </t>
  </si>
  <si>
    <t>33-46-101057314</t>
  </si>
  <si>
    <t>FDLBU-CD-162-2024</t>
  </si>
  <si>
    <t>PRESTAR SERVICIOS PROFESIONALES Al ÁREA DE GESTIÓN DEL DESARROLLO ADMINISTRATIVA Y FINANCIERA EN LAS ACTIVIDADES RELACIONADAS CON LA ACTUALIZACIÓN Y SOPORTE DE LAS TECNOLOGÍAS Y SISTEMAS DE INFORMACIÓN, ASÍ COMO EN LA ELABORACIÓN Y ESTRUCTURACIÓN DE LOS PROCESOS RECONTRACTUALES RELACIONADOS CON TIC Y APOYAR LA SUPERVISIÓN DE CONTRATOS DE FUNCIONAMIENTO QUE LE SEAN ASIGNADOS.</t>
  </si>
  <si>
    <t>162-2024</t>
  </si>
  <si>
    <t>Sistemas</t>
  </si>
  <si>
    <t xml:space="preserve">DANNY JOEL CUBILLOS VELASQUEZ  </t>
  </si>
  <si>
    <t>63-44-101015567_x000D_</t>
  </si>
  <si>
    <t>FDLBU-CD-163-2024</t>
  </si>
  <si>
    <t>PRESTAR SERVICIOS PROFESIONALES PARA APOYAR LA GESTIÓN Y SEGUIMIENTO DE ACTIVIDADES ENFOCADAS A LA GESTIÓN AMBIENTAL EXTERNA DE LA LOCALIDAD EN EL MARCO DE LOS PROYECTOS DE INVERSIÓN PARA LA VIGENCIA 2024</t>
  </si>
  <si>
    <t>163-2024</t>
  </si>
  <si>
    <t>18-44-101097084</t>
  </si>
  <si>
    <t>FDLBU-CD-164-2024</t>
  </si>
  <si>
    <t>PRESTAR SERVICIOS PROFESIONALES PARA APOYAR AL ÁREA GESTIÓN DEL DESARROLLO ADMINISTRATIVA Y FINANCIERA EN LOS ASUNTOS RELATIVOS A LA PLANEACIÓN LOCAL EN LA IMPLEMENTACIÓN Y SEGUIMIENTO DE LOS PROCESOS Y PROCEDIMIENTOS ORIENTADOS A LA FORMULACIÓN DEL PLAN DE DESARROLLO LOCAL.</t>
  </si>
  <si>
    <t>164-2024</t>
  </si>
  <si>
    <t>KATERINE VELA VELASCO</t>
  </si>
  <si>
    <t>39-44-101161326 0</t>
  </si>
  <si>
    <t>FDLBU-CD-165-2024</t>
  </si>
  <si>
    <t>PRESTAR SERVICIOS PROFESIONALES PARA APOYAR AL ÁREA GESTIÓN DEL DESARROLLO ADMINISTRATIVA Y FINANCIERA EN LOS ASUNTOS RELATIVOS A LA PLANEACIÓN LOCAL EN LA IMPLEMENTACIÓN Y SEGUIMIENTO DE LOS PROCESOS Y PROCEDIMIENTOS ORIENTADOS A LA FORMULACIÓN DEL PLAN DE DESARROLLO LOCAL</t>
  </si>
  <si>
    <t>165-2024</t>
  </si>
  <si>
    <t>SEBASTIAN ACOSTA LISCANO</t>
  </si>
  <si>
    <t>11-46-101054816</t>
  </si>
  <si>
    <t>FDLBU-CD-166-2024</t>
  </si>
  <si>
    <t>166-2024</t>
  </si>
  <si>
    <t xml:space="preserve">LUISA MANUELA GACHA RODRIGUEZ </t>
  </si>
  <si>
    <t>39-46-101011547</t>
  </si>
  <si>
    <t>FDLBU-CD-167-2024</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</si>
  <si>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t>
  </si>
  <si>
    <t>167-2024</t>
  </si>
  <si>
    <t>33-46-101057505</t>
  </si>
  <si>
    <t>FDLBU-CD-168-2024</t>
  </si>
  <si>
    <t>APOYAR ADMINISTRATIVA Y  SISTENCIALMENTE A LAS INSPECCIONES DE POLICÍA DE LA LOCALIDAD</t>
  </si>
  <si>
    <t>168-2024</t>
  </si>
  <si>
    <t xml:space="preserve">SERGIO ANDRES TORRES ALVARADO </t>
  </si>
  <si>
    <t>75-46-101014385</t>
  </si>
  <si>
    <t>FDLBU-CD-169-2024</t>
  </si>
  <si>
    <t>169-2024</t>
  </si>
  <si>
    <t xml:space="preserve">BRIGITT PAOLA CARDENAS SOTO </t>
  </si>
  <si>
    <t>600 - 47 - 994000072351</t>
  </si>
  <si>
    <t>FDLBU-CD-170-2024</t>
  </si>
  <si>
    <t>170-2024</t>
  </si>
  <si>
    <t>KENIS ELENA ZAPATA AYAZO</t>
  </si>
  <si>
    <t>14-46 - 101116251</t>
  </si>
  <si>
    <t>FDLBU-CD-171-2024</t>
  </si>
  <si>
    <t>171-2024</t>
  </si>
  <si>
    <t xml:space="preserve">MIGUEL ANGEL VELANDIA AMAYA </t>
  </si>
  <si>
    <t>14-46 - 101116303</t>
  </si>
  <si>
    <t>FDLBU-CD-172-2024</t>
  </si>
  <si>
    <t>PRESTAR SERVICIOS PROFESIONALES AL ÁREA DE GESTIÓN POLICIVA Y JURÍDICA, EN LA GESTIÓN TÉCNICA Y ADMINISTRATIVA POR MEDIO DE VISITAS, ACOMPAÑAMIENTO, CAPACITACIÓN, SOCIALIZACIÓN, SENSIBILIZACIÓN, CONTROL Y VERIFICACIÓN DE REGLAMENTOS TÉCNICOS Y METROLOGÍA LEGAL</t>
  </si>
  <si>
    <t>172-2024</t>
  </si>
  <si>
    <t xml:space="preserve">HASBLEYDER DIAZ GOMEZ </t>
  </si>
  <si>
    <t>14-46-101116370</t>
  </si>
  <si>
    <t>AUNAR ESFUERZOS TÉCNICOS, ADMINISTRATIVOS, JURÍDICOS Y FINANCIEROS ENTRE LA SECRETARÍA DISTRITAL DE INTEGRACIÓN SOCIAL Y EL FONDO DE DESARROLLO LOCAL DE BARRIOS UNIDOS QUE PERMITAN LA DISPOSICIÓN DE LOS RECURSOS NECESARIOS PARA LA DISPERSIÓN DE TRANSFERENCIAS MONETARIAS NO CONDICIONADAS DE LA ESTRATEGIA DE INGRESO MÍNIMO GARANTIZADO DIRIGIDAS A LOS HOGARES POBRES PRIORIZADOS E IDENTIFICADOS A TRAVÉS DE LA BASE MAESTRA DE LA ESTRATEGIA DE IMG QUE CORRESPONDEN A LA LOCALIDAD DE BARRIOS UNIDOS</t>
  </si>
  <si>
    <t>7804-2024</t>
  </si>
  <si>
    <t xml:space="preserve">SECRETARIA DE INTEGRACION SOCIAL </t>
  </si>
  <si>
    <t>233 DIAS</t>
  </si>
  <si>
    <t xml:space="preserve">DANIELA PEÑA GOMEZ
</t>
  </si>
  <si>
    <t>FDLBU-CD-173-2024</t>
  </si>
  <si>
    <t>173-2024</t>
  </si>
  <si>
    <t xml:space="preserve">JUAN CARLOS USSA LIZARAZO </t>
  </si>
  <si>
    <t>21-46-101091979</t>
  </si>
  <si>
    <t>FDLBU-CD-174-2024</t>
  </si>
  <si>
    <t xml:space="preserve">	APOYAR TÉCNICAMENTE LAS DISTINTAS ETAPAS DE LOS PROCESOS DE COMPETENCIA DE LA ALCALDÍA LOCAL PARA LA DEPURACIÓN DE ACTUACIONES ADMINISTRATIVAS.</t>
  </si>
  <si>
    <t>174-2024</t>
  </si>
  <si>
    <t xml:space="preserve">ROSA VICTORIA GAMBOA MARTINEZ </t>
  </si>
  <si>
    <t>14-46-101116460</t>
  </si>
  <si>
    <t>FDLBU-CD-175-2024</t>
  </si>
  <si>
    <t>175-2024</t>
  </si>
  <si>
    <t>CARLOS MAURICIO GOMEZ MACIAS</t>
  </si>
  <si>
    <t>14-46-101116505</t>
  </si>
  <si>
    <t>FDLBU-CD-176-2024</t>
  </si>
  <si>
    <t>176-2024</t>
  </si>
  <si>
    <t>SEBASTIAN MATEUS RODRIGUEZ</t>
  </si>
  <si>
    <t>14-46-101116522</t>
  </si>
  <si>
    <t>FDLBU-CD-177-2024</t>
  </si>
  <si>
    <t>177-2024</t>
  </si>
  <si>
    <t>11-44-101225026</t>
  </si>
  <si>
    <t>FDLBU-CD-178-2024</t>
  </si>
  <si>
    <t>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t>
  </si>
  <si>
    <t>178-2024</t>
  </si>
  <si>
    <t>14-46-101116693</t>
  </si>
  <si>
    <t>FDLBU-CD-179-2024</t>
  </si>
  <si>
    <t>APOYAR JURÍDICAMENTE LA EJECUCIÓN DE LAS ACCIONES REQUERIDAS PARA EL TRÁMITE E IMPULSO PROCESAL DE LAS ACTUACIONES
CONTRAVENCIONALES Y/O QUERELLAS QUE CURSEN EN LAS INSPECCIONES DE POLICÍA DE
LA LOCALIDAD.</t>
  </si>
  <si>
    <t>179-2024</t>
  </si>
  <si>
    <t>SANDRA MILENA DURAN NIETO</t>
  </si>
  <si>
    <t>380-47-994000143624</t>
  </si>
  <si>
    <t>FDLBU-CD-180-2024</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</si>
  <si>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</si>
  <si>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180-2024</t>
  </si>
  <si>
    <t>11-44-101225334</t>
  </si>
  <si>
    <t>FDLBU-CD-181-2024</t>
  </si>
  <si>
    <t>181-2024</t>
  </si>
  <si>
    <t>CLAUDIA PAULINA PABÓN PULIDO</t>
  </si>
  <si>
    <t>11-46-101055876</t>
  </si>
  <si>
    <t>FDLBU-CD-182-2024</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</si>
  <si>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</si>
  <si>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182-2024</t>
  </si>
  <si>
    <t>VICTOR RENE SIERRA CLEVES</t>
  </si>
  <si>
    <t>14-46-101116748</t>
  </si>
  <si>
    <t>FDLBU-CD-183-2024</t>
  </si>
  <si>
    <t>PRESTAR SERVICIOS DE APOYO TÉCNICO AL ÁREA DE GESTIÓN DEL DESARROLLO ADMINISTRATIVA Y FINANCIERA EN LAS ACTIVIDADES REFERENTES AL
CUMPLIMIENTO DE LAS METAS DEL PROYECTO SISTEMA LOCAL DE CUIDADO</t>
  </si>
  <si>
    <t>183-2024</t>
  </si>
  <si>
    <t xml:space="preserve">SANDY JINETH ROJAS HUERTAS </t>
  </si>
  <si>
    <t>14-46-101116776</t>
  </si>
  <si>
    <t>FDLBU-CD-184-2024</t>
  </si>
  <si>
    <t>184-2024</t>
  </si>
  <si>
    <t>39-46-101011729</t>
  </si>
  <si>
    <t>FDLBU-CD-185-2024</t>
  </si>
  <si>
    <t>185-2024</t>
  </si>
  <si>
    <t>ANDRES FELIPE HERNANDEZ ACOSTA</t>
  </si>
  <si>
    <t>14-46-101116760</t>
  </si>
  <si>
    <t>FDLBU-CD-186-2024</t>
  </si>
  <si>
    <t>186-2024</t>
  </si>
  <si>
    <t>21-44-101441158</t>
  </si>
  <si>
    <t>FDLBU-CD-187-2024</t>
  </si>
  <si>
    <t>187-2024</t>
  </si>
  <si>
    <t>14-46-101116792</t>
  </si>
  <si>
    <t>FDLBU-CD-188-2024</t>
  </si>
  <si>
    <t>PRESTAR SERVICIOS DE APOYO A LA GESTIÓN EN LA CONDUCCIÓN DE LOS VEHÍCULOS A CARGO DEL FDLBU Y/O LA GESTIÓN ADMINISTRATIVA RELACIONADA CON EL PARQUE AUTOMOTOR CUANDO SEA REQUERIDO POR EL SUPERVISOR.</t>
  </si>
  <si>
    <t>188-2024</t>
  </si>
  <si>
    <t>NB-100322592</t>
  </si>
  <si>
    <t>FDLBU-CD-189-2024</t>
  </si>
  <si>
    <t>189-2024</t>
  </si>
  <si>
    <t>14-44-101210165</t>
  </si>
  <si>
    <t>FDLBU-CD-190-2024</t>
  </si>
  <si>
    <t>PRESTAR SERVICIOS PROFESIONALES ESPECIALIZADOS AL ÁREA DE GESTIÓN DEL DESARROLLO ADMINISTRATIVA Y FINANCIERA, PARA APOYAR LA EJECUCIÓN Y SEGUIMIENTO DE LOS DIFERENTES PROYECTOS DE INVERSIÓN Y CONTRATOS DE INFRAESTRUCTURA, DE LA LOCALIDAD DE BARRIOS UNIDOS.</t>
  </si>
  <si>
    <t>190-2024</t>
  </si>
  <si>
    <t>33-46-101057843</t>
  </si>
  <si>
    <t>FDLBU-CD-191-2024</t>
  </si>
  <si>
    <t>PRESTAR SERVICIOS DE APOYO TÉCNICO AL ÁREA DE GESTIÓN DEL DESARROLLO ADMINISTRATIVA Y FINANCIERA EN LAS ACTIVIDADES REFERENTES AL
CUMPLIMIENTO DE LAS METAS DEL PROYECTO IMPULSEMOS ECONOMÍA LOCAL.</t>
  </si>
  <si>
    <t>191-2024</t>
  </si>
  <si>
    <t>21-44-101441306</t>
  </si>
  <si>
    <t>FDLBU-CD-192-2024</t>
  </si>
  <si>
    <t>PRESTAR SERVICIOS DE APOYO ASISTENCIAL AL ÁREA DE GESTIÓN DEL DESARROLLO ADMINISTRATIVA Y FINANCIERA EN LAS ACTIVIDADES DE PLANEACIÓN REFERENTES AL CUMPLIMIENTO DE LA META DE INTERVENCIÓN DE PARQUES VECINALES PARA LA VIGENCIA 2024</t>
  </si>
  <si>
    <t>192-2024</t>
  </si>
  <si>
    <t>360-47-994000031633</t>
  </si>
  <si>
    <t>FDLBU-CD-193-2024</t>
  </si>
  <si>
    <t>193-2024</t>
  </si>
  <si>
    <t>39-46-101011747</t>
  </si>
  <si>
    <t>FDLBU-CD-194-2024</t>
  </si>
  <si>
    <t>194-2024</t>
  </si>
  <si>
    <t>Ambiental</t>
  </si>
  <si>
    <t>CRISTIAN ALEJANDRO RODRIGUEZ AYALA</t>
  </si>
  <si>
    <t>CBS-100000234</t>
  </si>
  <si>
    <t>FDLBU-CD-195-2024</t>
  </si>
  <si>
    <t>195-2024</t>
  </si>
  <si>
    <t xml:space="preserve">JHONATAN JARA APARICIO </t>
  </si>
  <si>
    <t>11-46-101056213</t>
  </si>
  <si>
    <t>FDLBU-CD-196-2024</t>
  </si>
  <si>
    <t>PRESTAR SERVICIOS PROFESIONALES AL ÁREA DE GESTIÓN DEL DESARROLLO ADMINISTRATIVA Y FINANCIERA EN LAS ACTIVIDADES REFERENTES AL
CUMPLIMIENTO DE LAS METAS DEL PLAN DE DESARROLLO LOCAL Y LAS RESPUESTAS A
TRAVÉS DEL APLICATIVO ORFEO.</t>
  </si>
  <si>
    <t>196-2024</t>
  </si>
  <si>
    <t>14-46-101117083</t>
  </si>
  <si>
    <t>FDLBU-CD-197-2024</t>
  </si>
  <si>
    <t>197-2024</t>
  </si>
  <si>
    <t>18-44-101097826</t>
  </si>
  <si>
    <t>FDLBU-CD-198-2024</t>
  </si>
  <si>
    <t>PRESTAR SERVICIOS PROFESIONALES AL ÁREA DE GESTIÓN DEL DESARROLLO ADMINISTRATIVA Y FINANCIERA EN LA ELABORACIÓN Y ESTRUCTURACIÓN DE LOS PROCESOS  PRECONTRACTUALES QUE SEAN ADELANTADOS POR EL FDLBU</t>
  </si>
  <si>
    <t>198-2024</t>
  </si>
  <si>
    <t>14-44-101210389</t>
  </si>
  <si>
    <t>FDLBU-CD-199-2024</t>
  </si>
  <si>
    <t>199-2024</t>
  </si>
  <si>
    <t>11-46-101056360</t>
  </si>
  <si>
    <t>FDLBU-CD-200-2024</t>
  </si>
  <si>
    <t>PRESTAR SERVICIOS PROFESIONALES AL ÁREA DE GESTIÓN DEL DESARROLLO ADMINISTRATIVA Y FINANCIERA EN LAS ACTIVIDADES  ONTRACTUALES PARA LA ADQUISICIÓN DE BIENES Y SERVICIOS.</t>
  </si>
  <si>
    <t>200-2024</t>
  </si>
  <si>
    <t>14-46-101117268</t>
  </si>
  <si>
    <t>FDLBU-CD-201-2024</t>
  </si>
  <si>
    <t>201-2024</t>
  </si>
  <si>
    <t>JHON JAIRO CORDOBA DE LA RANS</t>
  </si>
  <si>
    <t>DICKSON EDWARD RAMIREZ LOPEZ</t>
  </si>
  <si>
    <t>11-46-101056539</t>
  </si>
  <si>
    <t>FDLBU-CD-202-2024</t>
  </si>
  <si>
    <t>202-2024</t>
  </si>
  <si>
    <t>11-44-101226074</t>
  </si>
  <si>
    <t>FDLBU-CD-203-2024</t>
  </si>
  <si>
    <t>203-2024</t>
  </si>
  <si>
    <t>11-44-101226076</t>
  </si>
  <si>
    <t>FDLBU-CD-204-2024</t>
  </si>
  <si>
    <t>PRESTAR SERVICIOS DE APOYO TÉCNICO AL ÁREA DE GESTIÓN ADMINISTRATIVA Y FINANCIERA EN LAS ACTIVIDADES ADELANTADAS POR EL ALMACÉN Y EN LOS PROCESOS DE CUIDADO, PROTECCIÓN, ALMACENAMIENTO, TRASLADO Y ENTREGA
DE BIENES DEL FDLBU, DE ACUERDO A LOS PROCESOS Y PROCEDIMIENTOS ESTABLECIDOS
PARA TAL FIN</t>
  </si>
  <si>
    <t>204-2024</t>
  </si>
  <si>
    <t>14-46-101117342</t>
  </si>
  <si>
    <t>FDLBU-CD-205-2024</t>
  </si>
  <si>
    <t>PRESTAR EL APOYO SECRETARIAL A LA JUNTA ADMINISTRADORA LOCAL</t>
  </si>
  <si>
    <t>205-2024</t>
  </si>
  <si>
    <t xml:space="preserve">JENNY VIVIANA DEL RIO RAMOS </t>
  </si>
  <si>
    <t>14-46-101117496</t>
  </si>
  <si>
    <t>FDLBU-CD-206-2024</t>
  </si>
  <si>
    <t>PRESTAR SERVICIOS PROFESIONALES AL ÁREA DE GESTIÓN ADMINISTRATIVA Y FINANCIERA PARA ADELANTAR LAS ACTIVIDADES RELACIONADAS CON LA APLICACIÓN DE PROCEDIMIENTOS, ADMINISTRATIVOS Y CONTABLES DE ACUERDO CON LA NORMATIVIDAD VIGENTE</t>
  </si>
  <si>
    <t>206-2024</t>
  </si>
  <si>
    <t>CBC-100056744</t>
  </si>
  <si>
    <t>FDLBU-CD-207-2024</t>
  </si>
  <si>
    <t>PRESTAR SERVICIOS PROFESIONALES ESPECIALIZADOS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</si>
  <si>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207-2024</t>
  </si>
  <si>
    <t>39-46-101011789</t>
  </si>
  <si>
    <t>FDLBU-CD-208-2024</t>
  </si>
  <si>
    <t>208-2024</t>
  </si>
  <si>
    <t>14-46-101117427</t>
  </si>
  <si>
    <t>FDLBU-CD-209-2024</t>
  </si>
  <si>
    <t>APOYAR TÉCNICAMENTE LAS DISTINTAS ETAPAS DE LOS PROCESOS DE COMPETENCIA DE LA ALCALDÍA LOCAL PARA LA DEPURACIÓN DE ACTUACIONES
ADMINISTRATIVAS</t>
  </si>
  <si>
    <t>209-2024</t>
  </si>
  <si>
    <t>96-44-101189789</t>
  </si>
  <si>
    <t>FDLBU-CD-210-2024</t>
  </si>
  <si>
    <t>PRESTAR SERVICIOS PROFESIONALES AL ÁREA DE GESTIÓN DEL DESARROLLO ADMINISTRATIVA Y FINANCIERA EN LOS ASUNTOS RELATIVOS A LA
PLANEACIÓN LOCAL EN LOS PROYECTOS DE INVERSIÓN, ASÍ COMO EL REGISTRO Y
ACTUALIZACIÓN DE LA PLATAFORMA SIPSE Y EL APOYO A LA SUPERVISIÓN DE CONTRATOS
SUSCRITOS POR LA ALCALDÍA LOCAL DE BARRIOS UNIDOS.</t>
  </si>
  <si>
    <t>210-2024</t>
  </si>
  <si>
    <t>14-46-101117511</t>
  </si>
  <si>
    <t>FDLBU-CD-211-2024</t>
  </si>
  <si>
    <t>211-2024</t>
  </si>
  <si>
    <t>CSC-100044677</t>
  </si>
  <si>
    <t>FDLBU-CD-212-2024</t>
  </si>
  <si>
    <t>PRESTAR SERVICIOS PROFESIONALES ESPECIALIZADOS AL FDLBU PARA LA REVISIÓN, SEGUIMIENTO Y CUMPLIMIENTO DE LAS NORMAS QUE REGULAN LOS ASUNTOS JURÍDICOS REQUERIDOS EN EL DESARROLLO DE LA GESTIÓN DEL FDLBU, DE CONFORMIDAD CON LA NORMATIVIDAD VIGENTE, ASÍ COMO EL SEGUIMIENTO E IMPLEMENTACIÓN DE LA ESTRATEGIA LOCAL PARA LA TERMINACIÓN JURÍDICA O INACTIVACIÓN DE LAS ACTUACIONES ADMINISTRATIVAS QUE CURSAN EN LA ALCALDÍA
LOCAL DE BARRIOS UNIDOS.</t>
  </si>
  <si>
    <t>212-2024</t>
  </si>
  <si>
    <t>11-44-101226439</t>
  </si>
  <si>
    <t>FDLBU-CD-213-2024</t>
  </si>
  <si>
    <t>PRESTAR SERVICIOS PROFESIONALES AL ÁREA DE GESTIÓN DEL DESARROLLO ADMINISTRATIVA Y FINANCIERA EN LA ELABORACIÓN Y ESTRUCTURACIÓN DE LOS PROCESOS PRECONTRACTUALES QUE SEAN ADELANTADOS POR EL FDLBU.</t>
  </si>
  <si>
    <t>213-2024</t>
  </si>
  <si>
    <t xml:space="preserve">OSMAR FABIAN MORALES NOVOA </t>
  </si>
  <si>
    <t>39-44-101162157</t>
  </si>
  <si>
    <t>FDLBU-CD-214-2024</t>
  </si>
  <si>
    <t>PRESTAR SERVICIOS PROFESIONALES AL ÁREA DE GESTIÓN DEL DESARROLLO ADMINISTRATIVA Y FINANCIERA PARA APOYAR LA IMPLEMENTACIÓN Y
SEGUIMIENTO DE LOS PROYECTOS Y CONTRATOS SUSCRITOS POR EL FDLBU DIRIGIDOS AL
CUMPLIMIENTO DE LAS METAS DEL PROYECTO EDUCACIÓN PARA DECIDIR.</t>
  </si>
  <si>
    <t>214-2024</t>
  </si>
  <si>
    <t>25-46-101034485</t>
  </si>
  <si>
    <t>FDLBU-CD-215-2024</t>
  </si>
  <si>
    <t>PRESTAR SERVICIOS DE APOYO TÉCNICO A LA ALCALDÍA LOCAL DE BARRIOS UNIDOS EN LAS ACTIVIDADES RELACIONADAS CON LA GESTIÓN DEL RIESGO EN MATERIA DE PREVENCIÓN Y ATENCIÓN DE EMERGENCIAS, ASÍ COMO EN LA RESPUESTA OPERATIVA E INMEDIATA ANTE LA OCURRENCIA DE SITUACIONES ADVERSAS EN LA
LOCALIDAD</t>
  </si>
  <si>
    <t>215-2024</t>
  </si>
  <si>
    <t>Riesgos</t>
  </si>
  <si>
    <t xml:space="preserve">CARLOS MAURICIO MONTOYA TORO </t>
  </si>
  <si>
    <t xml:space="preserve">FROILAN OSWALDO MARTINEZ CORREA
</t>
  </si>
  <si>
    <t>33-46-101057982</t>
  </si>
  <si>
    <t>FDLBU-CD-216-2024</t>
  </si>
  <si>
    <t>216-2024</t>
  </si>
  <si>
    <t xml:space="preserve">NIDIA ANDREA VASQUEZ MENESES </t>
  </si>
  <si>
    <t>11-46-101056805</t>
  </si>
  <si>
    <t>FDLBU-CD-217-2024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</si>
  <si>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</si>
  <si>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217-2024</t>
  </si>
  <si>
    <t xml:space="preserve">JORGE ALBERTO SANABRIA BARRETO </t>
  </si>
  <si>
    <t>980 - 47 - 994000028174</t>
  </si>
  <si>
    <t>FDLBU-CD-218-2024</t>
  </si>
  <si>
    <t>218-2024</t>
  </si>
  <si>
    <t>FDLBU-CD-219-2024</t>
  </si>
  <si>
    <t>PRESTAR SERVICIOS PROFESIONALES A LA ALCALDÍA LOCAL DE BARRIOS UNIDOS EN LAS ACTIVIDADES RELACIONADAS CON LA GESTIÓN DEL RIESGO EN MATERIA DE PREVENCIÓN Y ATENCIÓN DE EMERGENCIAS, ASÍ COMO EN LA RESPUESTA OPERATIVA E INMEDIATA ANTE LA OCURRENCIA DE SITUACIONES DE EMERGENCIAS EN LA LOCALIDAD._x000D_</t>
  </si>
  <si>
    <t>219-2024</t>
  </si>
  <si>
    <t>33-44-101250301</t>
  </si>
  <si>
    <t>FDLBU-CD-220-2024</t>
  </si>
  <si>
    <t>PRESTAR SERVICIOS DE APOYO TÉCNICO AL ÁREA DE GESTIÓN DEL DESARROLLO ADMINISTRATIVA Y FINANCIERA EN LAS ACTIVIDADES REFERENTES AL
CUMPLIMIENTO DE LAS METAS DEL PROYECTO SISTEMA LOCAL DE CUIDADO.</t>
  </si>
  <si>
    <t>220-2024</t>
  </si>
  <si>
    <t xml:space="preserve">CRISTIAN EDUARDO CHAVEZ SUAREZ </t>
  </si>
  <si>
    <t>14-46-101118011</t>
  </si>
  <si>
    <t>FDLBU-CD-221-2024</t>
  </si>
  <si>
    <t>APOYAR A EL (LA) ALCALDE (SA) LOCAL EN LA GESTIÓN DE LOS ASUNTOS RELACIONADOS CON SEGURIDAD CIUDADANA, CONVIVENCIA Y PREVENCIÓN DE CONFLICTIVIDADES, VIOLENCIAS Y DELITOS EN LA LOCALIDAD, DE CONFORMIDAD CON EL MARCO NORMATIVO APLICABLE EN LA MATERIA.</t>
  </si>
  <si>
    <t>221-2024</t>
  </si>
  <si>
    <t xml:space="preserve">LUIS BASILIO GUTIERREZ SAENZ </t>
  </si>
  <si>
    <t>11-44-101227181</t>
  </si>
  <si>
    <t>FDLBU-CD-222-2024</t>
  </si>
  <si>
    <t>222-2024</t>
  </si>
  <si>
    <t>PAULA FERNANDA CAMARGO VARGAS</t>
  </si>
  <si>
    <t>CBC - 100057023</t>
  </si>
  <si>
    <t>FDLBU-CD-223-2024</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</si>
  <si>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</si>
  <si>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223-2024</t>
  </si>
  <si>
    <t>39-46-101011847</t>
  </si>
  <si>
    <t>FDLBU-CD-224-2024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</si>
  <si>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</si>
  <si>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224-2024</t>
  </si>
  <si>
    <t>14-46-101118040</t>
  </si>
  <si>
    <t>FDLBU-CD-225-2024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</si>
  <si>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UNIDOS._x000D_</t>
  </si>
  <si>
    <t>225-2024</t>
  </si>
  <si>
    <t xml:space="preserve">MARIA DEL PILAR VANEGAS NEME </t>
  </si>
  <si>
    <t>11-44-101227402</t>
  </si>
  <si>
    <t>FDLBU-CD-226-2024</t>
  </si>
  <si>
    <t>226-2024</t>
  </si>
  <si>
    <t>14-46-101118374</t>
  </si>
  <si>
    <t>FDLBU-CD-227-2024</t>
  </si>
  <si>
    <t>227-2024</t>
  </si>
  <si>
    <t xml:space="preserve">ISABEL GAMBOA HUARTOS </t>
  </si>
  <si>
    <t>11-46-101057723</t>
  </si>
  <si>
    <t>FDLBU-CD-228-2024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</si>
  <si>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</si>
  <si>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228-2024</t>
  </si>
  <si>
    <t>YULITZA KATHERINE VELÁSQUEZ JARAMILLO</t>
  </si>
  <si>
    <t>25-46-101034706</t>
  </si>
  <si>
    <t>FDLBU-SASI-003-2024</t>
  </si>
  <si>
    <t>ADQUISICIÓN DE LICENCIAS MICROSOFT OFFICE 365 E1 Y E3, PARA EL FONDO DE DESARROLLO LOCAL DE BARRIOS UNIDOS</t>
  </si>
  <si>
    <t>229-2024</t>
  </si>
  <si>
    <t>BIM LATINOAMÉRICA SAS</t>
  </si>
  <si>
    <t xml:space="preserve">DANNY JOEL CUBILLOS VELASQUEZ
</t>
  </si>
  <si>
    <t>NB-100327492</t>
  </si>
  <si>
    <t>FDLBU-CD-230-2024</t>
  </si>
  <si>
    <t>230-2024</t>
  </si>
  <si>
    <t>CAROLINA PARRA LEON</t>
  </si>
  <si>
    <t>11-46-101057774</t>
  </si>
  <si>
    <t>FDLBU-CD-231-2024</t>
  </si>
  <si>
    <t>231-2024</t>
  </si>
  <si>
    <t>14-46-101118586</t>
  </si>
  <si>
    <t>FDLBU-MC-003-2024</t>
  </si>
  <si>
    <t>REALIZAR LA MEDICIÓN POSTERIOR A TODOS LOS BIENES MUEBLES E INMUEBLES PROPIEDAD DEL FONDO DE DESARROLLO LOCAL DE BARRIOS UNIDOS REGISTRADOS EN LA CUENTA CONTABLE 16 PROPIEDAD PLANTA Y EQUIPO Y BIENES EN COMODATO, ASI COMO EL CÁLCULO DE DETERIORO A LOS BIENES MUEBLES E INMUEBLES REGISTRADOS EN LA MISMA CUENTA CUYO VALOR SEA IGUAL O SUPERIOR A TREINTA Y CINCO (35) SMMLV, Y AQUELLOS DE LOS CUALES EL FONDO DE DESARROLLO LOCAL ES LEGALMENTE RESPONSABLE, TAL COMO LO EXPRESAN LAS NORMAS INTERNACIONALES</t>
  </si>
  <si>
    <t>232-2024</t>
  </si>
  <si>
    <t>BUSINESS AUDITORS AND PROFESSIONAL PARTNERS COLOMBIA SAS</t>
  </si>
  <si>
    <t xml:space="preserve">CRISTIAN CAMILO MONTIEL 
</t>
  </si>
  <si>
    <t>11-46-101057959</t>
  </si>
  <si>
    <t>FDLBU-CD-233-2024.</t>
  </si>
  <si>
    <t>PRESTAR SERVICIOS PROFESIONALES AL ÁREA DE GESTIÓN DEL DESARROLLO ADMINISTRATIVA Y FINANCIERA PARA APOYAR LA IMPLEMENTACIÓN Y
SEGUIMIENTO DE LOS PROYECTOS Y CONTRATOS SUSCRITOS POR EL FDLBU DIRIGIDOS AL
CUMPLIMIENTO DE LAS METAS DEL SISTEMA LOCAL DE CUIDADO</t>
  </si>
  <si>
    <t>233-2024</t>
  </si>
  <si>
    <t>11-46-101057979</t>
  </si>
  <si>
    <t>OC-130235</t>
  </si>
  <si>
    <t>CONTRATAR EL SERVICIO DEALQUILER DE ESCÁNER CON DESTINO A LASDIFERENTES DEPENDENCIAS DEL FONDO DEDESARROLLO LOCAL DE BARRIOS UNIDOS</t>
  </si>
  <si>
    <t>OC-130235-2024</t>
  </si>
  <si>
    <t>PC COM S.A.</t>
  </si>
  <si>
    <t xml:space="preserve">10 MESES   </t>
  </si>
  <si>
    <t xml:space="preserve">PENDIENTE </t>
  </si>
  <si>
    <t>NB-100328949</t>
  </si>
  <si>
    <t>FDLBU-CD-234-2024</t>
  </si>
  <si>
    <t>PRESTAR SERVICIOS PROFESIONALES AL ÁREA DE GESTIÓN DEL DESARROLLO LOCAL EN LOS ASUNTOS RELATIVOS A LA PLANEACIÓN LOCAL EN LOS PROYECTOS DE INVERSIÓN, ASÍ COMO EL APOYO A LA SUPERVISIÓN DE ONTRATOS SUSCRITOS POR LA ALCALDÍA LOCAL DE BARRIOS UNIDOS.</t>
  </si>
  <si>
    <t>234-2024</t>
  </si>
  <si>
    <t>ANGIEE NATHALIA TORRES TRIANA</t>
  </si>
  <si>
    <t>PENDIENTE DE REQUISITOS DE EJECUCIÓN</t>
  </si>
  <si>
    <t>PENDIENTE REQUISITOS EJECUCIÓN</t>
  </si>
  <si>
    <t>Modalidad de Selección</t>
  </si>
  <si>
    <t>CONSOLIDADO 2020-2024 (Del 1/01/2020 a 30/06/2024)</t>
  </si>
  <si>
    <t>Cantidad</t>
  </si>
  <si>
    <t>Valor</t>
  </si>
  <si>
    <t>Licitación Publica</t>
  </si>
  <si>
    <t>Selección Abreviada</t>
  </si>
  <si>
    <t>Subasta Inversa</t>
  </si>
  <si>
    <t>Bolsa de Productos</t>
  </si>
  <si>
    <t>Acuerdo Marco de Precios</t>
  </si>
  <si>
    <t>Contratación Directa</t>
  </si>
  <si>
    <t>Convenios (Régimen especial del Decreto 777 de 1992, Art- 355 de la Constitución)</t>
  </si>
  <si>
    <t>Contratación Directa. Contratos Interadministrativos</t>
  </si>
  <si>
    <t>Contratación Directa. Contratos de Prestación de Servicios Profesionales</t>
  </si>
  <si>
    <t>Contratación Directa. Contratos de Prestación de Servicios de apoyo a la gestión.</t>
  </si>
  <si>
    <t>Otras modalidades de contratación directa, incluir convenios de asociación o de cooperación</t>
  </si>
  <si>
    <t>TOTAL CONTRATACIÓN</t>
  </si>
  <si>
    <t>Tipo de Contrato</t>
  </si>
  <si>
    <t>CONSOLIDADO 2020-2024 (Del 1/01/2024 a 30/06/2024)</t>
  </si>
  <si>
    <t>Obra Pública</t>
  </si>
  <si>
    <t>Interventoría</t>
  </si>
  <si>
    <t>Prestación de Servicios Profesionales</t>
  </si>
  <si>
    <t>Prestación de Servicios de Apoyo a la Gestión</t>
  </si>
  <si>
    <t>Prestación de Servicios (aseo, vigilancia, etc.)</t>
  </si>
  <si>
    <t>Suministro</t>
  </si>
  <si>
    <t>Compraventa</t>
  </si>
  <si>
    <t>Seguros</t>
  </si>
  <si>
    <t>Comisión</t>
  </si>
  <si>
    <t>Convenios</t>
  </si>
  <si>
    <t>Contratos Interadministrativos</t>
  </si>
  <si>
    <t>Otros</t>
  </si>
  <si>
    <t>TOTAL</t>
  </si>
  <si>
    <t>CRUCE DE CIFRAS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</si>
</sst>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 #,##0.00_-;\-&quot;$&quot;\ * #,##0.00_-;_-&quot;$&quot;\ * &quot;-&quot;??_-;_-@_-"/>
    <numFmt numFmtId="165" formatCode="_ &quot;$&quot;\ * #,##0.00_ ;_ &quot;$&quot;\ * \-#,##0.00_ ;_ &quot;$&quot;\ * &quot;-&quot;??_ ;_ @_ "/>
    <numFmt numFmtId="166" formatCode="_(&quot;$&quot;\ * #,##0.00_);_(&quot;$&quot;\ * \(#,##0.00\);_(&quot;$&quot;\ * &quot;-&quot;??_);_(@_)"/>
    <numFmt numFmtId="167" formatCode="_-[$$-240A]\ * #,##0.00_-;\-[$$-240A]\ * #,##0.00_-;_-[$$-240A]\ * &quot;-&quot;??_-;_-@_-"/>
    <numFmt numFmtId="168" formatCode="_-&quot;$&quot;\ * #,##0_-;\-&quot;$&quot;\ * #,##0_-;_-&quot;$&quot;\ * &quot;-&quot;??_-;_-@_-"/>
    <numFmt numFmtId="169" formatCode="&quot;$&quot;\ #,##0.00"/>
    <numFmt numFmtId="170" formatCode="[$ $]#,##0"/>
    <numFmt numFmtId="171" formatCode="d/m/yyyy"/>
    <numFmt numFmtId="172" formatCode="_-&quot;$&quot;* #,##0_-;\-&quot;$&quot;* #,##0_-;_-&quot;$&quot;* &quot;-&quot;_-;_-@"/>
    <numFmt numFmtId="173" formatCode="d/m/yy"/>
  </numFmts>
  <fonts count="20">
    <font>
      <sz val="11"/>
      <color theme="1"/>
      <name val="Aptos Narrow"/>
      <family val="2"/>
      <scheme val="minor"/>
    </font>
    <font>
      <sz val="10"/>
      <name val="Arial"/>
      <family val="2"/>
    </font>
    <font>
      <b/>
      <sz val="10"/>
      <name val="Arial"/>
      <family val="2"/>
    </font>
    <font>
      <b/>
      <sz val="10"/>
      <color indexed="8"/>
      <name val="Arial Narrow"/>
      <family val="2"/>
    </font>
    <font>
      <sz val="10"/>
      <color indexed="8"/>
      <name val="Arial Narrow"/>
      <family val="2"/>
    </font>
    <font>
      <b/>
      <sz val="11"/>
      <color indexed="8"/>
      <name val="Calibri"/>
      <family val="2"/>
    </font>
    <font>
      <sz val="11"/>
      <color indexed="8"/>
      <name val="Calibri"/>
      <family val="2"/>
    </font>
    <font>
      <sz val="10"/>
      <color indexed="10"/>
      <name val="Arial"/>
      <family val="2"/>
    </font>
    <font>
      <sz val="10"/>
      <color indexed="8"/>
      <name val="Calibri"/>
      <family val="2"/>
    </font>
    <font>
      <sz val="11"/>
      <color indexed="8"/>
      <name val="Cambria"/>
      <family val="1"/>
    </font>
    <font>
      <sz val="11"/>
      <color indexed="8"/>
      <name val="Calibri"/>
      <family val="2"/>
      <charset val="1"/>
    </font>
    <font>
      <sz val="11"/>
      <color theme="1"/>
      <name val="Calibri"/>
      <family val="2"/>
    </font>
    <font>
      <sz val="14"/>
      <color indexed="8"/>
      <name val="Calibri"/>
      <family val="2"/>
    </font>
    <font>
      <sz val="8"/>
      <color indexed="8"/>
      <name val="Calibri"/>
      <family val="2"/>
    </font>
    <font>
      <sz val="11"/>
      <color rgb="FF000000"/>
      <name val="Calibri"/>
      <family val="2"/>
      <charset val="1"/>
    </font>
    <font>
      <sz val="10"/>
      <color indexed="18"/>
      <name val="Calibri"/>
      <family val="2"/>
    </font>
    <font>
      <sz val="9"/>
      <color indexed="8"/>
      <name val="Roboto"/>
    </font>
    <font>
      <b/>
      <sz val="13"/>
      <color indexed="8"/>
      <name val="Calibri"/>
      <family val="2"/>
    </font>
    <font>
      <b/>
      <sz val="13"/>
      <name val="Calibri"/>
      <family val="2"/>
    </font>
    <font>
      <b/>
      <sz val="13"/>
      <color indexed="10"/>
      <name val="Calibri"/>
      <family val="2"/>
    </font>
  </fonts>
  <fills count="4">
    <fill>
      <patternFill patternType="none"/>
    </fill>
    <fill>
      <patternFill patternType="gray125"/>
    </fill>
    <fill>
      <patternFill patternType="solid">
        <fgColor indexed="44"/>
        <bgColor indexed="64"/>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58"/>
      </bottom>
      <diagonal/>
    </border>
    <border>
      <left style="thin">
        <color indexed="58"/>
      </left>
      <right style="thick">
        <color indexed="58"/>
      </right>
      <top style="thin">
        <color indexed="58"/>
      </top>
      <bottom style="thin">
        <color indexed="58"/>
      </bottom>
      <diagonal/>
    </border>
    <border>
      <left style="thin">
        <color indexed="64"/>
      </left>
      <right/>
      <top/>
      <bottom/>
      <diagonal/>
    </border>
    <border>
      <left/>
      <right style="thick">
        <color indexed="58"/>
      </right>
      <top/>
      <bottom/>
      <diagonal/>
    </border>
    <border>
      <left style="thin">
        <color indexed="58"/>
      </left>
      <right style="thin">
        <color indexed="58"/>
      </right>
      <top style="thin">
        <color indexed="58"/>
      </top>
      <bottom style="thick">
        <color indexed="58"/>
      </bottom>
      <diagonal/>
    </border>
    <border>
      <left style="thin">
        <color indexed="58"/>
      </left>
      <right style="thick">
        <color indexed="58"/>
      </right>
      <top style="thin">
        <color indexed="58"/>
      </top>
      <bottom style="thick">
        <color indexed="5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7">
    <xf numFmtId="0" fontId="0" fillId="0" borderId="0"/>
    <xf numFmtId="164" fontId="6" fillId="0" borderId="0" applyFont="0" applyFill="0" applyBorder="0" applyAlignment="0" applyProtection="0"/>
    <xf numFmtId="0" fontId="1" fillId="0" borderId="0"/>
    <xf numFmtId="165" fontId="1" fillId="0" borderId="0" applyFont="0" applyFill="0" applyBorder="0" applyAlignment="0" applyProtection="0"/>
    <xf numFmtId="0" fontId="6" fillId="0" borderId="0"/>
    <xf numFmtId="0" fontId="11" fillId="0" borderId="0"/>
    <xf numFmtId="0" fontId="14" fillId="0" borderId="0"/>
  </cellStyleXfs>
  <cellXfs count="131">
    <xf numFmtId="0" fontId="0" fillId="0" borderId="0" xfId="0"/>
    <xf numFmtId="0" fontId="1" fillId="0" borderId="1" xfId="2" applyBorder="1" applyProtection="1">
      <protection hidden="1"/>
    </xf>
    <xf numFmtId="0" fontId="1" fillId="0" borderId="0" xfId="2" applyProtection="1">
      <protection locked="0"/>
    </xf>
    <xf numFmtId="0" fontId="1" fillId="0" borderId="1" xfId="2" applyBorder="1" applyAlignment="1" applyProtection="1">
      <alignment horizontal="center" vertical="center"/>
      <protection hidden="1"/>
    </xf>
    <xf numFmtId="165" fontId="0" fillId="0" borderId="1" xfId="3" applyFont="1" applyBorder="1" applyAlignment="1" applyProtection="1">
      <alignment horizontal="center" vertical="center"/>
      <protection hidden="1"/>
    </xf>
    <xf numFmtId="0" fontId="3" fillId="0" borderId="4" xfId="2" applyFont="1" applyBorder="1" applyAlignment="1" applyProtection="1">
      <alignment horizontal="center" vertical="center" wrapText="1"/>
      <protection hidden="1"/>
    </xf>
    <xf numFmtId="0" fontId="3" fillId="0" borderId="5" xfId="2" applyFont="1" applyBorder="1" applyAlignment="1" applyProtection="1">
      <alignment horizontal="center" vertical="center" wrapText="1"/>
      <protection hidden="1"/>
    </xf>
    <xf numFmtId="0" fontId="4" fillId="0" borderId="4" xfId="2" applyFont="1" applyBorder="1" applyAlignment="1" applyProtection="1">
      <alignment horizontal="center" vertical="center" wrapText="1"/>
      <protection hidden="1"/>
    </xf>
    <xf numFmtId="165" fontId="0" fillId="0" borderId="1" xfId="3" applyFont="1" applyBorder="1" applyProtection="1">
      <protection hidden="1"/>
    </xf>
    <xf numFmtId="165" fontId="0" fillId="0" borderId="1" xfId="3" applyFont="1" applyFill="1" applyBorder="1" applyProtection="1">
      <protection hidden="1"/>
    </xf>
    <xf numFmtId="0" fontId="1" fillId="0" borderId="1" xfId="2" applyBorder="1" applyAlignment="1" applyProtection="1">
      <alignment horizontal="center"/>
      <protection hidden="1"/>
    </xf>
    <xf numFmtId="166" fontId="1" fillId="0" borderId="1" xfId="2" applyNumberFormat="1" applyBorder="1" applyProtection="1">
      <protection hidden="1"/>
    </xf>
    <xf numFmtId="0" fontId="1" fillId="2" borderId="4" xfId="2" applyFill="1" applyBorder="1" applyAlignment="1" applyProtection="1">
      <alignment horizontal="center" vertical="center"/>
      <protection hidden="1"/>
    </xf>
    <xf numFmtId="165" fontId="0" fillId="2" borderId="5" xfId="3" applyFont="1" applyFill="1" applyBorder="1" applyAlignment="1" applyProtection="1">
      <alignment horizontal="center" vertical="center"/>
      <protection hidden="1"/>
    </xf>
    <xf numFmtId="165" fontId="4" fillId="0" borderId="4" xfId="3" applyFont="1" applyBorder="1" applyAlignment="1" applyProtection="1">
      <alignment horizontal="center" vertical="center" wrapText="1"/>
      <protection hidden="1"/>
    </xf>
    <xf numFmtId="164" fontId="1" fillId="0" borderId="0" xfId="2" applyNumberFormat="1" applyProtection="1">
      <protection locked="0"/>
    </xf>
    <xf numFmtId="0" fontId="1" fillId="0" borderId="1" xfId="2" applyBorder="1" applyAlignment="1" applyProtection="1">
      <alignment wrapText="1"/>
      <protection hidden="1"/>
    </xf>
    <xf numFmtId="0" fontId="2" fillId="0" borderId="1" xfId="2" applyFont="1" applyBorder="1" applyAlignment="1" applyProtection="1">
      <alignment horizontal="center" vertical="center"/>
      <protection hidden="1"/>
    </xf>
    <xf numFmtId="165" fontId="5" fillId="0" borderId="1" xfId="3" applyFont="1" applyBorder="1" applyAlignment="1" applyProtection="1">
      <alignment vertical="center"/>
      <protection hidden="1"/>
    </xf>
    <xf numFmtId="0" fontId="2" fillId="0" borderId="1" xfId="2" applyFont="1" applyBorder="1" applyAlignment="1" applyProtection="1">
      <alignment vertical="center"/>
      <protection hidden="1"/>
    </xf>
    <xf numFmtId="165" fontId="5" fillId="0" borderId="1" xfId="3" applyFont="1" applyFill="1" applyBorder="1" applyAlignment="1" applyProtection="1">
      <alignment horizontal="center" vertical="center"/>
      <protection hidden="1"/>
    </xf>
    <xf numFmtId="166" fontId="2" fillId="0" borderId="1" xfId="2" applyNumberFormat="1" applyFont="1" applyBorder="1" applyAlignment="1" applyProtection="1">
      <alignment horizontal="center" vertical="center"/>
      <protection hidden="1"/>
    </xf>
    <xf numFmtId="0" fontId="1" fillId="2" borderId="8" xfId="2" applyFill="1" applyBorder="1" applyAlignment="1" applyProtection="1">
      <alignment horizontal="center" vertical="center"/>
      <protection hidden="1"/>
    </xf>
    <xf numFmtId="165" fontId="0" fillId="2" borderId="9" xfId="3" applyFont="1" applyFill="1" applyBorder="1" applyAlignment="1" applyProtection="1">
      <alignment horizontal="center" vertical="center"/>
      <protection hidden="1"/>
    </xf>
    <xf numFmtId="0" fontId="1" fillId="0" borderId="0" xfId="2" applyProtection="1">
      <protection hidden="1"/>
    </xf>
    <xf numFmtId="165" fontId="1" fillId="0" borderId="0" xfId="2" applyNumberFormat="1" applyProtection="1">
      <protection locked="0"/>
    </xf>
    <xf numFmtId="167" fontId="6" fillId="0" borderId="11" xfId="1" applyNumberFormat="1" applyFont="1" applyFill="1" applyBorder="1" applyAlignment="1" applyProtection="1">
      <alignment horizontal="center" vertical="center"/>
      <protection locked="0"/>
    </xf>
    <xf numFmtId="0" fontId="2" fillId="0" borderId="1" xfId="2" applyFont="1" applyBorder="1" applyAlignment="1" applyProtection="1">
      <alignment horizontal="center"/>
      <protection hidden="1"/>
    </xf>
    <xf numFmtId="165" fontId="5" fillId="0" borderId="1" xfId="3" applyFont="1" applyBorder="1" applyProtection="1">
      <protection hidden="1"/>
    </xf>
    <xf numFmtId="165" fontId="5" fillId="0" borderId="1" xfId="3" applyFont="1" applyBorder="1" applyAlignment="1" applyProtection="1">
      <alignment horizontal="center"/>
      <protection hidden="1"/>
    </xf>
    <xf numFmtId="165" fontId="5" fillId="0" borderId="1" xfId="3" applyFont="1" applyFill="1" applyBorder="1" applyProtection="1">
      <protection hidden="1"/>
    </xf>
    <xf numFmtId="0" fontId="4" fillId="2" borderId="8" xfId="2" applyFont="1" applyFill="1" applyBorder="1" applyAlignment="1" applyProtection="1">
      <alignment horizontal="center" vertical="center" wrapText="1"/>
      <protection hidden="1"/>
    </xf>
    <xf numFmtId="165" fontId="4" fillId="2" borderId="9" xfId="3" applyFont="1" applyFill="1" applyBorder="1" applyAlignment="1" applyProtection="1">
      <alignment horizontal="center" vertical="center" wrapText="1"/>
      <protection hidden="1"/>
    </xf>
    <xf numFmtId="0" fontId="2" fillId="0" borderId="1" xfId="2" applyFont="1" applyBorder="1" applyProtection="1">
      <protection hidden="1"/>
    </xf>
    <xf numFmtId="164" fontId="1" fillId="0" borderId="1" xfId="2" applyNumberFormat="1" applyBorder="1" applyProtection="1">
      <protection hidden="1"/>
    </xf>
    <xf numFmtId="0" fontId="7" fillId="2" borderId="12" xfId="2" applyFont="1" applyFill="1" applyBorder="1" applyProtection="1">
      <protection hidden="1"/>
    </xf>
    <xf numFmtId="165" fontId="7" fillId="2" borderId="12" xfId="2" applyNumberFormat="1" applyFont="1" applyFill="1" applyBorder="1" applyProtection="1">
      <protection hidden="1"/>
    </xf>
    <xf numFmtId="0" fontId="1" fillId="0" borderId="0" xfId="2" applyAlignment="1" applyProtection="1">
      <alignment horizontal="center"/>
      <protection locked="0"/>
    </xf>
    <xf numFmtId="0" fontId="8" fillId="0" borderId="0" xfId="4" applyFont="1"/>
    <xf numFmtId="0" fontId="8" fillId="0" borderId="0" xfId="4" applyFont="1" applyAlignment="1">
      <alignment horizontal="center" vertical="center"/>
    </xf>
    <xf numFmtId="1" fontId="8" fillId="0" borderId="0" xfId="4" applyNumberFormat="1" applyFont="1" applyAlignment="1">
      <alignment horizontal="center"/>
    </xf>
    <xf numFmtId="14" fontId="6" fillId="0" borderId="1" xfId="4" applyNumberFormat="1" applyBorder="1" applyAlignment="1" applyProtection="1">
      <alignment horizontal="center" vertical="center" wrapText="1"/>
      <protection locked="0"/>
    </xf>
    <xf numFmtId="0" fontId="8" fillId="0" borderId="1" xfId="4" applyFont="1" applyBorder="1" applyAlignment="1">
      <alignment horizontal="center" vertical="center"/>
    </xf>
    <xf numFmtId="0" fontId="6" fillId="0" borderId="1" xfId="4" applyBorder="1" applyAlignment="1">
      <alignment horizontal="center" vertical="center"/>
    </xf>
    <xf numFmtId="0" fontId="8" fillId="0" borderId="1" xfId="4" applyFont="1" applyBorder="1" applyAlignment="1">
      <alignment wrapText="1"/>
    </xf>
    <xf numFmtId="1" fontId="8" fillId="0" borderId="1" xfId="4" applyNumberFormat="1" applyFont="1" applyBorder="1" applyAlignment="1">
      <alignment horizontal="center" vertical="center"/>
    </xf>
    <xf numFmtId="0" fontId="6" fillId="0" borderId="1" xfId="4" applyBorder="1" applyAlignment="1" applyProtection="1">
      <alignment horizontal="center" vertical="center"/>
      <protection locked="0"/>
    </xf>
    <xf numFmtId="168" fontId="8" fillId="0" borderId="1" xfId="1" applyNumberFormat="1" applyFont="1" applyFill="1" applyBorder="1" applyAlignment="1">
      <alignment horizontal="right" vertical="center"/>
    </xf>
    <xf numFmtId="167" fontId="0" fillId="0" borderId="1" xfId="1" applyNumberFormat="1" applyFont="1" applyFill="1" applyBorder="1" applyAlignment="1" applyProtection="1">
      <alignment horizontal="center" vertical="center"/>
      <protection locked="0"/>
    </xf>
    <xf numFmtId="0" fontId="6" fillId="0" borderId="1" xfId="4" applyBorder="1" applyAlignment="1" applyProtection="1">
      <alignment horizontal="center" vertical="center" wrapText="1"/>
      <protection locked="0"/>
    </xf>
    <xf numFmtId="49" fontId="6" fillId="0" borderId="1" xfId="4" applyNumberFormat="1" applyBorder="1" applyAlignment="1">
      <alignment horizontal="center" vertical="center"/>
    </xf>
    <xf numFmtId="0" fontId="6" fillId="0" borderId="1" xfId="4" applyBorder="1" applyAlignment="1">
      <alignment horizontal="center" vertical="center" wrapText="1"/>
    </xf>
    <xf numFmtId="49" fontId="6" fillId="0" borderId="1" xfId="4" applyNumberFormat="1" applyBorder="1" applyAlignment="1" applyProtection="1">
      <alignment horizontal="center" vertical="center"/>
      <protection locked="0"/>
    </xf>
    <xf numFmtId="0" fontId="8" fillId="0" borderId="11" xfId="4" applyFont="1" applyBorder="1" applyAlignment="1">
      <alignment horizontal="center" vertical="center" wrapText="1"/>
    </xf>
    <xf numFmtId="14" fontId="8" fillId="0" borderId="11" xfId="4" applyNumberFormat="1" applyFont="1" applyBorder="1" applyAlignment="1">
      <alignment horizontal="center" vertical="center" wrapText="1"/>
    </xf>
    <xf numFmtId="0" fontId="6" fillId="0" borderId="11" xfId="4" applyBorder="1" applyAlignment="1">
      <alignment horizontal="center" vertical="center" wrapText="1"/>
    </xf>
    <xf numFmtId="1" fontId="6" fillId="0" borderId="1" xfId="4" applyNumberFormat="1" applyBorder="1" applyAlignment="1" applyProtection="1">
      <alignment horizontal="center" vertical="center" wrapText="1"/>
      <protection locked="0"/>
    </xf>
    <xf numFmtId="14" fontId="6" fillId="0" borderId="1" xfId="4" applyNumberFormat="1" applyBorder="1" applyAlignment="1" applyProtection="1">
      <alignment horizontal="center" vertical="center"/>
      <protection locked="0"/>
    </xf>
    <xf numFmtId="1" fontId="6" fillId="0" borderId="1" xfId="4" applyNumberFormat="1" applyBorder="1" applyAlignment="1">
      <alignment horizontal="center" vertical="center" wrapText="1"/>
    </xf>
    <xf numFmtId="169" fontId="6" fillId="0" borderId="1" xfId="4" applyNumberFormat="1" applyBorder="1" applyAlignment="1">
      <alignment horizontal="center" vertical="center" wrapText="1"/>
    </xf>
    <xf numFmtId="49" fontId="6" fillId="0" borderId="1" xfId="4" applyNumberForma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protection locked="0"/>
    </xf>
    <xf numFmtId="0" fontId="8" fillId="0" borderId="1" xfId="1" applyNumberFormat="1" applyFont="1" applyFill="1" applyBorder="1" applyAlignment="1" applyProtection="1">
      <alignment horizontal="center" vertical="center"/>
      <protection locked="0"/>
    </xf>
    <xf numFmtId="167" fontId="0" fillId="0" borderId="1" xfId="1" applyNumberFormat="1" applyFont="1" applyFill="1" applyBorder="1" applyAlignment="1" applyProtection="1">
      <alignment horizontal="center" vertical="center" wrapText="1"/>
      <protection locked="0"/>
    </xf>
    <xf numFmtId="49" fontId="6" fillId="0" borderId="1" xfId="4" applyNumberFormat="1" applyBorder="1" applyAlignment="1">
      <alignment horizontal="center" vertical="center" wrapText="1"/>
    </xf>
    <xf numFmtId="167" fontId="9" fillId="0" borderId="1" xfId="1" applyNumberFormat="1" applyFont="1" applyFill="1" applyBorder="1" applyAlignment="1" applyProtection="1">
      <alignment horizontal="center" vertical="center"/>
      <protection locked="0"/>
    </xf>
    <xf numFmtId="14" fontId="6" fillId="0" borderId="1" xfId="4" applyNumberFormat="1" applyBorder="1" applyAlignment="1">
      <alignment horizontal="center" vertical="center"/>
    </xf>
    <xf numFmtId="1" fontId="6" fillId="0" borderId="1" xfId="4" applyNumberFormat="1" applyBorder="1" applyAlignment="1" applyProtection="1">
      <alignment horizontal="center" vertical="center"/>
      <protection locked="0"/>
    </xf>
    <xf numFmtId="168" fontId="8" fillId="0" borderId="1" xfId="1" applyNumberFormat="1" applyFont="1" applyFill="1" applyBorder="1" applyAlignment="1" applyProtection="1">
      <alignment horizontal="right" vertical="center"/>
      <protection locked="0"/>
    </xf>
    <xf numFmtId="0" fontId="8" fillId="0" borderId="1" xfId="4" applyFont="1" applyBorder="1" applyAlignment="1" applyProtection="1">
      <alignment horizontal="center" vertical="center" wrapText="1"/>
      <protection locked="0"/>
    </xf>
    <xf numFmtId="49" fontId="8" fillId="0" borderId="1" xfId="4" applyNumberFormat="1" applyFont="1" applyBorder="1" applyAlignment="1">
      <alignment horizontal="center" vertical="center"/>
    </xf>
    <xf numFmtId="0" fontId="8" fillId="0" borderId="1" xfId="4" applyFont="1" applyBorder="1" applyAlignment="1">
      <alignment horizontal="center" vertical="center" wrapText="1"/>
    </xf>
    <xf numFmtId="0" fontId="8" fillId="0" borderId="1" xfId="4" applyFont="1" applyBorder="1" applyAlignment="1" applyProtection="1">
      <alignment horizontal="center" vertical="center"/>
      <protection locked="0"/>
    </xf>
    <xf numFmtId="49" fontId="8" fillId="0" borderId="1" xfId="4" applyNumberFormat="1" applyFont="1" applyBorder="1" applyAlignment="1" applyProtection="1">
      <alignment horizontal="center" vertical="center"/>
      <protection locked="0"/>
    </xf>
    <xf numFmtId="14" fontId="6" fillId="0" borderId="1" xfId="4" applyNumberFormat="1" applyBorder="1" applyProtection="1">
      <protection locked="0"/>
    </xf>
    <xf numFmtId="0" fontId="10" fillId="0" borderId="1" xfId="4" applyFont="1" applyBorder="1" applyAlignment="1">
      <alignment horizontal="center" vertical="center" wrapText="1"/>
    </xf>
    <xf numFmtId="14" fontId="6" fillId="0" borderId="1" xfId="4" applyNumberFormat="1" applyBorder="1" applyAlignment="1" applyProtection="1">
      <alignment vertical="center"/>
      <protection locked="0"/>
    </xf>
    <xf numFmtId="49" fontId="8" fillId="0" borderId="1" xfId="4" applyNumberFormat="1" applyFont="1" applyBorder="1" applyAlignment="1">
      <alignment horizontal="center" vertical="center" wrapText="1"/>
    </xf>
    <xf numFmtId="1" fontId="11" fillId="0" borderId="1" xfId="5" applyNumberFormat="1" applyBorder="1" applyAlignment="1">
      <alignment horizontal="center" vertical="center" wrapText="1"/>
    </xf>
    <xf numFmtId="0" fontId="11" fillId="0" borderId="1" xfId="5" applyBorder="1" applyAlignment="1">
      <alignment horizontal="center" vertical="center" wrapText="1"/>
    </xf>
    <xf numFmtId="14" fontId="8" fillId="0" borderId="1" xfId="4" applyNumberFormat="1" applyFont="1" applyBorder="1" applyAlignment="1">
      <alignment horizontal="center" vertical="center"/>
    </xf>
    <xf numFmtId="0" fontId="11" fillId="0" borderId="1" xfId="5" applyBorder="1" applyAlignment="1">
      <alignment horizontal="center" vertical="center"/>
    </xf>
    <xf numFmtId="1" fontId="11" fillId="0" borderId="1" xfId="5" applyNumberFormat="1" applyBorder="1" applyAlignment="1">
      <alignment horizontal="center" vertical="center"/>
    </xf>
    <xf numFmtId="14" fontId="8" fillId="0" borderId="1" xfId="4" applyNumberFormat="1" applyFont="1" applyBorder="1" applyAlignment="1">
      <alignment horizontal="center" vertical="center" wrapText="1"/>
    </xf>
    <xf numFmtId="0" fontId="6" fillId="0" borderId="1" xfId="5" applyFont="1" applyBorder="1" applyAlignment="1">
      <alignment horizontal="center" vertical="center"/>
    </xf>
    <xf numFmtId="0" fontId="6" fillId="0" borderId="1" xfId="5" applyFont="1" applyBorder="1" applyAlignment="1">
      <alignment horizontal="center" vertical="center" wrapText="1"/>
    </xf>
    <xf numFmtId="1" fontId="6" fillId="0" borderId="1" xfId="5" applyNumberFormat="1" applyFont="1" applyBorder="1" applyAlignment="1">
      <alignment horizontal="center" vertical="center" wrapText="1"/>
    </xf>
    <xf numFmtId="1" fontId="6" fillId="0" borderId="1" xfId="5" applyNumberFormat="1" applyFont="1" applyBorder="1" applyAlignment="1">
      <alignment horizontal="center" vertical="center"/>
    </xf>
    <xf numFmtId="3" fontId="8" fillId="0" borderId="1" xfId="4" applyNumberFormat="1" applyFont="1" applyBorder="1" applyAlignment="1">
      <alignment horizontal="center" vertical="center" wrapText="1"/>
    </xf>
    <xf numFmtId="1" fontId="8" fillId="0" borderId="1" xfId="5" applyNumberFormat="1" applyFont="1" applyBorder="1" applyAlignment="1">
      <alignment horizontal="center" vertical="center" wrapText="1"/>
    </xf>
    <xf numFmtId="169" fontId="8" fillId="0" borderId="1" xfId="4" applyNumberFormat="1" applyFont="1" applyBorder="1" applyAlignment="1">
      <alignment horizontal="center" vertical="center" wrapText="1"/>
    </xf>
    <xf numFmtId="1" fontId="6" fillId="0" borderId="1" xfId="4" applyNumberFormat="1" applyBorder="1" applyAlignment="1">
      <alignment horizontal="center" vertical="center"/>
    </xf>
    <xf numFmtId="0" fontId="6" fillId="0" borderId="1" xfId="4" applyBorder="1" applyAlignment="1">
      <alignment horizontal="left" vertical="top" wrapText="1"/>
    </xf>
    <xf numFmtId="0" fontId="6" fillId="0" borderId="1" xfId="4" applyBorder="1" applyAlignment="1">
      <alignment horizontal="center" wrapText="1"/>
    </xf>
    <xf numFmtId="14" fontId="6" fillId="0" borderId="1" xfId="4" applyNumberFormat="1" applyBorder="1" applyAlignment="1">
      <alignment horizontal="center" vertical="center" wrapText="1"/>
    </xf>
    <xf numFmtId="168" fontId="8" fillId="0" borderId="1" xfId="1" applyNumberFormat="1" applyFont="1" applyFill="1" applyBorder="1" applyAlignment="1">
      <alignment horizontal="right" vertical="center" wrapText="1"/>
    </xf>
    <xf numFmtId="1" fontId="13" fillId="0" borderId="1" xfId="4" applyNumberFormat="1" applyFont="1" applyBorder="1" applyAlignment="1">
      <alignment horizontal="center" vertical="center" wrapText="1"/>
    </xf>
    <xf numFmtId="170" fontId="6" fillId="0" borderId="1" xfId="6" applyNumberFormat="1" applyFont="1" applyBorder="1" applyAlignment="1">
      <alignment horizontal="center" vertical="center" wrapText="1"/>
    </xf>
    <xf numFmtId="0" fontId="6" fillId="0" borderId="1" xfId="6" applyFont="1" applyBorder="1" applyAlignment="1">
      <alignment horizontal="center" vertical="center" wrapText="1"/>
    </xf>
    <xf numFmtId="171" fontId="8" fillId="0" borderId="1" xfId="4" applyNumberFormat="1" applyFont="1" applyBorder="1" applyAlignment="1">
      <alignment horizontal="center" vertical="center" wrapText="1"/>
    </xf>
    <xf numFmtId="1" fontId="6" fillId="0" borderId="1" xfId="6" applyNumberFormat="1" applyFont="1" applyBorder="1" applyAlignment="1">
      <alignment horizontal="center" vertical="center" wrapText="1"/>
    </xf>
    <xf numFmtId="171" fontId="6" fillId="0" borderId="1" xfId="6" applyNumberFormat="1" applyFont="1" applyBorder="1" applyAlignment="1">
      <alignment horizontal="center" vertical="center" wrapText="1"/>
    </xf>
    <xf numFmtId="0" fontId="6" fillId="0" borderId="1" xfId="6" applyFont="1" applyBorder="1" applyAlignment="1">
      <alignment horizontal="center" vertical="center"/>
    </xf>
    <xf numFmtId="171" fontId="8" fillId="0" borderId="1" xfId="4" applyNumberFormat="1" applyFont="1" applyBorder="1" applyAlignment="1">
      <alignment horizontal="center" vertical="center"/>
    </xf>
    <xf numFmtId="172" fontId="6" fillId="0" borderId="1" xfId="6" applyNumberFormat="1" applyFont="1" applyBorder="1" applyAlignment="1">
      <alignment horizontal="center" vertical="center" wrapText="1"/>
    </xf>
    <xf numFmtId="0" fontId="15" fillId="0" borderId="1" xfId="4" applyFont="1" applyBorder="1" applyAlignment="1">
      <alignment horizontal="center" vertical="center" wrapText="1"/>
    </xf>
    <xf numFmtId="0" fontId="8" fillId="0" borderId="1" xfId="4" applyFont="1" applyBorder="1" applyAlignment="1">
      <alignment horizontal="center" vertical="center" wrapText="1" readingOrder="1"/>
    </xf>
    <xf numFmtId="173" fontId="8" fillId="0" borderId="1" xfId="4" applyNumberFormat="1" applyFont="1" applyBorder="1" applyAlignment="1">
      <alignment horizontal="center" vertical="center" wrapText="1"/>
    </xf>
    <xf numFmtId="0" fontId="16" fillId="0" borderId="1" xfId="6" applyFont="1" applyBorder="1" applyAlignment="1">
      <alignment horizontal="center" vertical="center" wrapText="1"/>
    </xf>
    <xf numFmtId="0" fontId="8" fillId="0" borderId="1" xfId="4" quotePrefix="1" applyFont="1" applyBorder="1" applyAlignment="1">
      <alignment horizontal="center" vertical="center" wrapText="1"/>
    </xf>
    <xf numFmtId="0" fontId="17" fillId="0" borderId="0" xfId="4" applyFont="1" applyAlignment="1">
      <alignment horizontal="center" vertical="center" wrapText="1"/>
    </xf>
    <xf numFmtId="0" fontId="17" fillId="0" borderId="13" xfId="4" applyFont="1" applyBorder="1" applyAlignment="1">
      <alignment horizontal="center" vertical="center" wrapText="1"/>
    </xf>
    <xf numFmtId="0" fontId="17" fillId="0" borderId="14" xfId="4" applyFont="1" applyBorder="1" applyAlignment="1">
      <alignment horizontal="center" vertical="center" wrapText="1"/>
    </xf>
    <xf numFmtId="1" fontId="17" fillId="0" borderId="14"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8" fillId="3" borderId="0" xfId="4" applyFont="1" applyFill="1"/>
    <xf numFmtId="1" fontId="8" fillId="3" borderId="0" xfId="4" applyNumberFormat="1" applyFont="1" applyFill="1" applyAlignment="1">
      <alignment horizontal="center"/>
    </xf>
    <xf numFmtId="0" fontId="6" fillId="0" borderId="0" xfId="4"/>
    <xf numFmtId="0" fontId="6" fillId="3" borderId="0" xfId="4" applyFill="1"/>
    <xf numFmtId="0" fontId="6" fillId="0" borderId="0" xfId="4" applyAlignment="1">
      <alignment horizontal="center" vertical="center"/>
    </xf>
    <xf numFmtId="1" fontId="6" fillId="3" borderId="0" xfId="4" applyNumberFormat="1" applyFill="1" applyAlignment="1">
      <alignment horizontal="center"/>
    </xf>
    <xf numFmtId="0" fontId="2" fillId="0" borderId="2" xfId="2" applyFont="1" applyBorder="1" applyAlignment="1" applyProtection="1">
      <alignment horizontal="center" vertical="center" wrapText="1"/>
      <protection hidden="1"/>
    </xf>
    <xf numFmtId="0" fontId="2" fillId="0" borderId="3" xfId="2" applyFont="1" applyBorder="1" applyAlignment="1" applyProtection="1">
      <alignment horizontal="center" vertical="center" wrapText="1"/>
      <protection hidden="1"/>
    </xf>
    <xf numFmtId="0" fontId="1" fillId="0" borderId="2" xfId="2" applyBorder="1" applyAlignment="1" applyProtection="1">
      <alignment horizontal="center"/>
      <protection hidden="1"/>
    </xf>
    <xf numFmtId="0" fontId="1" fillId="0" borderId="10" xfId="2" applyBorder="1" applyAlignment="1" applyProtection="1">
      <alignment horizontal="center"/>
      <protection hidden="1"/>
    </xf>
    <xf numFmtId="0" fontId="1" fillId="0" borderId="3" xfId="2" applyBorder="1" applyAlignment="1" applyProtection="1">
      <alignment horizontal="center"/>
      <protection hidden="1"/>
    </xf>
    <xf numFmtId="0" fontId="1" fillId="0" borderId="6" xfId="2" applyBorder="1" applyAlignment="1" applyProtection="1">
      <alignment horizontal="center"/>
      <protection hidden="1"/>
    </xf>
    <xf numFmtId="0" fontId="1" fillId="0" borderId="0" xfId="2" applyAlignment="1" applyProtection="1">
      <alignment horizontal="center"/>
      <protection hidden="1"/>
    </xf>
    <xf numFmtId="0" fontId="1" fillId="0" borderId="7" xfId="2" applyBorder="1" applyAlignment="1" applyProtection="1">
      <alignment horizontal="center"/>
      <protection hidden="1"/>
    </xf>
    <xf numFmtId="0" fontId="2" fillId="0" borderId="2" xfId="2"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cellXfs>
  <cellStyles count="7">
    <cellStyle name="Moneda" xfId="1" builtinId="4"/>
    <cellStyle name="Moneda 6" xfId="3" xr:uid="{D49247C3-B964-4F5C-A714-5ADFC204A4F7}"/>
    <cellStyle name="Normal" xfId="0" builtinId="0"/>
    <cellStyle name="Normal 2" xfId="4" xr:uid="{DA18360A-3501-404E-805A-2D67EE68668D}"/>
    <cellStyle name="Normal 2 2" xfId="2" xr:uid="{EC188F94-0C02-44AE-B6BD-7781993162B8}"/>
    <cellStyle name="Normal 2 8 2" xfId="5" xr:uid="{3F8E4DFD-1136-408A-A13A-69E4674131D9}"/>
    <cellStyle name="Normal 9" xfId="6" xr:uid="{4578E990-350B-48D9-BEA8-992CCD968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0</xdr:rowOff>
    </xdr:from>
    <xdr:ext cx="304800" cy="314325"/>
    <xdr:sp macro="" textlink="">
      <xdr:nvSpPr>
        <xdr:cNvPr id="2" name="AutoShape 132" descr="Logo agencia">
          <a:extLst>
            <a:ext uri="{FF2B5EF4-FFF2-40B4-BE49-F238E27FC236}">
              <a16:creationId xmlns:a16="http://schemas.microsoft.com/office/drawing/2014/main" id="{33F3D763-8263-49F5-B661-9012D5F1B191}"/>
            </a:ext>
          </a:extLst>
        </xdr:cNvPr>
        <xdr:cNvSpPr>
          <a:spLocks noChangeAspect="1" noChangeArrowheads="1"/>
        </xdr:cNvSpPr>
      </xdr:nvSpPr>
      <xdr:spPr bwMode="auto">
        <a:xfrm>
          <a:off x="5334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xdr:row>
      <xdr:rowOff>0</xdr:rowOff>
    </xdr:from>
    <xdr:ext cx="304800" cy="314325"/>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324BFD58-5E7D-40AF-ACF9-377827881D13}"/>
            </a:ext>
          </a:extLst>
        </xdr:cNvPr>
        <xdr:cNvSpPr>
          <a:spLocks noChangeAspect="1" noChangeArrowheads="1"/>
        </xdr:cNvSpPr>
      </xdr:nvSpPr>
      <xdr:spPr bwMode="auto">
        <a:xfrm>
          <a:off x="5334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xdr:row>
      <xdr:rowOff>0</xdr:rowOff>
    </xdr:from>
    <xdr:ext cx="304800" cy="314325"/>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E4BBDEEE-8400-4963-850B-F44FEB1C477D}"/>
            </a:ext>
          </a:extLst>
        </xdr:cNvPr>
        <xdr:cNvSpPr>
          <a:spLocks noChangeAspect="1" noChangeArrowheads="1"/>
        </xdr:cNvSpPr>
      </xdr:nvSpPr>
      <xdr:spPr bwMode="auto">
        <a:xfrm>
          <a:off x="5334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5" name="AutoShape 132" descr="Logo agencia">
          <a:extLst>
            <a:ext uri="{FF2B5EF4-FFF2-40B4-BE49-F238E27FC236}">
              <a16:creationId xmlns:a16="http://schemas.microsoft.com/office/drawing/2014/main" id="{D10F28CA-F287-451A-90C2-1EB2FE25DDE7}"/>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6"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EDF67386-67EA-4E06-B02D-11075244EDCD}"/>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7"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A9AE2BC9-5C8C-4379-8334-8B4E5F1309EC}"/>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466725</xdr:colOff>
      <xdr:row>1</xdr:row>
      <xdr:rowOff>28575</xdr:rowOff>
    </xdr:from>
    <xdr:ext cx="866775" cy="691092"/>
    <xdr:pic>
      <xdr:nvPicPr>
        <xdr:cNvPr id="8" name="Picture 12" descr="http://www.procuraduria.gov.co/portal/media/image/99.jpg">
          <a:extLst>
            <a:ext uri="{FF2B5EF4-FFF2-40B4-BE49-F238E27FC236}">
              <a16:creationId xmlns:a16="http://schemas.microsoft.com/office/drawing/2014/main" id="{6432F231-2EB4-41A1-BB8B-10A245F46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219075"/>
          <a:ext cx="866775" cy="69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xdr:row>
      <xdr:rowOff>0</xdr:rowOff>
    </xdr:from>
    <xdr:ext cx="304800" cy="314325"/>
    <xdr:sp macro="" textlink="">
      <xdr:nvSpPr>
        <xdr:cNvPr id="9" name="AutoShape 132" descr="Logo agencia">
          <a:extLst>
            <a:ext uri="{FF2B5EF4-FFF2-40B4-BE49-F238E27FC236}">
              <a16:creationId xmlns:a16="http://schemas.microsoft.com/office/drawing/2014/main" id="{DA86935C-F602-4263-96E8-E3CBD579BB4B}"/>
            </a:ext>
          </a:extLst>
        </xdr:cNvPr>
        <xdr:cNvSpPr>
          <a:spLocks noChangeAspect="1" noChangeArrowheads="1"/>
        </xdr:cNvSpPr>
      </xdr:nvSpPr>
      <xdr:spPr bwMode="auto">
        <a:xfrm>
          <a:off x="5334000" y="3810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0</xdr:rowOff>
    </xdr:from>
    <xdr:ext cx="304800" cy="314325"/>
    <xdr:sp macro="" textlink="">
      <xdr:nvSpPr>
        <xdr:cNvPr id="1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AF3A3890-D0A6-48F5-B985-DD33D86C9ED6}"/>
            </a:ext>
          </a:extLst>
        </xdr:cNvPr>
        <xdr:cNvSpPr>
          <a:spLocks noChangeAspect="1" noChangeArrowheads="1"/>
        </xdr:cNvSpPr>
      </xdr:nvSpPr>
      <xdr:spPr bwMode="auto">
        <a:xfrm>
          <a:off x="5334000" y="3810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0</xdr:rowOff>
    </xdr:from>
    <xdr:ext cx="304800" cy="314325"/>
    <xdr:sp macro="" textlink="">
      <xdr:nvSpPr>
        <xdr:cNvPr id="1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D43BF1AD-1A7D-4E3F-BFA2-7D4B70F30685}"/>
            </a:ext>
          </a:extLst>
        </xdr:cNvPr>
        <xdr:cNvSpPr>
          <a:spLocks noChangeAspect="1" noChangeArrowheads="1"/>
        </xdr:cNvSpPr>
      </xdr:nvSpPr>
      <xdr:spPr bwMode="auto">
        <a:xfrm>
          <a:off x="5334000" y="3810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1428750</xdr:colOff>
      <xdr:row>1</xdr:row>
      <xdr:rowOff>85725</xdr:rowOff>
    </xdr:from>
    <xdr:ext cx="837142" cy="654050"/>
    <xdr:pic>
      <xdr:nvPicPr>
        <xdr:cNvPr id="12" name="Picture 4" descr="http://www.archivogeneral.gov.co/sites/all/themes/nevia/images/transparencia33.jpg">
          <a:extLst>
            <a:ext uri="{FF2B5EF4-FFF2-40B4-BE49-F238E27FC236}">
              <a16:creationId xmlns:a16="http://schemas.microsoft.com/office/drawing/2014/main" id="{3BE753C2-B7FF-4FF6-9AF2-C3CAD98C54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078" t="-2" r="19479" b="-4349"/>
        <a:stretch>
          <a:fillRect/>
        </a:stretch>
      </xdr:blipFill>
      <xdr:spPr bwMode="auto">
        <a:xfrm>
          <a:off x="5334000" y="276225"/>
          <a:ext cx="837142"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266700</xdr:colOff>
      <xdr:row>2</xdr:row>
      <xdr:rowOff>47625</xdr:rowOff>
    </xdr:from>
    <xdr:ext cx="1742016" cy="504825"/>
    <xdr:pic>
      <xdr:nvPicPr>
        <xdr:cNvPr id="13" name="Imagen 19" descr="http://www.colombiacompra.gov.co/sites/default/files/logo_1_0.png">
          <a:extLst>
            <a:ext uri="{FF2B5EF4-FFF2-40B4-BE49-F238E27FC236}">
              <a16:creationId xmlns:a16="http://schemas.microsoft.com/office/drawing/2014/main" id="{1787949E-F6EC-4D0C-8A3C-1DB6D0E66B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428625"/>
          <a:ext cx="1742016"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495300</xdr:colOff>
      <xdr:row>2</xdr:row>
      <xdr:rowOff>66675</xdr:rowOff>
    </xdr:from>
    <xdr:ext cx="1364192" cy="485775"/>
    <xdr:pic>
      <xdr:nvPicPr>
        <xdr:cNvPr id="14" name="Imagen 15" descr="C:\Users\carotorres\Desktop\dnp.jpg">
          <a:extLst>
            <a:ext uri="{FF2B5EF4-FFF2-40B4-BE49-F238E27FC236}">
              <a16:creationId xmlns:a16="http://schemas.microsoft.com/office/drawing/2014/main" id="{0C302BBF-3435-45F8-A72E-DC1B2172A3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19300" y="447675"/>
          <a:ext cx="1364192"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152400</xdr:colOff>
      <xdr:row>2</xdr:row>
      <xdr:rowOff>9525</xdr:rowOff>
    </xdr:from>
    <xdr:ext cx="1665817" cy="533400"/>
    <xdr:pic>
      <xdr:nvPicPr>
        <xdr:cNvPr id="15" name="Imagen 16" descr="C:\Users\carotorres\Desktop\funcion publica.jpg">
          <a:extLst>
            <a:ext uri="{FF2B5EF4-FFF2-40B4-BE49-F238E27FC236}">
              <a16:creationId xmlns:a16="http://schemas.microsoft.com/office/drawing/2014/main" id="{FB7EF9FB-C652-45A4-95E3-F42F1C5885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3200400" y="390525"/>
          <a:ext cx="1665817"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xdr:row>
      <xdr:rowOff>0</xdr:rowOff>
    </xdr:from>
    <xdr:ext cx="304800" cy="323850"/>
    <xdr:sp macro="" textlink="">
      <xdr:nvSpPr>
        <xdr:cNvPr id="16" name="AutoShape 132" descr="Logo agencia">
          <a:extLst>
            <a:ext uri="{FF2B5EF4-FFF2-40B4-BE49-F238E27FC236}">
              <a16:creationId xmlns:a16="http://schemas.microsoft.com/office/drawing/2014/main" id="{2E1AAE7A-BDC9-47F9-92E6-B599B930E4B5}"/>
            </a:ext>
          </a:extLst>
        </xdr:cNvPr>
        <xdr:cNvSpPr>
          <a:spLocks noChangeAspect="1" noChangeArrowheads="1"/>
        </xdr:cNvSpPr>
      </xdr:nvSpPr>
      <xdr:spPr bwMode="auto">
        <a:xfrm>
          <a:off x="5334000" y="5715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xdr:row>
      <xdr:rowOff>0</xdr:rowOff>
    </xdr:from>
    <xdr:ext cx="304800" cy="323850"/>
    <xdr:sp macro="" textlink="">
      <xdr:nvSpPr>
        <xdr:cNvPr id="17"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B4E46C14-6255-45F4-B1D6-36CAE05A3A71}"/>
            </a:ext>
          </a:extLst>
        </xdr:cNvPr>
        <xdr:cNvSpPr>
          <a:spLocks noChangeAspect="1" noChangeArrowheads="1"/>
        </xdr:cNvSpPr>
      </xdr:nvSpPr>
      <xdr:spPr bwMode="auto">
        <a:xfrm>
          <a:off x="5334000" y="5715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xdr:row>
      <xdr:rowOff>0</xdr:rowOff>
    </xdr:from>
    <xdr:ext cx="304800" cy="323850"/>
    <xdr:sp macro="" textlink="">
      <xdr:nvSpPr>
        <xdr:cNvPr id="18"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47062DE5-2DA9-4208-A91F-5A58DCFDA9B1}"/>
            </a:ext>
          </a:extLst>
        </xdr:cNvPr>
        <xdr:cNvSpPr>
          <a:spLocks noChangeAspect="1" noChangeArrowheads="1"/>
        </xdr:cNvSpPr>
      </xdr:nvSpPr>
      <xdr:spPr bwMode="auto">
        <a:xfrm>
          <a:off x="5334000" y="5715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19" name="AutoShape 132" descr="Logo agencia">
          <a:extLst>
            <a:ext uri="{FF2B5EF4-FFF2-40B4-BE49-F238E27FC236}">
              <a16:creationId xmlns:a16="http://schemas.microsoft.com/office/drawing/2014/main" id="{15417F68-544A-4E78-B7EE-6795AC3B5DD3}"/>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2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2B69225-DFFA-4D82-8BB2-7792BE453E9A}"/>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xdr:row>
      <xdr:rowOff>0</xdr:rowOff>
    </xdr:from>
    <xdr:ext cx="304800" cy="310092"/>
    <xdr:sp macro="" textlink="">
      <xdr:nvSpPr>
        <xdr:cNvPr id="2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7E749802-CF72-4AD9-9A2D-C519CF25E90A}"/>
            </a:ext>
          </a:extLst>
        </xdr:cNvPr>
        <xdr:cNvSpPr>
          <a:spLocks noChangeAspect="1" noChangeArrowheads="1"/>
        </xdr:cNvSpPr>
      </xdr:nvSpPr>
      <xdr:spPr bwMode="auto">
        <a:xfrm>
          <a:off x="5334000" y="190500"/>
          <a:ext cx="304800"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466725</xdr:colOff>
      <xdr:row>1</xdr:row>
      <xdr:rowOff>28575</xdr:rowOff>
    </xdr:from>
    <xdr:ext cx="866775" cy="711200"/>
    <xdr:pic>
      <xdr:nvPicPr>
        <xdr:cNvPr id="22" name="Picture 12" descr="http://www.procuraduria.gov.co/portal/media/image/99.jpg">
          <a:extLst>
            <a:ext uri="{FF2B5EF4-FFF2-40B4-BE49-F238E27FC236}">
              <a16:creationId xmlns:a16="http://schemas.microsoft.com/office/drawing/2014/main" id="{3BD11218-D15B-4D1C-B832-E8A3AAB5935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38725" y="219075"/>
          <a:ext cx="86677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xdr:row>
      <xdr:rowOff>0</xdr:rowOff>
    </xdr:from>
    <xdr:ext cx="304800" cy="323850"/>
    <xdr:sp macro="" textlink="">
      <xdr:nvSpPr>
        <xdr:cNvPr id="23" name="AutoShape 132" descr="Logo agencia">
          <a:extLst>
            <a:ext uri="{FF2B5EF4-FFF2-40B4-BE49-F238E27FC236}">
              <a16:creationId xmlns:a16="http://schemas.microsoft.com/office/drawing/2014/main" id="{9B29F5EC-9DE6-43AB-AF31-35E2CEEC0066}"/>
            </a:ext>
          </a:extLst>
        </xdr:cNvPr>
        <xdr:cNvSpPr>
          <a:spLocks noChangeAspect="1" noChangeArrowheads="1"/>
        </xdr:cNvSpPr>
      </xdr:nvSpPr>
      <xdr:spPr bwMode="auto">
        <a:xfrm>
          <a:off x="5334000" y="3810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0</xdr:rowOff>
    </xdr:from>
    <xdr:ext cx="304800" cy="323850"/>
    <xdr:sp macro="" textlink="">
      <xdr:nvSpPr>
        <xdr:cNvPr id="2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69863E66-BD20-4EAF-A653-73A79FF87E0C}"/>
            </a:ext>
          </a:extLst>
        </xdr:cNvPr>
        <xdr:cNvSpPr>
          <a:spLocks noChangeAspect="1" noChangeArrowheads="1"/>
        </xdr:cNvSpPr>
      </xdr:nvSpPr>
      <xdr:spPr bwMode="auto">
        <a:xfrm>
          <a:off x="5334000" y="3810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0</xdr:rowOff>
    </xdr:from>
    <xdr:ext cx="304800" cy="323850"/>
    <xdr:sp macro="" textlink="">
      <xdr:nvSpPr>
        <xdr:cNvPr id="2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EBE7E89B-A246-4D79-8B88-598E4189AD89}"/>
            </a:ext>
          </a:extLst>
        </xdr:cNvPr>
        <xdr:cNvSpPr>
          <a:spLocks noChangeAspect="1" noChangeArrowheads="1"/>
        </xdr:cNvSpPr>
      </xdr:nvSpPr>
      <xdr:spPr bwMode="auto">
        <a:xfrm>
          <a:off x="5334000" y="38100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1428750</xdr:colOff>
      <xdr:row>1</xdr:row>
      <xdr:rowOff>85725</xdr:rowOff>
    </xdr:from>
    <xdr:ext cx="837142" cy="673100"/>
    <xdr:pic>
      <xdr:nvPicPr>
        <xdr:cNvPr id="26" name="Picture 4" descr="http://www.archivogeneral.gov.co/sites/all/themes/nevia/images/transparencia33.jpg">
          <a:extLst>
            <a:ext uri="{FF2B5EF4-FFF2-40B4-BE49-F238E27FC236}">
              <a16:creationId xmlns:a16="http://schemas.microsoft.com/office/drawing/2014/main" id="{D9CDE5DF-EC3B-475E-A7FC-E0AFF9BDF18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2078" t="-2" r="19479" b="-4349"/>
        <a:stretch>
          <a:fillRect/>
        </a:stretch>
      </xdr:blipFill>
      <xdr:spPr bwMode="auto">
        <a:xfrm>
          <a:off x="5334000" y="276225"/>
          <a:ext cx="837142"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266700</xdr:colOff>
      <xdr:row>2</xdr:row>
      <xdr:rowOff>47625</xdr:rowOff>
    </xdr:from>
    <xdr:ext cx="1742016" cy="523875"/>
    <xdr:pic>
      <xdr:nvPicPr>
        <xdr:cNvPr id="27" name="Imagen 19" descr="http://www.colombiacompra.gov.co/sites/default/files/logo_1_0.png">
          <a:extLst>
            <a:ext uri="{FF2B5EF4-FFF2-40B4-BE49-F238E27FC236}">
              <a16:creationId xmlns:a16="http://schemas.microsoft.com/office/drawing/2014/main" id="{9BCD2169-F164-4D36-95B5-5DBA238050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428625"/>
          <a:ext cx="1742016"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495300</xdr:colOff>
      <xdr:row>2</xdr:row>
      <xdr:rowOff>66675</xdr:rowOff>
    </xdr:from>
    <xdr:ext cx="1364192" cy="504825"/>
    <xdr:pic>
      <xdr:nvPicPr>
        <xdr:cNvPr id="28" name="Imagen 15" descr="C:\Users\carotorres\Desktop\dnp.jpg">
          <a:extLst>
            <a:ext uri="{FF2B5EF4-FFF2-40B4-BE49-F238E27FC236}">
              <a16:creationId xmlns:a16="http://schemas.microsoft.com/office/drawing/2014/main" id="{3E3A88BC-1C5B-4533-B6DC-D75FCC8086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19300" y="447675"/>
          <a:ext cx="1364192"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152400</xdr:colOff>
      <xdr:row>2</xdr:row>
      <xdr:rowOff>9525</xdr:rowOff>
    </xdr:from>
    <xdr:ext cx="1665817" cy="552450"/>
    <xdr:pic>
      <xdr:nvPicPr>
        <xdr:cNvPr id="29" name="Imagen 16" descr="C:\Users\carotorres\Desktop\funcion publica.jpg">
          <a:extLst>
            <a:ext uri="{FF2B5EF4-FFF2-40B4-BE49-F238E27FC236}">
              <a16:creationId xmlns:a16="http://schemas.microsoft.com/office/drawing/2014/main" id="{BF58D377-7663-41FF-B967-902B6EC1D2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3200400" y="390525"/>
          <a:ext cx="1665817"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FERREIRAT\Mis%20documentos\JFTABARES\DATOS%20iPOD\backaup%20mij\CONTRATACI&#211;N%20MIJ-OAJ-GCG-GSLC\BASE%20DE%20DATOS%20CONTRATOS\MULTIART%20S%20en%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Inventario"/>
      <sheetName val="Nomina"/>
      <sheetName val="Datos E"/>
      <sheetName val="Recib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BCB7-5470-4D57-8E77-473E805F923A}">
  <dimension ref="A1:Z1438"/>
  <sheetViews>
    <sheetView zoomScale="90" zoomScaleNormal="90" workbookViewId="0">
      <selection activeCell="F11" sqref="F11"/>
    </sheetView>
  </sheetViews>
  <sheetFormatPr defaultColWidth="11.42578125" defaultRowHeight="12.75"/>
  <cols>
    <col min="1" max="1" width="11.140625" style="38" customWidth="1"/>
    <col min="2" max="2" width="20.85546875" style="38" customWidth="1"/>
    <col min="3" max="3" width="27.42578125" style="38" customWidth="1"/>
    <col min="4" max="4" width="13.42578125" style="38" customWidth="1"/>
    <col min="5" max="5" width="19.85546875" style="38" customWidth="1"/>
    <col min="6" max="8" width="24.140625" style="38" customWidth="1"/>
    <col min="9" max="9" width="18.42578125" style="38" customWidth="1"/>
    <col min="10" max="10" width="12.42578125" style="38" customWidth="1"/>
    <col min="11" max="11" width="14.85546875" style="38" customWidth="1"/>
    <col min="12" max="12" width="17.42578125" style="38" customWidth="1"/>
    <col min="13" max="13" width="15" style="38" customWidth="1"/>
    <col min="14" max="14" width="17.42578125" style="38" customWidth="1"/>
    <col min="15" max="15" width="11.28515625" style="38" customWidth="1"/>
    <col min="16" max="16" width="11.42578125" style="40" customWidth="1"/>
    <col min="17" max="17" width="28" style="38" customWidth="1"/>
    <col min="18" max="18" width="21.42578125" style="38" customWidth="1"/>
    <col min="19" max="19" width="17.7109375" style="38" customWidth="1"/>
    <col min="20" max="20" width="20.85546875" style="39" customWidth="1"/>
    <col min="21" max="21" width="17.42578125" style="39" customWidth="1"/>
    <col min="22" max="22" width="15.42578125" style="38" customWidth="1"/>
    <col min="23" max="23" width="15.85546875" style="38" customWidth="1"/>
    <col min="24" max="24" width="18.85546875" style="38" customWidth="1"/>
    <col min="25" max="25" width="17.7109375" style="38" customWidth="1"/>
    <col min="26" max="26" width="25.7109375" style="38" customWidth="1"/>
    <col min="27" max="16384" width="11.42578125" style="38"/>
  </cols>
  <sheetData>
    <row r="1" spans="1:26" s="115" customFormat="1">
      <c r="D1" s="38"/>
      <c r="J1" s="38"/>
      <c r="K1" s="38"/>
      <c r="P1" s="116"/>
      <c r="Q1" s="38"/>
      <c r="T1" s="39"/>
      <c r="U1" s="39"/>
      <c r="V1" s="38"/>
      <c r="W1" s="38"/>
      <c r="X1" s="38"/>
    </row>
    <row r="2" spans="1:26" s="118" customFormat="1" ht="12.6" customHeight="1">
      <c r="D2" s="117"/>
      <c r="J2" s="117"/>
      <c r="K2" s="117"/>
      <c r="P2" s="120"/>
      <c r="Q2" s="117"/>
      <c r="T2" s="119"/>
      <c r="U2" s="119"/>
      <c r="V2" s="117"/>
      <c r="W2" s="117"/>
      <c r="X2" s="117"/>
    </row>
    <row r="3" spans="1:26" s="118" customFormat="1" ht="15">
      <c r="D3" s="117"/>
      <c r="G3" s="117"/>
      <c r="H3" s="117"/>
      <c r="J3" s="117"/>
      <c r="K3" s="117"/>
      <c r="P3" s="120"/>
      <c r="Q3" s="117"/>
      <c r="T3" s="119"/>
      <c r="U3" s="119"/>
      <c r="V3" s="117"/>
      <c r="W3" s="117"/>
      <c r="X3" s="117"/>
    </row>
    <row r="4" spans="1:26" s="118" customFormat="1" ht="15">
      <c r="D4" s="117"/>
      <c r="J4" s="117"/>
      <c r="K4" s="117"/>
      <c r="P4" s="120"/>
      <c r="Q4" s="117"/>
      <c r="T4" s="119"/>
      <c r="U4" s="119"/>
      <c r="V4" s="117"/>
      <c r="W4" s="117"/>
      <c r="X4" s="117"/>
    </row>
    <row r="5" spans="1:26" s="118" customFormat="1" ht="16.149999999999999" customHeight="1">
      <c r="D5" s="117"/>
      <c r="J5" s="117"/>
      <c r="K5" s="117"/>
      <c r="P5" s="120"/>
      <c r="Q5" s="117"/>
      <c r="T5" s="119"/>
      <c r="U5" s="119"/>
      <c r="V5" s="117"/>
      <c r="W5" s="117"/>
      <c r="X5" s="117"/>
    </row>
    <row r="6" spans="1:26" s="115" customFormat="1" ht="15">
      <c r="A6" s="118"/>
      <c r="B6" s="118"/>
      <c r="C6" s="118"/>
      <c r="D6" s="117"/>
      <c r="E6" s="118"/>
      <c r="F6" s="118"/>
      <c r="G6" s="118"/>
      <c r="H6" s="118"/>
      <c r="I6" s="118"/>
      <c r="J6" s="117"/>
      <c r="K6" s="117"/>
      <c r="P6" s="116"/>
      <c r="Q6" s="38"/>
      <c r="T6" s="39"/>
      <c r="U6" s="39"/>
      <c r="V6" s="38"/>
      <c r="W6" s="38"/>
      <c r="X6" s="38"/>
    </row>
    <row r="7" spans="1:26" s="115" customFormat="1" ht="13.5" thickBot="1">
      <c r="D7" s="38"/>
      <c r="J7" s="38"/>
      <c r="K7" s="38"/>
      <c r="P7" s="116"/>
      <c r="Q7" s="38"/>
      <c r="T7" s="39"/>
      <c r="U7" s="39"/>
      <c r="V7" s="38"/>
      <c r="W7" s="38"/>
      <c r="X7" s="38"/>
    </row>
    <row r="8" spans="1:26" s="110" customFormat="1" ht="106.5" customHeight="1">
      <c r="A8" s="114" t="s">
        <v>0</v>
      </c>
      <c r="B8" s="112" t="s">
        <v>1</v>
      </c>
      <c r="C8" s="112" t="s">
        <v>2</v>
      </c>
      <c r="D8" s="112" t="s">
        <v>3</v>
      </c>
      <c r="E8" s="112" t="s">
        <v>4</v>
      </c>
      <c r="F8" s="112" t="s">
        <v>5</v>
      </c>
      <c r="G8" s="112" t="s">
        <v>6</v>
      </c>
      <c r="H8" s="112" t="s">
        <v>7</v>
      </c>
      <c r="I8" s="112" t="s">
        <v>8</v>
      </c>
      <c r="J8" s="112" t="s">
        <v>9</v>
      </c>
      <c r="K8" s="112" t="s">
        <v>10</v>
      </c>
      <c r="L8" s="112" t="s">
        <v>11</v>
      </c>
      <c r="M8" s="112" t="s">
        <v>12</v>
      </c>
      <c r="N8" s="112" t="s">
        <v>13</v>
      </c>
      <c r="O8" s="112" t="s">
        <v>14</v>
      </c>
      <c r="P8" s="113" t="s">
        <v>15</v>
      </c>
      <c r="Q8" s="112" t="s">
        <v>16</v>
      </c>
      <c r="R8" s="112" t="s">
        <v>17</v>
      </c>
      <c r="S8" s="112" t="s">
        <v>18</v>
      </c>
      <c r="T8" s="112" t="s">
        <v>19</v>
      </c>
      <c r="U8" s="112" t="s">
        <v>20</v>
      </c>
      <c r="V8" s="112" t="s">
        <v>21</v>
      </c>
      <c r="W8" s="112" t="s">
        <v>22</v>
      </c>
      <c r="X8" s="112" t="s">
        <v>23</v>
      </c>
      <c r="Y8" s="112" t="s">
        <v>24</v>
      </c>
      <c r="Z8" s="111" t="s">
        <v>25</v>
      </c>
    </row>
    <row r="9" spans="1:26" s="39" customFormat="1" ht="24" customHeight="1">
      <c r="A9" s="42">
        <v>2020</v>
      </c>
      <c r="B9" s="71" t="s">
        <v>26</v>
      </c>
      <c r="C9" s="71" t="s">
        <v>27</v>
      </c>
      <c r="D9" s="109" t="s">
        <v>28</v>
      </c>
      <c r="E9" s="71" t="s">
        <v>29</v>
      </c>
      <c r="F9" s="71" t="s">
        <v>30</v>
      </c>
      <c r="G9" s="71" t="s">
        <v>31</v>
      </c>
      <c r="H9" s="95">
        <v>86900000</v>
      </c>
      <c r="I9" s="47">
        <v>104280000</v>
      </c>
      <c r="J9" s="42" t="s">
        <v>32</v>
      </c>
      <c r="K9" s="42" t="s">
        <v>32</v>
      </c>
      <c r="L9" s="88" t="s">
        <v>33</v>
      </c>
      <c r="M9" s="99">
        <v>43855</v>
      </c>
      <c r="N9" s="99">
        <v>44255</v>
      </c>
      <c r="O9" s="42">
        <v>1</v>
      </c>
      <c r="P9" s="45">
        <v>1</v>
      </c>
      <c r="Q9" s="98" t="s">
        <v>34</v>
      </c>
      <c r="R9" s="42" t="s">
        <v>32</v>
      </c>
      <c r="S9" s="42" t="s">
        <v>32</v>
      </c>
      <c r="T9" s="98" t="s">
        <v>35</v>
      </c>
      <c r="U9" s="97" t="s">
        <v>36</v>
      </c>
      <c r="V9" s="42" t="s">
        <v>32</v>
      </c>
      <c r="W9" s="42" t="s">
        <v>32</v>
      </c>
      <c r="X9" s="42" t="s">
        <v>32</v>
      </c>
      <c r="Y9" s="71" t="s">
        <v>37</v>
      </c>
      <c r="Z9" s="42" t="s">
        <v>32</v>
      </c>
    </row>
    <row r="10" spans="1:26" s="39" customFormat="1" ht="24" customHeight="1">
      <c r="A10" s="42">
        <v>2020</v>
      </c>
      <c r="B10" s="71" t="s">
        <v>38</v>
      </c>
      <c r="C10" s="71" t="s">
        <v>39</v>
      </c>
      <c r="D10" s="109" t="s">
        <v>40</v>
      </c>
      <c r="E10" s="71" t="s">
        <v>29</v>
      </c>
      <c r="F10" s="71" t="s">
        <v>41</v>
      </c>
      <c r="G10" s="71" t="s">
        <v>42</v>
      </c>
      <c r="H10" s="95">
        <v>21560000</v>
      </c>
      <c r="I10" s="47">
        <v>26950000</v>
      </c>
      <c r="J10" s="42" t="s">
        <v>32</v>
      </c>
      <c r="K10" s="42" t="s">
        <v>32</v>
      </c>
      <c r="L10" s="88" t="s">
        <v>43</v>
      </c>
      <c r="M10" s="99">
        <v>43871</v>
      </c>
      <c r="N10" s="99">
        <v>44021</v>
      </c>
      <c r="O10" s="42">
        <v>1</v>
      </c>
      <c r="P10" s="45">
        <v>1</v>
      </c>
      <c r="Q10" s="104" t="s">
        <v>44</v>
      </c>
      <c r="R10" s="42" t="s">
        <v>32</v>
      </c>
      <c r="S10" s="42" t="s">
        <v>32</v>
      </c>
      <c r="T10" s="101" t="s">
        <v>45</v>
      </c>
      <c r="U10" s="97" t="s">
        <v>36</v>
      </c>
      <c r="V10" s="42" t="s">
        <v>32</v>
      </c>
      <c r="W10" s="42" t="s">
        <v>32</v>
      </c>
      <c r="X10" s="42" t="s">
        <v>32</v>
      </c>
      <c r="Y10" s="71" t="s">
        <v>37</v>
      </c>
      <c r="Z10" s="42" t="s">
        <v>32</v>
      </c>
    </row>
    <row r="11" spans="1:26" s="39" customFormat="1" ht="24" customHeight="1">
      <c r="A11" s="42">
        <v>2020</v>
      </c>
      <c r="B11" s="71" t="s">
        <v>46</v>
      </c>
      <c r="C11" s="71" t="s">
        <v>47</v>
      </c>
      <c r="D11" s="71" t="s">
        <v>48</v>
      </c>
      <c r="E11" s="71" t="s">
        <v>29</v>
      </c>
      <c r="F11" s="71" t="s">
        <v>49</v>
      </c>
      <c r="G11" s="71" t="s">
        <v>50</v>
      </c>
      <c r="H11" s="95">
        <v>16000000</v>
      </c>
      <c r="I11" s="47">
        <v>16000000</v>
      </c>
      <c r="J11" s="42" t="s">
        <v>32</v>
      </c>
      <c r="K11" s="42" t="s">
        <v>32</v>
      </c>
      <c r="L11" s="88" t="s">
        <v>51</v>
      </c>
      <c r="M11" s="99">
        <v>43867</v>
      </c>
      <c r="N11" s="99">
        <v>43987</v>
      </c>
      <c r="O11" s="42" t="s">
        <v>32</v>
      </c>
      <c r="P11" s="45" t="s">
        <v>32</v>
      </c>
      <c r="Q11" s="98" t="s">
        <v>52</v>
      </c>
      <c r="R11" s="42" t="s">
        <v>32</v>
      </c>
      <c r="S11" s="42" t="s">
        <v>32</v>
      </c>
      <c r="T11" s="98" t="s">
        <v>53</v>
      </c>
      <c r="U11" s="97" t="s">
        <v>36</v>
      </c>
      <c r="V11" s="42" t="s">
        <v>32</v>
      </c>
      <c r="W11" s="42" t="s">
        <v>32</v>
      </c>
      <c r="X11" s="42" t="s">
        <v>32</v>
      </c>
      <c r="Y11" s="71" t="s">
        <v>37</v>
      </c>
      <c r="Z11" s="42" t="s">
        <v>32</v>
      </c>
    </row>
    <row r="12" spans="1:26" s="39" customFormat="1" ht="24" customHeight="1">
      <c r="A12" s="42">
        <v>2020</v>
      </c>
      <c r="B12" s="71" t="s">
        <v>54</v>
      </c>
      <c r="C12" s="71" t="s">
        <v>55</v>
      </c>
      <c r="D12" s="109" t="s">
        <v>56</v>
      </c>
      <c r="E12" s="71" t="s">
        <v>29</v>
      </c>
      <c r="F12" s="71" t="s">
        <v>57</v>
      </c>
      <c r="G12" s="71" t="s">
        <v>58</v>
      </c>
      <c r="H12" s="95">
        <v>21560000</v>
      </c>
      <c r="I12" s="47">
        <v>21560000</v>
      </c>
      <c r="J12" s="42" t="s">
        <v>32</v>
      </c>
      <c r="K12" s="42" t="s">
        <v>32</v>
      </c>
      <c r="L12" s="88" t="s">
        <v>51</v>
      </c>
      <c r="M12" s="99">
        <v>43868</v>
      </c>
      <c r="N12" s="99">
        <v>43988</v>
      </c>
      <c r="O12" s="42" t="s">
        <v>32</v>
      </c>
      <c r="P12" s="45" t="s">
        <v>32</v>
      </c>
      <c r="Q12" s="98" t="s">
        <v>59</v>
      </c>
      <c r="R12" s="42" t="s">
        <v>32</v>
      </c>
      <c r="S12" s="42" t="s">
        <v>32</v>
      </c>
      <c r="T12" s="98" t="s">
        <v>60</v>
      </c>
      <c r="U12" s="97" t="s">
        <v>36</v>
      </c>
      <c r="V12" s="42" t="s">
        <v>32</v>
      </c>
      <c r="W12" s="42" t="s">
        <v>32</v>
      </c>
      <c r="X12" s="42" t="s">
        <v>32</v>
      </c>
      <c r="Y12" s="71" t="s">
        <v>37</v>
      </c>
      <c r="Z12" s="42" t="s">
        <v>32</v>
      </c>
    </row>
    <row r="13" spans="1:26" s="39" customFormat="1" ht="24" customHeight="1">
      <c r="A13" s="42">
        <v>2020</v>
      </c>
      <c r="B13" s="71" t="s">
        <v>61</v>
      </c>
      <c r="C13" s="71" t="s">
        <v>62</v>
      </c>
      <c r="D13" s="109" t="s">
        <v>63</v>
      </c>
      <c r="E13" s="71" t="s">
        <v>29</v>
      </c>
      <c r="F13" s="71" t="s">
        <v>57</v>
      </c>
      <c r="G13" s="71" t="s">
        <v>64</v>
      </c>
      <c r="H13" s="95">
        <v>8780000</v>
      </c>
      <c r="I13" s="47">
        <v>10975000</v>
      </c>
      <c r="J13" s="42" t="s">
        <v>32</v>
      </c>
      <c r="K13" s="42" t="s">
        <v>32</v>
      </c>
      <c r="L13" s="88" t="s">
        <v>43</v>
      </c>
      <c r="M13" s="99">
        <v>43868</v>
      </c>
      <c r="N13" s="99">
        <v>44018</v>
      </c>
      <c r="O13" s="42">
        <v>1</v>
      </c>
      <c r="P13" s="45">
        <v>1</v>
      </c>
      <c r="Q13" s="98" t="s">
        <v>59</v>
      </c>
      <c r="R13" s="42" t="s">
        <v>32</v>
      </c>
      <c r="S13" s="42" t="s">
        <v>32</v>
      </c>
      <c r="T13" s="98" t="s">
        <v>65</v>
      </c>
      <c r="U13" s="97" t="s">
        <v>36</v>
      </c>
      <c r="V13" s="42" t="s">
        <v>32</v>
      </c>
      <c r="W13" s="42" t="s">
        <v>32</v>
      </c>
      <c r="X13" s="42" t="s">
        <v>32</v>
      </c>
      <c r="Y13" s="71" t="s">
        <v>37</v>
      </c>
      <c r="Z13" s="42" t="s">
        <v>32</v>
      </c>
    </row>
    <row r="14" spans="1:26" s="39" customFormat="1" ht="24" customHeight="1">
      <c r="A14" s="42">
        <v>2020</v>
      </c>
      <c r="B14" s="71" t="s">
        <v>66</v>
      </c>
      <c r="C14" s="71" t="s">
        <v>67</v>
      </c>
      <c r="D14" s="109" t="s">
        <v>68</v>
      </c>
      <c r="E14" s="71" t="s">
        <v>29</v>
      </c>
      <c r="F14" s="71" t="s">
        <v>69</v>
      </c>
      <c r="G14" s="71" t="s">
        <v>70</v>
      </c>
      <c r="H14" s="95">
        <v>28268000</v>
      </c>
      <c r="I14" s="47">
        <v>35335000</v>
      </c>
      <c r="J14" s="42" t="s">
        <v>32</v>
      </c>
      <c r="K14" s="42" t="s">
        <v>32</v>
      </c>
      <c r="L14" s="88" t="s">
        <v>43</v>
      </c>
      <c r="M14" s="99">
        <v>43871</v>
      </c>
      <c r="N14" s="99">
        <v>44021</v>
      </c>
      <c r="O14" s="42">
        <v>1</v>
      </c>
      <c r="P14" s="45">
        <v>1</v>
      </c>
      <c r="Q14" s="98" t="s">
        <v>34</v>
      </c>
      <c r="R14" s="42" t="s">
        <v>32</v>
      </c>
      <c r="S14" s="42" t="s">
        <v>32</v>
      </c>
      <c r="T14" s="98" t="s">
        <v>71</v>
      </c>
      <c r="U14" s="97" t="s">
        <v>36</v>
      </c>
      <c r="V14" s="42" t="s">
        <v>32</v>
      </c>
      <c r="W14" s="42" t="s">
        <v>32</v>
      </c>
      <c r="X14" s="42" t="s">
        <v>32</v>
      </c>
      <c r="Y14" s="71" t="s">
        <v>37</v>
      </c>
      <c r="Z14" s="42" t="s">
        <v>32</v>
      </c>
    </row>
    <row r="15" spans="1:26" s="39" customFormat="1" ht="24" customHeight="1">
      <c r="A15" s="42">
        <v>2020</v>
      </c>
      <c r="B15" s="71" t="s">
        <v>72</v>
      </c>
      <c r="C15" s="71" t="s">
        <v>73</v>
      </c>
      <c r="D15" s="109" t="s">
        <v>74</v>
      </c>
      <c r="E15" s="71" t="s">
        <v>29</v>
      </c>
      <c r="F15" s="71" t="s">
        <v>75</v>
      </c>
      <c r="G15" s="71" t="s">
        <v>76</v>
      </c>
      <c r="H15" s="95">
        <v>18400000</v>
      </c>
      <c r="I15" s="47">
        <v>23000000</v>
      </c>
      <c r="J15" s="42" t="s">
        <v>32</v>
      </c>
      <c r="K15" s="42" t="s">
        <v>32</v>
      </c>
      <c r="L15" s="88" t="s">
        <v>43</v>
      </c>
      <c r="M15" s="99">
        <v>43868</v>
      </c>
      <c r="N15" s="99">
        <v>44018</v>
      </c>
      <c r="O15" s="42">
        <v>1</v>
      </c>
      <c r="P15" s="45">
        <v>1</v>
      </c>
      <c r="Q15" s="98" t="s">
        <v>77</v>
      </c>
      <c r="R15" s="42" t="s">
        <v>32</v>
      </c>
      <c r="S15" s="42" t="s">
        <v>32</v>
      </c>
      <c r="T15" s="98" t="s">
        <v>78</v>
      </c>
      <c r="U15" s="97" t="s">
        <v>36</v>
      </c>
      <c r="V15" s="42" t="s">
        <v>32</v>
      </c>
      <c r="W15" s="42" t="s">
        <v>32</v>
      </c>
      <c r="X15" s="42" t="s">
        <v>32</v>
      </c>
      <c r="Y15" s="71" t="s">
        <v>37</v>
      </c>
      <c r="Z15" s="42" t="s">
        <v>32</v>
      </c>
    </row>
    <row r="16" spans="1:26" s="39" customFormat="1" ht="24" customHeight="1">
      <c r="A16" s="42">
        <v>2020</v>
      </c>
      <c r="B16" s="71" t="s">
        <v>79</v>
      </c>
      <c r="C16" s="71" t="s">
        <v>80</v>
      </c>
      <c r="D16" s="109" t="s">
        <v>81</v>
      </c>
      <c r="E16" s="71" t="s">
        <v>29</v>
      </c>
      <c r="F16" s="71" t="s">
        <v>30</v>
      </c>
      <c r="G16" s="71" t="s">
        <v>82</v>
      </c>
      <c r="H16" s="95">
        <v>28900000</v>
      </c>
      <c r="I16" s="47">
        <v>28900000</v>
      </c>
      <c r="J16" s="42" t="s">
        <v>32</v>
      </c>
      <c r="K16" s="42" t="s">
        <v>32</v>
      </c>
      <c r="L16" s="88" t="s">
        <v>51</v>
      </c>
      <c r="M16" s="99">
        <v>43872</v>
      </c>
      <c r="N16" s="99">
        <v>43992</v>
      </c>
      <c r="O16" s="42" t="s">
        <v>32</v>
      </c>
      <c r="P16" s="45" t="s">
        <v>32</v>
      </c>
      <c r="Q16" s="98" t="s">
        <v>34</v>
      </c>
      <c r="R16" s="42" t="s">
        <v>32</v>
      </c>
      <c r="S16" s="42" t="s">
        <v>32</v>
      </c>
      <c r="T16" s="98" t="s">
        <v>83</v>
      </c>
      <c r="U16" s="97" t="s">
        <v>36</v>
      </c>
      <c r="V16" s="42" t="s">
        <v>32</v>
      </c>
      <c r="W16" s="42" t="s">
        <v>32</v>
      </c>
      <c r="X16" s="42" t="s">
        <v>32</v>
      </c>
      <c r="Y16" s="71" t="s">
        <v>37</v>
      </c>
      <c r="Z16" s="42" t="s">
        <v>32</v>
      </c>
    </row>
    <row r="17" spans="1:26" s="39" customFormat="1" ht="24" customHeight="1">
      <c r="A17" s="42">
        <v>2020</v>
      </c>
      <c r="B17" s="71" t="s">
        <v>84</v>
      </c>
      <c r="C17" s="71" t="s">
        <v>85</v>
      </c>
      <c r="D17" s="109" t="s">
        <v>86</v>
      </c>
      <c r="E17" s="71" t="s">
        <v>29</v>
      </c>
      <c r="F17" s="71" t="s">
        <v>49</v>
      </c>
      <c r="G17" s="71" t="s">
        <v>87</v>
      </c>
      <c r="H17" s="95">
        <v>21560000</v>
      </c>
      <c r="I17" s="47">
        <v>26950000</v>
      </c>
      <c r="J17" s="42" t="s">
        <v>32</v>
      </c>
      <c r="K17" s="42" t="s">
        <v>32</v>
      </c>
      <c r="L17" s="88" t="s">
        <v>43</v>
      </c>
      <c r="M17" s="99">
        <v>43872</v>
      </c>
      <c r="N17" s="99">
        <v>44022</v>
      </c>
      <c r="O17" s="42">
        <v>1</v>
      </c>
      <c r="P17" s="45">
        <v>1</v>
      </c>
      <c r="Q17" s="98" t="s">
        <v>52</v>
      </c>
      <c r="R17" s="42" t="s">
        <v>32</v>
      </c>
      <c r="S17" s="42" t="s">
        <v>32</v>
      </c>
      <c r="T17" s="98" t="s">
        <v>88</v>
      </c>
      <c r="U17" s="97" t="s">
        <v>36</v>
      </c>
      <c r="V17" s="42" t="s">
        <v>32</v>
      </c>
      <c r="W17" s="42" t="s">
        <v>32</v>
      </c>
      <c r="X17" s="42" t="s">
        <v>32</v>
      </c>
      <c r="Y17" s="71" t="s">
        <v>37</v>
      </c>
      <c r="Z17" s="42" t="s">
        <v>32</v>
      </c>
    </row>
    <row r="18" spans="1:26" s="39" customFormat="1" ht="24" customHeight="1">
      <c r="A18" s="42">
        <v>2020</v>
      </c>
      <c r="B18" s="71" t="s">
        <v>89</v>
      </c>
      <c r="C18" s="71" t="s">
        <v>90</v>
      </c>
      <c r="D18" s="109" t="s">
        <v>91</v>
      </c>
      <c r="E18" s="71" t="s">
        <v>29</v>
      </c>
      <c r="F18" s="71" t="s">
        <v>92</v>
      </c>
      <c r="G18" s="71" t="s">
        <v>93</v>
      </c>
      <c r="H18" s="95">
        <v>18400000</v>
      </c>
      <c r="I18" s="47">
        <v>18400000</v>
      </c>
      <c r="J18" s="42" t="s">
        <v>32</v>
      </c>
      <c r="K18" s="42" t="s">
        <v>32</v>
      </c>
      <c r="L18" s="88" t="s">
        <v>51</v>
      </c>
      <c r="M18" s="99">
        <v>43872</v>
      </c>
      <c r="N18" s="99">
        <v>43992</v>
      </c>
      <c r="O18" s="42" t="s">
        <v>32</v>
      </c>
      <c r="P18" s="45" t="s">
        <v>32</v>
      </c>
      <c r="Q18" s="98" t="s">
        <v>94</v>
      </c>
      <c r="R18" s="42" t="s">
        <v>32</v>
      </c>
      <c r="S18" s="42" t="s">
        <v>32</v>
      </c>
      <c r="T18" s="98" t="s">
        <v>95</v>
      </c>
      <c r="U18" s="97" t="s">
        <v>36</v>
      </c>
      <c r="V18" s="42" t="s">
        <v>32</v>
      </c>
      <c r="W18" s="42" t="s">
        <v>32</v>
      </c>
      <c r="X18" s="42" t="s">
        <v>32</v>
      </c>
      <c r="Y18" s="71" t="s">
        <v>37</v>
      </c>
      <c r="Z18" s="42" t="s">
        <v>32</v>
      </c>
    </row>
    <row r="19" spans="1:26" s="39" customFormat="1" ht="24" customHeight="1">
      <c r="A19" s="42">
        <v>2020</v>
      </c>
      <c r="B19" s="71" t="s">
        <v>96</v>
      </c>
      <c r="C19" s="71" t="s">
        <v>97</v>
      </c>
      <c r="D19" s="109" t="s">
        <v>98</v>
      </c>
      <c r="E19" s="71" t="s">
        <v>29</v>
      </c>
      <c r="F19" s="71" t="s">
        <v>99</v>
      </c>
      <c r="G19" s="71" t="s">
        <v>100</v>
      </c>
      <c r="H19" s="95">
        <v>26296000</v>
      </c>
      <c r="I19" s="47">
        <v>29583000</v>
      </c>
      <c r="J19" s="42" t="s">
        <v>32</v>
      </c>
      <c r="K19" s="42" t="s">
        <v>32</v>
      </c>
      <c r="L19" s="88" t="s">
        <v>101</v>
      </c>
      <c r="M19" s="99">
        <v>43872</v>
      </c>
      <c r="N19" s="99">
        <v>44007</v>
      </c>
      <c r="O19" s="42">
        <v>1</v>
      </c>
      <c r="P19" s="45">
        <v>1</v>
      </c>
      <c r="Q19" s="98" t="s">
        <v>102</v>
      </c>
      <c r="R19" s="42" t="s">
        <v>32</v>
      </c>
      <c r="S19" s="42" t="s">
        <v>32</v>
      </c>
      <c r="T19" s="98" t="s">
        <v>103</v>
      </c>
      <c r="U19" s="97" t="s">
        <v>36</v>
      </c>
      <c r="V19" s="42" t="s">
        <v>32</v>
      </c>
      <c r="W19" s="42" t="s">
        <v>32</v>
      </c>
      <c r="X19" s="42" t="s">
        <v>32</v>
      </c>
      <c r="Y19" s="71" t="s">
        <v>37</v>
      </c>
      <c r="Z19" s="42" t="s">
        <v>32</v>
      </c>
    </row>
    <row r="20" spans="1:26" s="39" customFormat="1" ht="24" customHeight="1">
      <c r="A20" s="42">
        <v>2020</v>
      </c>
      <c r="B20" s="71" t="s">
        <v>104</v>
      </c>
      <c r="C20" s="71" t="s">
        <v>105</v>
      </c>
      <c r="D20" s="109" t="s">
        <v>106</v>
      </c>
      <c r="E20" s="71" t="s">
        <v>29</v>
      </c>
      <c r="F20" s="71" t="s">
        <v>107</v>
      </c>
      <c r="G20" s="71" t="s">
        <v>108</v>
      </c>
      <c r="H20" s="95">
        <v>18400000</v>
      </c>
      <c r="I20" s="47">
        <v>18400000</v>
      </c>
      <c r="J20" s="42" t="s">
        <v>32</v>
      </c>
      <c r="K20" s="42" t="s">
        <v>32</v>
      </c>
      <c r="L20" s="88" t="s">
        <v>51</v>
      </c>
      <c r="M20" s="99">
        <v>43872</v>
      </c>
      <c r="N20" s="99">
        <v>43992</v>
      </c>
      <c r="O20" s="42" t="s">
        <v>32</v>
      </c>
      <c r="P20" s="45" t="s">
        <v>32</v>
      </c>
      <c r="Q20" s="98" t="s">
        <v>82</v>
      </c>
      <c r="R20" s="42" t="s">
        <v>32</v>
      </c>
      <c r="S20" s="42" t="s">
        <v>32</v>
      </c>
      <c r="T20" s="98" t="s">
        <v>109</v>
      </c>
      <c r="U20" s="97" t="s">
        <v>36</v>
      </c>
      <c r="V20" s="42" t="s">
        <v>32</v>
      </c>
      <c r="W20" s="42" t="s">
        <v>32</v>
      </c>
      <c r="X20" s="42" t="s">
        <v>32</v>
      </c>
      <c r="Y20" s="71" t="s">
        <v>37</v>
      </c>
      <c r="Z20" s="42" t="s">
        <v>32</v>
      </c>
    </row>
    <row r="21" spans="1:26" s="39" customFormat="1" ht="24" customHeight="1">
      <c r="A21" s="42">
        <v>2020</v>
      </c>
      <c r="B21" s="71" t="s">
        <v>110</v>
      </c>
      <c r="C21" s="71" t="s">
        <v>111</v>
      </c>
      <c r="D21" s="109" t="s">
        <v>112</v>
      </c>
      <c r="E21" s="71" t="s">
        <v>29</v>
      </c>
      <c r="F21" s="71" t="s">
        <v>49</v>
      </c>
      <c r="G21" s="71" t="s">
        <v>113</v>
      </c>
      <c r="H21" s="95">
        <v>21560000</v>
      </c>
      <c r="I21" s="47">
        <v>21560000</v>
      </c>
      <c r="J21" s="42" t="s">
        <v>32</v>
      </c>
      <c r="K21" s="42" t="s">
        <v>32</v>
      </c>
      <c r="L21" s="88" t="s">
        <v>51</v>
      </c>
      <c r="M21" s="99">
        <v>43872</v>
      </c>
      <c r="N21" s="99">
        <v>43992</v>
      </c>
      <c r="O21" s="42" t="s">
        <v>32</v>
      </c>
      <c r="P21" s="45" t="s">
        <v>32</v>
      </c>
      <c r="Q21" s="98" t="s">
        <v>52</v>
      </c>
      <c r="R21" s="42" t="s">
        <v>32</v>
      </c>
      <c r="S21" s="42" t="s">
        <v>32</v>
      </c>
      <c r="T21" s="98" t="s">
        <v>114</v>
      </c>
      <c r="U21" s="97" t="s">
        <v>36</v>
      </c>
      <c r="V21" s="42" t="s">
        <v>32</v>
      </c>
      <c r="W21" s="42" t="s">
        <v>32</v>
      </c>
      <c r="X21" s="42" t="s">
        <v>32</v>
      </c>
      <c r="Y21" s="71" t="s">
        <v>37</v>
      </c>
      <c r="Z21" s="42" t="s">
        <v>32</v>
      </c>
    </row>
    <row r="22" spans="1:26" s="39" customFormat="1" ht="24" customHeight="1">
      <c r="A22" s="42">
        <v>2020</v>
      </c>
      <c r="B22" s="71" t="s">
        <v>115</v>
      </c>
      <c r="C22" s="71" t="s">
        <v>116</v>
      </c>
      <c r="D22" s="109" t="s">
        <v>117</v>
      </c>
      <c r="E22" s="71" t="s">
        <v>29</v>
      </c>
      <c r="F22" s="71" t="s">
        <v>107</v>
      </c>
      <c r="G22" s="71" t="s">
        <v>118</v>
      </c>
      <c r="H22" s="95">
        <v>16400000</v>
      </c>
      <c r="I22" s="47">
        <v>16400000</v>
      </c>
      <c r="J22" s="42" t="s">
        <v>32</v>
      </c>
      <c r="K22" s="42" t="s">
        <v>32</v>
      </c>
      <c r="L22" s="88" t="s">
        <v>51</v>
      </c>
      <c r="M22" s="99">
        <v>43873</v>
      </c>
      <c r="N22" s="99">
        <v>43993</v>
      </c>
      <c r="O22" s="42" t="s">
        <v>32</v>
      </c>
      <c r="P22" s="45" t="s">
        <v>32</v>
      </c>
      <c r="Q22" s="98" t="s">
        <v>119</v>
      </c>
      <c r="R22" s="42" t="s">
        <v>32</v>
      </c>
      <c r="S22" s="42" t="s">
        <v>32</v>
      </c>
      <c r="T22" s="98" t="s">
        <v>120</v>
      </c>
      <c r="U22" s="97" t="s">
        <v>36</v>
      </c>
      <c r="V22" s="42" t="s">
        <v>32</v>
      </c>
      <c r="W22" s="42" t="s">
        <v>32</v>
      </c>
      <c r="X22" s="42" t="s">
        <v>32</v>
      </c>
      <c r="Y22" s="71" t="s">
        <v>37</v>
      </c>
      <c r="Z22" s="42" t="s">
        <v>32</v>
      </c>
    </row>
    <row r="23" spans="1:26" s="39" customFormat="1" ht="24" customHeight="1">
      <c r="A23" s="42">
        <v>2020</v>
      </c>
      <c r="B23" s="71" t="s">
        <v>121</v>
      </c>
      <c r="C23" s="71" t="s">
        <v>105</v>
      </c>
      <c r="D23" s="109" t="s">
        <v>122</v>
      </c>
      <c r="E23" s="71" t="s">
        <v>29</v>
      </c>
      <c r="F23" s="71" t="s">
        <v>107</v>
      </c>
      <c r="G23" s="71" t="s">
        <v>123</v>
      </c>
      <c r="H23" s="95">
        <v>18400000</v>
      </c>
      <c r="I23" s="47">
        <v>18400000</v>
      </c>
      <c r="J23" s="42" t="s">
        <v>32</v>
      </c>
      <c r="K23" s="42" t="s">
        <v>32</v>
      </c>
      <c r="L23" s="88" t="s">
        <v>51</v>
      </c>
      <c r="M23" s="99">
        <v>43873</v>
      </c>
      <c r="N23" s="99">
        <v>43993</v>
      </c>
      <c r="O23" s="42" t="s">
        <v>32</v>
      </c>
      <c r="P23" s="45" t="s">
        <v>32</v>
      </c>
      <c r="Q23" s="98" t="s">
        <v>94</v>
      </c>
      <c r="R23" s="42" t="s">
        <v>32</v>
      </c>
      <c r="S23" s="42" t="s">
        <v>32</v>
      </c>
      <c r="T23" s="98" t="s">
        <v>124</v>
      </c>
      <c r="U23" s="97" t="s">
        <v>36</v>
      </c>
      <c r="V23" s="42" t="s">
        <v>32</v>
      </c>
      <c r="W23" s="42" t="s">
        <v>32</v>
      </c>
      <c r="X23" s="42" t="s">
        <v>32</v>
      </c>
      <c r="Y23" s="71" t="s">
        <v>37</v>
      </c>
      <c r="Z23" s="42" t="s">
        <v>32</v>
      </c>
    </row>
    <row r="24" spans="1:26" s="39" customFormat="1" ht="24" customHeight="1">
      <c r="A24" s="42">
        <v>2020</v>
      </c>
      <c r="B24" s="71" t="s">
        <v>125</v>
      </c>
      <c r="C24" s="71" t="s">
        <v>126</v>
      </c>
      <c r="D24" s="109" t="s">
        <v>127</v>
      </c>
      <c r="E24" s="71" t="s">
        <v>29</v>
      </c>
      <c r="F24" s="71" t="s">
        <v>57</v>
      </c>
      <c r="G24" s="71" t="s">
        <v>128</v>
      </c>
      <c r="H24" s="95">
        <v>28268000</v>
      </c>
      <c r="I24" s="47">
        <v>28268000</v>
      </c>
      <c r="J24" s="42" t="s">
        <v>32</v>
      </c>
      <c r="K24" s="42" t="s">
        <v>32</v>
      </c>
      <c r="L24" s="88" t="s">
        <v>51</v>
      </c>
      <c r="M24" s="99">
        <v>43872</v>
      </c>
      <c r="N24" s="99">
        <v>43992</v>
      </c>
      <c r="O24" s="42" t="s">
        <v>32</v>
      </c>
      <c r="P24" s="45" t="s">
        <v>32</v>
      </c>
      <c r="Q24" s="98" t="s">
        <v>59</v>
      </c>
      <c r="R24" s="42" t="s">
        <v>32</v>
      </c>
      <c r="S24" s="42" t="s">
        <v>32</v>
      </c>
      <c r="T24" s="98" t="s">
        <v>129</v>
      </c>
      <c r="U24" s="97" t="s">
        <v>36</v>
      </c>
      <c r="V24" s="42" t="s">
        <v>32</v>
      </c>
      <c r="W24" s="42" t="s">
        <v>32</v>
      </c>
      <c r="X24" s="42" t="s">
        <v>32</v>
      </c>
      <c r="Y24" s="71" t="s">
        <v>37</v>
      </c>
      <c r="Z24" s="42" t="s">
        <v>32</v>
      </c>
    </row>
    <row r="25" spans="1:26" s="39" customFormat="1" ht="24" customHeight="1">
      <c r="A25" s="42">
        <v>2020</v>
      </c>
      <c r="B25" s="71" t="s">
        <v>130</v>
      </c>
      <c r="C25" s="71" t="s">
        <v>131</v>
      </c>
      <c r="D25" s="109" t="s">
        <v>132</v>
      </c>
      <c r="E25" s="71" t="s">
        <v>29</v>
      </c>
      <c r="F25" s="71" t="s">
        <v>30</v>
      </c>
      <c r="G25" s="71" t="s">
        <v>133</v>
      </c>
      <c r="H25" s="95">
        <v>18400000</v>
      </c>
      <c r="I25" s="47">
        <v>18400000</v>
      </c>
      <c r="J25" s="42" t="s">
        <v>32</v>
      </c>
      <c r="K25" s="42" t="s">
        <v>32</v>
      </c>
      <c r="L25" s="88" t="s">
        <v>51</v>
      </c>
      <c r="M25" s="99">
        <v>43873</v>
      </c>
      <c r="N25" s="99">
        <v>43993</v>
      </c>
      <c r="O25" s="42" t="s">
        <v>32</v>
      </c>
      <c r="P25" s="45" t="s">
        <v>32</v>
      </c>
      <c r="Q25" s="98" t="s">
        <v>134</v>
      </c>
      <c r="R25" s="42" t="s">
        <v>32</v>
      </c>
      <c r="S25" s="42" t="s">
        <v>32</v>
      </c>
      <c r="T25" s="98" t="s">
        <v>135</v>
      </c>
      <c r="U25" s="97" t="s">
        <v>36</v>
      </c>
      <c r="V25" s="42" t="s">
        <v>32</v>
      </c>
      <c r="W25" s="42" t="s">
        <v>32</v>
      </c>
      <c r="X25" s="42" t="s">
        <v>32</v>
      </c>
      <c r="Y25" s="71" t="s">
        <v>37</v>
      </c>
      <c r="Z25" s="42" t="s">
        <v>32</v>
      </c>
    </row>
    <row r="26" spans="1:26" s="39" customFormat="1" ht="24" customHeight="1">
      <c r="A26" s="42">
        <v>2020</v>
      </c>
      <c r="B26" s="71" t="s">
        <v>136</v>
      </c>
      <c r="C26" s="71" t="s">
        <v>137</v>
      </c>
      <c r="D26" s="109" t="s">
        <v>138</v>
      </c>
      <c r="E26" s="71" t="s">
        <v>29</v>
      </c>
      <c r="F26" s="71" t="s">
        <v>107</v>
      </c>
      <c r="G26" s="71" t="s">
        <v>139</v>
      </c>
      <c r="H26" s="95">
        <v>6496000</v>
      </c>
      <c r="I26" s="47">
        <v>6496000</v>
      </c>
      <c r="J26" s="42" t="s">
        <v>32</v>
      </c>
      <c r="K26" s="42" t="s">
        <v>32</v>
      </c>
      <c r="L26" s="88" t="s">
        <v>51</v>
      </c>
      <c r="M26" s="99">
        <v>43878</v>
      </c>
      <c r="N26" s="99">
        <v>43998</v>
      </c>
      <c r="O26" s="42" t="s">
        <v>32</v>
      </c>
      <c r="P26" s="45" t="s">
        <v>32</v>
      </c>
      <c r="Q26" s="98" t="s">
        <v>140</v>
      </c>
      <c r="R26" s="42" t="s">
        <v>32</v>
      </c>
      <c r="S26" s="42" t="s">
        <v>32</v>
      </c>
      <c r="T26" s="98" t="s">
        <v>141</v>
      </c>
      <c r="U26" s="97" t="s">
        <v>36</v>
      </c>
      <c r="V26" s="42" t="s">
        <v>32</v>
      </c>
      <c r="W26" s="42" t="s">
        <v>32</v>
      </c>
      <c r="X26" s="42" t="s">
        <v>32</v>
      </c>
      <c r="Y26" s="71" t="s">
        <v>37</v>
      </c>
      <c r="Z26" s="42" t="s">
        <v>32</v>
      </c>
    </row>
    <row r="27" spans="1:26" s="39" customFormat="1" ht="24" customHeight="1">
      <c r="A27" s="42">
        <v>2020</v>
      </c>
      <c r="B27" s="71" t="s">
        <v>142</v>
      </c>
      <c r="C27" s="71" t="s">
        <v>105</v>
      </c>
      <c r="D27" s="109" t="s">
        <v>143</v>
      </c>
      <c r="E27" s="71" t="s">
        <v>29</v>
      </c>
      <c r="F27" s="71" t="s">
        <v>107</v>
      </c>
      <c r="G27" s="71" t="s">
        <v>144</v>
      </c>
      <c r="H27" s="95">
        <v>18400000</v>
      </c>
      <c r="I27" s="47">
        <v>21466667</v>
      </c>
      <c r="J27" s="42" t="s">
        <v>32</v>
      </c>
      <c r="K27" s="42" t="s">
        <v>32</v>
      </c>
      <c r="L27" s="88" t="s">
        <v>145</v>
      </c>
      <c r="M27" s="99">
        <v>43873</v>
      </c>
      <c r="N27" s="99">
        <v>44013</v>
      </c>
      <c r="O27" s="42">
        <v>1</v>
      </c>
      <c r="P27" s="45">
        <v>1</v>
      </c>
      <c r="Q27" s="98" t="s">
        <v>82</v>
      </c>
      <c r="R27" s="42" t="s">
        <v>32</v>
      </c>
      <c r="S27" s="42" t="s">
        <v>32</v>
      </c>
      <c r="T27" s="98" t="s">
        <v>146</v>
      </c>
      <c r="U27" s="97" t="s">
        <v>36</v>
      </c>
      <c r="V27" s="42" t="s">
        <v>32</v>
      </c>
      <c r="W27" s="42" t="s">
        <v>32</v>
      </c>
      <c r="X27" s="42" t="s">
        <v>32</v>
      </c>
      <c r="Y27" s="71" t="s">
        <v>37</v>
      </c>
      <c r="Z27" s="42" t="s">
        <v>32</v>
      </c>
    </row>
    <row r="28" spans="1:26" s="39" customFormat="1" ht="24" customHeight="1">
      <c r="A28" s="42">
        <v>2020</v>
      </c>
      <c r="B28" s="71" t="s">
        <v>147</v>
      </c>
      <c r="C28" s="71" t="s">
        <v>148</v>
      </c>
      <c r="D28" s="109" t="s">
        <v>149</v>
      </c>
      <c r="E28" s="71" t="s">
        <v>29</v>
      </c>
      <c r="F28" s="71" t="s">
        <v>150</v>
      </c>
      <c r="G28" s="71" t="s">
        <v>151</v>
      </c>
      <c r="H28" s="95">
        <v>16000000</v>
      </c>
      <c r="I28" s="47">
        <v>16000000</v>
      </c>
      <c r="J28" s="42" t="s">
        <v>32</v>
      </c>
      <c r="K28" s="42" t="s">
        <v>32</v>
      </c>
      <c r="L28" s="88" t="s">
        <v>51</v>
      </c>
      <c r="M28" s="99">
        <v>43872</v>
      </c>
      <c r="N28" s="99">
        <v>43992</v>
      </c>
      <c r="O28" s="42" t="s">
        <v>32</v>
      </c>
      <c r="P28" s="45" t="s">
        <v>32</v>
      </c>
      <c r="Q28" s="98" t="s">
        <v>52</v>
      </c>
      <c r="R28" s="42" t="s">
        <v>32</v>
      </c>
      <c r="S28" s="42" t="s">
        <v>32</v>
      </c>
      <c r="T28" s="98" t="s">
        <v>152</v>
      </c>
      <c r="U28" s="97" t="s">
        <v>36</v>
      </c>
      <c r="V28" s="42" t="s">
        <v>32</v>
      </c>
      <c r="W28" s="42" t="s">
        <v>32</v>
      </c>
      <c r="X28" s="42" t="s">
        <v>32</v>
      </c>
      <c r="Y28" s="71" t="s">
        <v>37</v>
      </c>
      <c r="Z28" s="42" t="s">
        <v>32</v>
      </c>
    </row>
    <row r="29" spans="1:26" s="39" customFormat="1" ht="24" customHeight="1">
      <c r="A29" s="42">
        <v>2020</v>
      </c>
      <c r="B29" s="71" t="s">
        <v>153</v>
      </c>
      <c r="C29" s="71" t="s">
        <v>154</v>
      </c>
      <c r="D29" s="109" t="s">
        <v>155</v>
      </c>
      <c r="E29" s="71" t="s">
        <v>29</v>
      </c>
      <c r="F29" s="71" t="s">
        <v>107</v>
      </c>
      <c r="G29" s="71" t="s">
        <v>156</v>
      </c>
      <c r="H29" s="95">
        <v>18400000</v>
      </c>
      <c r="I29" s="47">
        <v>18400000</v>
      </c>
      <c r="J29" s="42" t="s">
        <v>32</v>
      </c>
      <c r="K29" s="42" t="s">
        <v>32</v>
      </c>
      <c r="L29" s="88" t="s">
        <v>51</v>
      </c>
      <c r="M29" s="99">
        <v>43880</v>
      </c>
      <c r="N29" s="99">
        <v>44000</v>
      </c>
      <c r="O29" s="42" t="s">
        <v>32</v>
      </c>
      <c r="P29" s="45" t="s">
        <v>32</v>
      </c>
      <c r="Q29" s="98" t="s">
        <v>82</v>
      </c>
      <c r="R29" s="42" t="s">
        <v>32</v>
      </c>
      <c r="S29" s="42" t="s">
        <v>32</v>
      </c>
      <c r="T29" s="98" t="s">
        <v>157</v>
      </c>
      <c r="U29" s="97" t="s">
        <v>36</v>
      </c>
      <c r="V29" s="42" t="s">
        <v>32</v>
      </c>
      <c r="W29" s="42" t="s">
        <v>32</v>
      </c>
      <c r="X29" s="42" t="s">
        <v>32</v>
      </c>
      <c r="Y29" s="71" t="s">
        <v>37</v>
      </c>
      <c r="Z29" s="42" t="s">
        <v>32</v>
      </c>
    </row>
    <row r="30" spans="1:26" s="39" customFormat="1" ht="24" customHeight="1">
      <c r="A30" s="42">
        <v>2020</v>
      </c>
      <c r="B30" s="71" t="s">
        <v>158</v>
      </c>
      <c r="C30" s="71" t="s">
        <v>154</v>
      </c>
      <c r="D30" s="109" t="s">
        <v>159</v>
      </c>
      <c r="E30" s="71" t="s">
        <v>29</v>
      </c>
      <c r="F30" s="71" t="s">
        <v>107</v>
      </c>
      <c r="G30" s="71" t="s">
        <v>160</v>
      </c>
      <c r="H30" s="95">
        <v>18400000</v>
      </c>
      <c r="I30" s="47">
        <v>21466667</v>
      </c>
      <c r="J30" s="42" t="s">
        <v>32</v>
      </c>
      <c r="K30" s="42" t="s">
        <v>32</v>
      </c>
      <c r="L30" s="88" t="s">
        <v>145</v>
      </c>
      <c r="M30" s="99">
        <v>43874</v>
      </c>
      <c r="N30" s="99">
        <v>44014</v>
      </c>
      <c r="O30" s="42">
        <v>1</v>
      </c>
      <c r="P30" s="45">
        <v>1</v>
      </c>
      <c r="Q30" s="98" t="s">
        <v>82</v>
      </c>
      <c r="R30" s="42" t="s">
        <v>32</v>
      </c>
      <c r="S30" s="42" t="s">
        <v>32</v>
      </c>
      <c r="T30" s="98" t="s">
        <v>161</v>
      </c>
      <c r="U30" s="97" t="s">
        <v>36</v>
      </c>
      <c r="V30" s="42" t="s">
        <v>32</v>
      </c>
      <c r="W30" s="42" t="s">
        <v>32</v>
      </c>
      <c r="X30" s="42" t="s">
        <v>32</v>
      </c>
      <c r="Y30" s="71" t="s">
        <v>37</v>
      </c>
      <c r="Z30" s="42" t="s">
        <v>32</v>
      </c>
    </row>
    <row r="31" spans="1:26" s="39" customFormat="1" ht="24" customHeight="1">
      <c r="A31" s="42">
        <v>2020</v>
      </c>
      <c r="B31" s="71" t="s">
        <v>162</v>
      </c>
      <c r="C31" s="71" t="s">
        <v>163</v>
      </c>
      <c r="D31" s="109" t="s">
        <v>164</v>
      </c>
      <c r="E31" s="71" t="s">
        <v>29</v>
      </c>
      <c r="F31" s="71" t="s">
        <v>49</v>
      </c>
      <c r="G31" s="71" t="s">
        <v>165</v>
      </c>
      <c r="H31" s="95">
        <v>28268000</v>
      </c>
      <c r="I31" s="47">
        <v>28268000</v>
      </c>
      <c r="J31" s="42" t="s">
        <v>32</v>
      </c>
      <c r="K31" s="42" t="s">
        <v>32</v>
      </c>
      <c r="L31" s="88" t="s">
        <v>51</v>
      </c>
      <c r="M31" s="99">
        <v>43873</v>
      </c>
      <c r="N31" s="99">
        <v>43993</v>
      </c>
      <c r="O31" s="42" t="s">
        <v>32</v>
      </c>
      <c r="P31" s="45" t="s">
        <v>32</v>
      </c>
      <c r="Q31" s="98" t="s">
        <v>134</v>
      </c>
      <c r="R31" s="42" t="s">
        <v>32</v>
      </c>
      <c r="S31" s="42" t="s">
        <v>32</v>
      </c>
      <c r="T31" s="98" t="s">
        <v>166</v>
      </c>
      <c r="U31" s="97" t="s">
        <v>36</v>
      </c>
      <c r="V31" s="42" t="s">
        <v>32</v>
      </c>
      <c r="W31" s="42" t="s">
        <v>32</v>
      </c>
      <c r="X31" s="42" t="s">
        <v>32</v>
      </c>
      <c r="Y31" s="71" t="s">
        <v>37</v>
      </c>
      <c r="Z31" s="42" t="s">
        <v>32</v>
      </c>
    </row>
    <row r="32" spans="1:26" s="39" customFormat="1" ht="24" customHeight="1">
      <c r="A32" s="42">
        <v>2020</v>
      </c>
      <c r="B32" s="71" t="s">
        <v>167</v>
      </c>
      <c r="C32" s="71" t="s">
        <v>137</v>
      </c>
      <c r="D32" s="109" t="s">
        <v>168</v>
      </c>
      <c r="E32" s="71" t="s">
        <v>29</v>
      </c>
      <c r="F32" s="71" t="s">
        <v>107</v>
      </c>
      <c r="G32" s="71" t="s">
        <v>169</v>
      </c>
      <c r="H32" s="95">
        <v>6496000</v>
      </c>
      <c r="I32" s="47">
        <v>6496000</v>
      </c>
      <c r="J32" s="42" t="s">
        <v>32</v>
      </c>
      <c r="K32" s="42" t="s">
        <v>32</v>
      </c>
      <c r="L32" s="88" t="s">
        <v>51</v>
      </c>
      <c r="M32" s="99">
        <v>43874</v>
      </c>
      <c r="N32" s="99">
        <v>43994</v>
      </c>
      <c r="O32" s="42" t="s">
        <v>32</v>
      </c>
      <c r="P32" s="45" t="s">
        <v>32</v>
      </c>
      <c r="Q32" s="98" t="s">
        <v>140</v>
      </c>
      <c r="R32" s="42" t="s">
        <v>32</v>
      </c>
      <c r="S32" s="42" t="s">
        <v>32</v>
      </c>
      <c r="T32" s="98" t="s">
        <v>170</v>
      </c>
      <c r="U32" s="97" t="s">
        <v>36</v>
      </c>
      <c r="V32" s="42" t="s">
        <v>32</v>
      </c>
      <c r="W32" s="42" t="s">
        <v>32</v>
      </c>
      <c r="X32" s="42" t="s">
        <v>32</v>
      </c>
      <c r="Y32" s="71" t="s">
        <v>37</v>
      </c>
      <c r="Z32" s="42" t="s">
        <v>32</v>
      </c>
    </row>
    <row r="33" spans="1:26" s="39" customFormat="1" ht="24" customHeight="1">
      <c r="A33" s="42">
        <v>2020</v>
      </c>
      <c r="B33" s="71" t="s">
        <v>171</v>
      </c>
      <c r="C33" s="71" t="s">
        <v>111</v>
      </c>
      <c r="D33" s="109" t="s">
        <v>172</v>
      </c>
      <c r="E33" s="71" t="s">
        <v>29</v>
      </c>
      <c r="F33" s="71" t="s">
        <v>49</v>
      </c>
      <c r="G33" s="71" t="s">
        <v>173</v>
      </c>
      <c r="H33" s="95">
        <v>26296000</v>
      </c>
      <c r="I33" s="47">
        <v>26296000</v>
      </c>
      <c r="J33" s="42" t="s">
        <v>32</v>
      </c>
      <c r="K33" s="42" t="s">
        <v>32</v>
      </c>
      <c r="L33" s="88" t="s">
        <v>51</v>
      </c>
      <c r="M33" s="99">
        <v>43874</v>
      </c>
      <c r="N33" s="99">
        <v>43994</v>
      </c>
      <c r="O33" s="42" t="s">
        <v>32</v>
      </c>
      <c r="P33" s="45" t="s">
        <v>32</v>
      </c>
      <c r="Q33" s="98" t="s">
        <v>174</v>
      </c>
      <c r="R33" s="42" t="s">
        <v>32</v>
      </c>
      <c r="S33" s="42" t="s">
        <v>32</v>
      </c>
      <c r="T33" s="98" t="s">
        <v>175</v>
      </c>
      <c r="U33" s="97" t="s">
        <v>36</v>
      </c>
      <c r="V33" s="42" t="s">
        <v>32</v>
      </c>
      <c r="W33" s="42" t="s">
        <v>32</v>
      </c>
      <c r="X33" s="42" t="s">
        <v>32</v>
      </c>
      <c r="Y33" s="71" t="s">
        <v>37</v>
      </c>
      <c r="Z33" s="42" t="s">
        <v>32</v>
      </c>
    </row>
    <row r="34" spans="1:26" s="39" customFormat="1" ht="24" customHeight="1">
      <c r="A34" s="42">
        <v>2020</v>
      </c>
      <c r="B34" s="71" t="s">
        <v>176</v>
      </c>
      <c r="C34" s="71" t="s">
        <v>55</v>
      </c>
      <c r="D34" s="109" t="s">
        <v>177</v>
      </c>
      <c r="E34" s="71" t="s">
        <v>29</v>
      </c>
      <c r="F34" s="71" t="s">
        <v>57</v>
      </c>
      <c r="G34" s="71" t="s">
        <v>178</v>
      </c>
      <c r="H34" s="95">
        <v>18400000</v>
      </c>
      <c r="I34" s="47">
        <v>18400000</v>
      </c>
      <c r="J34" s="42" t="s">
        <v>32</v>
      </c>
      <c r="K34" s="42" t="s">
        <v>32</v>
      </c>
      <c r="L34" s="88" t="s">
        <v>51</v>
      </c>
      <c r="M34" s="99">
        <v>43875</v>
      </c>
      <c r="N34" s="99">
        <v>43995</v>
      </c>
      <c r="O34" s="42" t="s">
        <v>32</v>
      </c>
      <c r="P34" s="45" t="s">
        <v>32</v>
      </c>
      <c r="Q34" s="98" t="s">
        <v>59</v>
      </c>
      <c r="R34" s="42" t="s">
        <v>32</v>
      </c>
      <c r="S34" s="42" t="s">
        <v>32</v>
      </c>
      <c r="T34" s="98" t="s">
        <v>179</v>
      </c>
      <c r="U34" s="97" t="s">
        <v>36</v>
      </c>
      <c r="V34" s="42" t="s">
        <v>32</v>
      </c>
      <c r="W34" s="42" t="s">
        <v>32</v>
      </c>
      <c r="X34" s="42" t="s">
        <v>32</v>
      </c>
      <c r="Y34" s="71" t="s">
        <v>37</v>
      </c>
      <c r="Z34" s="42" t="s">
        <v>32</v>
      </c>
    </row>
    <row r="35" spans="1:26" s="39" customFormat="1" ht="24" customHeight="1">
      <c r="A35" s="42">
        <v>2020</v>
      </c>
      <c r="B35" s="71" t="s">
        <v>180</v>
      </c>
      <c r="C35" s="71" t="s">
        <v>181</v>
      </c>
      <c r="D35" s="109" t="s">
        <v>182</v>
      </c>
      <c r="E35" s="71" t="s">
        <v>29</v>
      </c>
      <c r="F35" s="71" t="s">
        <v>183</v>
      </c>
      <c r="G35" s="71" t="s">
        <v>184</v>
      </c>
      <c r="H35" s="95">
        <v>18400000</v>
      </c>
      <c r="I35" s="47">
        <v>18400000</v>
      </c>
      <c r="J35" s="42" t="s">
        <v>32</v>
      </c>
      <c r="K35" s="42" t="s">
        <v>32</v>
      </c>
      <c r="L35" s="88" t="s">
        <v>51</v>
      </c>
      <c r="M35" s="99">
        <v>43879</v>
      </c>
      <c r="N35" s="99">
        <v>43999</v>
      </c>
      <c r="O35" s="42" t="s">
        <v>32</v>
      </c>
      <c r="P35" s="45" t="s">
        <v>32</v>
      </c>
      <c r="Q35" s="98" t="s">
        <v>185</v>
      </c>
      <c r="R35" s="42" t="s">
        <v>32</v>
      </c>
      <c r="S35" s="42" t="s">
        <v>32</v>
      </c>
      <c r="T35" s="98" t="s">
        <v>186</v>
      </c>
      <c r="U35" s="97" t="s">
        <v>36</v>
      </c>
      <c r="V35" s="42" t="s">
        <v>32</v>
      </c>
      <c r="W35" s="42" t="s">
        <v>32</v>
      </c>
      <c r="X35" s="42" t="s">
        <v>32</v>
      </c>
      <c r="Y35" s="71" t="s">
        <v>37</v>
      </c>
      <c r="Z35" s="42" t="s">
        <v>32</v>
      </c>
    </row>
    <row r="36" spans="1:26" s="39" customFormat="1" ht="24" customHeight="1">
      <c r="A36" s="42">
        <v>2020</v>
      </c>
      <c r="B36" s="71" t="s">
        <v>187</v>
      </c>
      <c r="C36" s="71" t="s">
        <v>188</v>
      </c>
      <c r="D36" s="109" t="s">
        <v>189</v>
      </c>
      <c r="E36" s="71" t="s">
        <v>29</v>
      </c>
      <c r="F36" s="71" t="s">
        <v>69</v>
      </c>
      <c r="G36" s="71" t="s">
        <v>190</v>
      </c>
      <c r="H36" s="95">
        <v>8780000</v>
      </c>
      <c r="I36" s="47">
        <v>10975000</v>
      </c>
      <c r="J36" s="42" t="s">
        <v>32</v>
      </c>
      <c r="K36" s="42" t="s">
        <v>32</v>
      </c>
      <c r="L36" s="88" t="s">
        <v>43</v>
      </c>
      <c r="M36" s="99">
        <v>43878</v>
      </c>
      <c r="N36" s="99">
        <v>44028</v>
      </c>
      <c r="O36" s="42">
        <v>1</v>
      </c>
      <c r="P36" s="45">
        <v>1</v>
      </c>
      <c r="Q36" s="104" t="s">
        <v>44</v>
      </c>
      <c r="R36" s="42" t="s">
        <v>32</v>
      </c>
      <c r="S36" s="42" t="s">
        <v>32</v>
      </c>
      <c r="T36" s="98" t="s">
        <v>191</v>
      </c>
      <c r="U36" s="97" t="s">
        <v>36</v>
      </c>
      <c r="V36" s="42" t="s">
        <v>32</v>
      </c>
      <c r="W36" s="42" t="s">
        <v>32</v>
      </c>
      <c r="X36" s="42" t="s">
        <v>32</v>
      </c>
      <c r="Y36" s="71" t="s">
        <v>37</v>
      </c>
      <c r="Z36" s="42" t="s">
        <v>32</v>
      </c>
    </row>
    <row r="37" spans="1:26" s="39" customFormat="1" ht="24" customHeight="1">
      <c r="A37" s="42">
        <v>2020</v>
      </c>
      <c r="B37" s="71" t="s">
        <v>192</v>
      </c>
      <c r="C37" s="71" t="s">
        <v>193</v>
      </c>
      <c r="D37" s="109" t="s">
        <v>194</v>
      </c>
      <c r="E37" s="71" t="s">
        <v>29</v>
      </c>
      <c r="F37" s="71" t="s">
        <v>195</v>
      </c>
      <c r="G37" s="71" t="s">
        <v>196</v>
      </c>
      <c r="H37" s="95">
        <v>12644000</v>
      </c>
      <c r="I37" s="47">
        <v>15805000</v>
      </c>
      <c r="J37" s="42" t="s">
        <v>32</v>
      </c>
      <c r="K37" s="42" t="s">
        <v>32</v>
      </c>
      <c r="L37" s="88" t="s">
        <v>43</v>
      </c>
      <c r="M37" s="99">
        <v>43878</v>
      </c>
      <c r="N37" s="99">
        <v>44028</v>
      </c>
      <c r="O37" s="42">
        <v>1</v>
      </c>
      <c r="P37" s="45">
        <v>1</v>
      </c>
      <c r="Q37" s="98" t="s">
        <v>197</v>
      </c>
      <c r="R37" s="42" t="s">
        <v>32</v>
      </c>
      <c r="S37" s="42" t="s">
        <v>32</v>
      </c>
      <c r="T37" s="98" t="s">
        <v>198</v>
      </c>
      <c r="U37" s="97" t="s">
        <v>36</v>
      </c>
      <c r="V37" s="42" t="s">
        <v>32</v>
      </c>
      <c r="W37" s="42" t="s">
        <v>32</v>
      </c>
      <c r="X37" s="42" t="s">
        <v>32</v>
      </c>
      <c r="Y37" s="71" t="s">
        <v>37</v>
      </c>
      <c r="Z37" s="42" t="s">
        <v>32</v>
      </c>
    </row>
    <row r="38" spans="1:26" s="39" customFormat="1" ht="24" customHeight="1">
      <c r="A38" s="42">
        <v>2020</v>
      </c>
      <c r="B38" s="71" t="s">
        <v>199</v>
      </c>
      <c r="C38" s="71" t="s">
        <v>200</v>
      </c>
      <c r="D38" s="109" t="s">
        <v>201</v>
      </c>
      <c r="E38" s="71" t="s">
        <v>29</v>
      </c>
      <c r="F38" s="71" t="s">
        <v>41</v>
      </c>
      <c r="G38" s="71" t="s">
        <v>202</v>
      </c>
      <c r="H38" s="95">
        <v>8780000</v>
      </c>
      <c r="I38" s="47">
        <v>8780000</v>
      </c>
      <c r="J38" s="42" t="s">
        <v>32</v>
      </c>
      <c r="K38" s="42" t="s">
        <v>32</v>
      </c>
      <c r="L38" s="88" t="s">
        <v>51</v>
      </c>
      <c r="M38" s="99">
        <v>43875</v>
      </c>
      <c r="N38" s="99">
        <v>43995</v>
      </c>
      <c r="O38" s="42" t="s">
        <v>32</v>
      </c>
      <c r="P38" s="45" t="s">
        <v>32</v>
      </c>
      <c r="Q38" s="104" t="s">
        <v>44</v>
      </c>
      <c r="R38" s="42" t="s">
        <v>32</v>
      </c>
      <c r="S38" s="42" t="s">
        <v>32</v>
      </c>
      <c r="T38" s="98" t="s">
        <v>203</v>
      </c>
      <c r="U38" s="97" t="s">
        <v>36</v>
      </c>
      <c r="V38" s="42" t="s">
        <v>32</v>
      </c>
      <c r="W38" s="42" t="s">
        <v>32</v>
      </c>
      <c r="X38" s="42" t="s">
        <v>32</v>
      </c>
      <c r="Y38" s="71" t="s">
        <v>37</v>
      </c>
      <c r="Z38" s="42" t="s">
        <v>32</v>
      </c>
    </row>
    <row r="39" spans="1:26" s="39" customFormat="1" ht="24" customHeight="1">
      <c r="A39" s="42">
        <v>2020</v>
      </c>
      <c r="B39" s="71" t="s">
        <v>204</v>
      </c>
      <c r="C39" s="71" t="s">
        <v>116</v>
      </c>
      <c r="D39" s="109" t="s">
        <v>205</v>
      </c>
      <c r="E39" s="71" t="s">
        <v>29</v>
      </c>
      <c r="F39" s="71" t="s">
        <v>107</v>
      </c>
      <c r="G39" s="71" t="s">
        <v>206</v>
      </c>
      <c r="H39" s="95">
        <v>16400000</v>
      </c>
      <c r="I39" s="47">
        <v>16400000</v>
      </c>
      <c r="J39" s="42" t="s">
        <v>32</v>
      </c>
      <c r="K39" s="42" t="s">
        <v>32</v>
      </c>
      <c r="L39" s="88" t="s">
        <v>51</v>
      </c>
      <c r="M39" s="99">
        <v>43879</v>
      </c>
      <c r="N39" s="99">
        <v>43999</v>
      </c>
      <c r="O39" s="42" t="s">
        <v>32</v>
      </c>
      <c r="P39" s="45" t="s">
        <v>32</v>
      </c>
      <c r="Q39" s="98" t="s">
        <v>119</v>
      </c>
      <c r="R39" s="42" t="s">
        <v>32</v>
      </c>
      <c r="S39" s="42" t="s">
        <v>32</v>
      </c>
      <c r="T39" s="98" t="s">
        <v>207</v>
      </c>
      <c r="U39" s="97" t="s">
        <v>36</v>
      </c>
      <c r="V39" s="42" t="s">
        <v>32</v>
      </c>
      <c r="W39" s="42" t="s">
        <v>32</v>
      </c>
      <c r="X39" s="42" t="s">
        <v>32</v>
      </c>
      <c r="Y39" s="71" t="s">
        <v>37</v>
      </c>
      <c r="Z39" s="42" t="s">
        <v>32</v>
      </c>
    </row>
    <row r="40" spans="1:26" s="39" customFormat="1" ht="24" customHeight="1">
      <c r="A40" s="42">
        <v>2020</v>
      </c>
      <c r="B40" s="71" t="s">
        <v>208</v>
      </c>
      <c r="C40" s="71" t="s">
        <v>154</v>
      </c>
      <c r="D40" s="109" t="s">
        <v>209</v>
      </c>
      <c r="E40" s="71" t="s">
        <v>29</v>
      </c>
      <c r="F40" s="71" t="s">
        <v>107</v>
      </c>
      <c r="G40" s="71" t="s">
        <v>210</v>
      </c>
      <c r="H40" s="95">
        <v>18400000</v>
      </c>
      <c r="I40" s="47">
        <v>23000000</v>
      </c>
      <c r="J40" s="42" t="s">
        <v>32</v>
      </c>
      <c r="K40" s="42" t="s">
        <v>32</v>
      </c>
      <c r="L40" s="88" t="s">
        <v>43</v>
      </c>
      <c r="M40" s="99">
        <v>43878</v>
      </c>
      <c r="N40" s="99">
        <v>44028</v>
      </c>
      <c r="O40" s="42">
        <v>1</v>
      </c>
      <c r="P40" s="45">
        <v>1</v>
      </c>
      <c r="Q40" s="98" t="s">
        <v>82</v>
      </c>
      <c r="R40" s="42" t="s">
        <v>32</v>
      </c>
      <c r="S40" s="42" t="s">
        <v>32</v>
      </c>
      <c r="T40" s="98" t="s">
        <v>211</v>
      </c>
      <c r="U40" s="97" t="s">
        <v>36</v>
      </c>
      <c r="V40" s="42" t="s">
        <v>32</v>
      </c>
      <c r="W40" s="42" t="s">
        <v>32</v>
      </c>
      <c r="X40" s="42" t="s">
        <v>32</v>
      </c>
      <c r="Y40" s="71" t="s">
        <v>37</v>
      </c>
      <c r="Z40" s="42" t="s">
        <v>32</v>
      </c>
    </row>
    <row r="41" spans="1:26" s="39" customFormat="1" ht="24" customHeight="1">
      <c r="A41" s="42">
        <v>2020</v>
      </c>
      <c r="B41" s="71" t="s">
        <v>212</v>
      </c>
      <c r="C41" s="71" t="s">
        <v>181</v>
      </c>
      <c r="D41" s="109" t="s">
        <v>213</v>
      </c>
      <c r="E41" s="71" t="s">
        <v>29</v>
      </c>
      <c r="F41" s="71" t="s">
        <v>183</v>
      </c>
      <c r="G41" s="71" t="s">
        <v>214</v>
      </c>
      <c r="H41" s="95">
        <v>18400000</v>
      </c>
      <c r="I41" s="47">
        <v>18400000</v>
      </c>
      <c r="J41" s="42" t="s">
        <v>32</v>
      </c>
      <c r="K41" s="42" t="s">
        <v>32</v>
      </c>
      <c r="L41" s="88" t="s">
        <v>51</v>
      </c>
      <c r="M41" s="99">
        <v>43879</v>
      </c>
      <c r="N41" s="99">
        <v>43999</v>
      </c>
      <c r="O41" s="42" t="s">
        <v>32</v>
      </c>
      <c r="P41" s="45" t="s">
        <v>32</v>
      </c>
      <c r="Q41" s="98" t="s">
        <v>185</v>
      </c>
      <c r="R41" s="42" t="s">
        <v>32</v>
      </c>
      <c r="S41" s="42" t="s">
        <v>32</v>
      </c>
      <c r="T41" s="98" t="s">
        <v>215</v>
      </c>
      <c r="U41" s="97" t="s">
        <v>36</v>
      </c>
      <c r="V41" s="42" t="s">
        <v>32</v>
      </c>
      <c r="W41" s="42" t="s">
        <v>32</v>
      </c>
      <c r="X41" s="42" t="s">
        <v>32</v>
      </c>
      <c r="Y41" s="71" t="s">
        <v>37</v>
      </c>
      <c r="Z41" s="42" t="s">
        <v>32</v>
      </c>
    </row>
    <row r="42" spans="1:26" s="39" customFormat="1" ht="24" customHeight="1">
      <c r="A42" s="42">
        <v>2020</v>
      </c>
      <c r="B42" s="71" t="s">
        <v>216</v>
      </c>
      <c r="C42" s="71" t="s">
        <v>116</v>
      </c>
      <c r="D42" s="109" t="s">
        <v>217</v>
      </c>
      <c r="E42" s="71" t="s">
        <v>29</v>
      </c>
      <c r="F42" s="71" t="s">
        <v>107</v>
      </c>
      <c r="G42" s="71" t="s">
        <v>218</v>
      </c>
      <c r="H42" s="95">
        <v>16400000</v>
      </c>
      <c r="I42" s="47">
        <v>16400000</v>
      </c>
      <c r="J42" s="42" t="s">
        <v>32</v>
      </c>
      <c r="K42" s="42" t="s">
        <v>32</v>
      </c>
      <c r="L42" s="88" t="s">
        <v>51</v>
      </c>
      <c r="M42" s="99">
        <v>43879</v>
      </c>
      <c r="N42" s="99">
        <v>43999</v>
      </c>
      <c r="O42" s="42" t="s">
        <v>32</v>
      </c>
      <c r="P42" s="45" t="s">
        <v>32</v>
      </c>
      <c r="Q42" s="98" t="s">
        <v>119</v>
      </c>
      <c r="R42" s="42" t="s">
        <v>32</v>
      </c>
      <c r="S42" s="42" t="s">
        <v>32</v>
      </c>
      <c r="T42" s="98" t="s">
        <v>219</v>
      </c>
      <c r="U42" s="97" t="s">
        <v>36</v>
      </c>
      <c r="V42" s="42" t="s">
        <v>32</v>
      </c>
      <c r="W42" s="42" t="s">
        <v>32</v>
      </c>
      <c r="X42" s="42" t="s">
        <v>32</v>
      </c>
      <c r="Y42" s="71" t="s">
        <v>37</v>
      </c>
      <c r="Z42" s="42" t="s">
        <v>32</v>
      </c>
    </row>
    <row r="43" spans="1:26" s="39" customFormat="1" ht="24" customHeight="1">
      <c r="A43" s="42">
        <v>2020</v>
      </c>
      <c r="B43" s="71" t="s">
        <v>220</v>
      </c>
      <c r="C43" s="71" t="s">
        <v>221</v>
      </c>
      <c r="D43" s="109" t="s">
        <v>222</v>
      </c>
      <c r="E43" s="71" t="s">
        <v>29</v>
      </c>
      <c r="F43" s="71" t="s">
        <v>99</v>
      </c>
      <c r="G43" s="71" t="s">
        <v>223</v>
      </c>
      <c r="H43" s="95">
        <v>19980000</v>
      </c>
      <c r="I43" s="47">
        <v>19980000</v>
      </c>
      <c r="J43" s="42" t="s">
        <v>32</v>
      </c>
      <c r="K43" s="42" t="s">
        <v>32</v>
      </c>
      <c r="L43" s="88" t="s">
        <v>51</v>
      </c>
      <c r="M43" s="99">
        <v>43881</v>
      </c>
      <c r="N43" s="99">
        <v>44001</v>
      </c>
      <c r="O43" s="42" t="s">
        <v>32</v>
      </c>
      <c r="P43" s="45" t="s">
        <v>32</v>
      </c>
      <c r="Q43" s="98" t="s">
        <v>102</v>
      </c>
      <c r="R43" s="42" t="s">
        <v>32</v>
      </c>
      <c r="S43" s="42" t="s">
        <v>32</v>
      </c>
      <c r="T43" s="98" t="s">
        <v>224</v>
      </c>
      <c r="U43" s="97" t="s">
        <v>36</v>
      </c>
      <c r="V43" s="42" t="s">
        <v>32</v>
      </c>
      <c r="W43" s="42" t="s">
        <v>32</v>
      </c>
      <c r="X43" s="42" t="s">
        <v>32</v>
      </c>
      <c r="Y43" s="71" t="s">
        <v>37</v>
      </c>
      <c r="Z43" s="42" t="s">
        <v>32</v>
      </c>
    </row>
    <row r="44" spans="1:26" s="39" customFormat="1" ht="24" customHeight="1">
      <c r="A44" s="42">
        <v>2020</v>
      </c>
      <c r="B44" s="71" t="s">
        <v>225</v>
      </c>
      <c r="C44" s="71" t="s">
        <v>226</v>
      </c>
      <c r="D44" s="109" t="s">
        <v>227</v>
      </c>
      <c r="E44" s="71" t="s">
        <v>29</v>
      </c>
      <c r="F44" s="71" t="s">
        <v>183</v>
      </c>
      <c r="G44" s="71" t="s">
        <v>228</v>
      </c>
      <c r="H44" s="95">
        <v>19980000</v>
      </c>
      <c r="I44" s="47">
        <v>19980000</v>
      </c>
      <c r="J44" s="42" t="s">
        <v>32</v>
      </c>
      <c r="K44" s="42" t="s">
        <v>32</v>
      </c>
      <c r="L44" s="88" t="s">
        <v>51</v>
      </c>
      <c r="M44" s="99">
        <v>43880</v>
      </c>
      <c r="N44" s="99">
        <v>44000</v>
      </c>
      <c r="O44" s="42" t="s">
        <v>32</v>
      </c>
      <c r="P44" s="45" t="s">
        <v>32</v>
      </c>
      <c r="Q44" s="98" t="s">
        <v>185</v>
      </c>
      <c r="R44" s="42" t="s">
        <v>32</v>
      </c>
      <c r="S44" s="42" t="s">
        <v>32</v>
      </c>
      <c r="T44" s="98" t="s">
        <v>229</v>
      </c>
      <c r="U44" s="97" t="s">
        <v>36</v>
      </c>
      <c r="V44" s="42" t="s">
        <v>32</v>
      </c>
      <c r="W44" s="42" t="s">
        <v>32</v>
      </c>
      <c r="X44" s="42" t="s">
        <v>32</v>
      </c>
      <c r="Y44" s="71" t="s">
        <v>37</v>
      </c>
      <c r="Z44" s="42" t="s">
        <v>32</v>
      </c>
    </row>
    <row r="45" spans="1:26" s="39" customFormat="1" ht="24" customHeight="1">
      <c r="A45" s="42">
        <v>2020</v>
      </c>
      <c r="B45" s="71" t="s">
        <v>230</v>
      </c>
      <c r="C45" s="71" t="s">
        <v>226</v>
      </c>
      <c r="D45" s="109" t="s">
        <v>231</v>
      </c>
      <c r="E45" s="71" t="s">
        <v>29</v>
      </c>
      <c r="F45" s="71" t="s">
        <v>183</v>
      </c>
      <c r="G45" s="71" t="s">
        <v>232</v>
      </c>
      <c r="H45" s="95">
        <v>19980000</v>
      </c>
      <c r="I45" s="47">
        <v>19980000</v>
      </c>
      <c r="J45" s="42" t="s">
        <v>32</v>
      </c>
      <c r="K45" s="42" t="s">
        <v>32</v>
      </c>
      <c r="L45" s="88" t="s">
        <v>51</v>
      </c>
      <c r="M45" s="99">
        <v>43879</v>
      </c>
      <c r="N45" s="99">
        <v>43999</v>
      </c>
      <c r="O45" s="42" t="s">
        <v>32</v>
      </c>
      <c r="P45" s="45" t="s">
        <v>32</v>
      </c>
      <c r="Q45" s="98" t="s">
        <v>233</v>
      </c>
      <c r="R45" s="42" t="s">
        <v>32</v>
      </c>
      <c r="S45" s="42" t="s">
        <v>32</v>
      </c>
      <c r="T45" s="98" t="s">
        <v>234</v>
      </c>
      <c r="U45" s="97" t="s">
        <v>36</v>
      </c>
      <c r="V45" s="42" t="s">
        <v>32</v>
      </c>
      <c r="W45" s="42" t="s">
        <v>32</v>
      </c>
      <c r="X45" s="42" t="s">
        <v>32</v>
      </c>
      <c r="Y45" s="71" t="s">
        <v>37</v>
      </c>
      <c r="Z45" s="42" t="s">
        <v>32</v>
      </c>
    </row>
    <row r="46" spans="1:26" s="39" customFormat="1" ht="24" customHeight="1">
      <c r="A46" s="42">
        <v>2020</v>
      </c>
      <c r="B46" s="71" t="s">
        <v>235</v>
      </c>
      <c r="C46" s="71" t="s">
        <v>163</v>
      </c>
      <c r="D46" s="109" t="s">
        <v>236</v>
      </c>
      <c r="E46" s="71" t="s">
        <v>29</v>
      </c>
      <c r="F46" s="71" t="s">
        <v>49</v>
      </c>
      <c r="G46" s="71" t="s">
        <v>237</v>
      </c>
      <c r="H46" s="95">
        <v>28268000</v>
      </c>
      <c r="I46" s="47">
        <v>28268000</v>
      </c>
      <c r="J46" s="42" t="s">
        <v>32</v>
      </c>
      <c r="K46" s="42" t="s">
        <v>32</v>
      </c>
      <c r="L46" s="88" t="s">
        <v>51</v>
      </c>
      <c r="M46" s="99">
        <v>43881</v>
      </c>
      <c r="N46" s="99">
        <v>44001</v>
      </c>
      <c r="O46" s="42" t="s">
        <v>32</v>
      </c>
      <c r="P46" s="45" t="s">
        <v>32</v>
      </c>
      <c r="Q46" s="98" t="s">
        <v>52</v>
      </c>
      <c r="R46" s="42" t="s">
        <v>32</v>
      </c>
      <c r="S46" s="42" t="s">
        <v>32</v>
      </c>
      <c r="T46" s="98" t="s">
        <v>238</v>
      </c>
      <c r="U46" s="97" t="s">
        <v>36</v>
      </c>
      <c r="V46" s="42" t="s">
        <v>32</v>
      </c>
      <c r="W46" s="42" t="s">
        <v>32</v>
      </c>
      <c r="X46" s="42" t="s">
        <v>32</v>
      </c>
      <c r="Y46" s="71" t="s">
        <v>37</v>
      </c>
      <c r="Z46" s="42" t="s">
        <v>32</v>
      </c>
    </row>
    <row r="47" spans="1:26" s="39" customFormat="1" ht="24" customHeight="1">
      <c r="A47" s="42">
        <v>2020</v>
      </c>
      <c r="B47" s="71" t="s">
        <v>239</v>
      </c>
      <c r="C47" s="71" t="s">
        <v>181</v>
      </c>
      <c r="D47" s="109" t="s">
        <v>240</v>
      </c>
      <c r="E47" s="71" t="s">
        <v>29</v>
      </c>
      <c r="F47" s="71" t="s">
        <v>183</v>
      </c>
      <c r="G47" s="71" t="s">
        <v>241</v>
      </c>
      <c r="H47" s="95">
        <v>18400000</v>
      </c>
      <c r="I47" s="47">
        <v>18400000</v>
      </c>
      <c r="J47" s="42" t="s">
        <v>32</v>
      </c>
      <c r="K47" s="42" t="s">
        <v>32</v>
      </c>
      <c r="L47" s="88" t="s">
        <v>51</v>
      </c>
      <c r="M47" s="99">
        <v>43880</v>
      </c>
      <c r="N47" s="99">
        <v>44000</v>
      </c>
      <c r="O47" s="42" t="s">
        <v>32</v>
      </c>
      <c r="P47" s="45" t="s">
        <v>32</v>
      </c>
      <c r="Q47" s="98" t="s">
        <v>233</v>
      </c>
      <c r="R47" s="42" t="s">
        <v>32</v>
      </c>
      <c r="S47" s="42" t="s">
        <v>32</v>
      </c>
      <c r="T47" s="98" t="s">
        <v>242</v>
      </c>
      <c r="U47" s="97" t="s">
        <v>36</v>
      </c>
      <c r="V47" s="42" t="s">
        <v>32</v>
      </c>
      <c r="W47" s="42" t="s">
        <v>32</v>
      </c>
      <c r="X47" s="42" t="s">
        <v>32</v>
      </c>
      <c r="Y47" s="71" t="s">
        <v>37</v>
      </c>
      <c r="Z47" s="42" t="s">
        <v>32</v>
      </c>
    </row>
    <row r="48" spans="1:26" s="39" customFormat="1" ht="24" customHeight="1">
      <c r="A48" s="42">
        <v>2020</v>
      </c>
      <c r="B48" s="71" t="s">
        <v>243</v>
      </c>
      <c r="C48" s="71" t="s">
        <v>244</v>
      </c>
      <c r="D48" s="109" t="s">
        <v>245</v>
      </c>
      <c r="E48" s="71" t="s">
        <v>29</v>
      </c>
      <c r="F48" s="71" t="s">
        <v>41</v>
      </c>
      <c r="G48" s="71" t="s">
        <v>246</v>
      </c>
      <c r="H48" s="95">
        <v>8780000</v>
      </c>
      <c r="I48" s="47">
        <v>8780000</v>
      </c>
      <c r="J48" s="42" t="s">
        <v>32</v>
      </c>
      <c r="K48" s="42" t="s">
        <v>32</v>
      </c>
      <c r="L48" s="88" t="s">
        <v>51</v>
      </c>
      <c r="M48" s="99">
        <v>43881</v>
      </c>
      <c r="N48" s="99">
        <v>44001</v>
      </c>
      <c r="O48" s="42" t="s">
        <v>32</v>
      </c>
      <c r="P48" s="45" t="s">
        <v>32</v>
      </c>
      <c r="Q48" s="98" t="s">
        <v>42</v>
      </c>
      <c r="R48" s="42" t="s">
        <v>32</v>
      </c>
      <c r="S48" s="42" t="s">
        <v>32</v>
      </c>
      <c r="T48" s="98" t="s">
        <v>247</v>
      </c>
      <c r="U48" s="97" t="s">
        <v>36</v>
      </c>
      <c r="V48" s="42" t="s">
        <v>32</v>
      </c>
      <c r="W48" s="42" t="s">
        <v>32</v>
      </c>
      <c r="X48" s="42" t="s">
        <v>32</v>
      </c>
      <c r="Y48" s="71" t="s">
        <v>37</v>
      </c>
      <c r="Z48" s="42" t="s">
        <v>32</v>
      </c>
    </row>
    <row r="49" spans="1:26" s="39" customFormat="1" ht="24" customHeight="1">
      <c r="A49" s="42">
        <v>2020</v>
      </c>
      <c r="B49" s="71" t="s">
        <v>248</v>
      </c>
      <c r="C49" s="71" t="s">
        <v>249</v>
      </c>
      <c r="D49" s="109" t="s">
        <v>250</v>
      </c>
      <c r="E49" s="71" t="s">
        <v>29</v>
      </c>
      <c r="F49" s="71" t="s">
        <v>183</v>
      </c>
      <c r="G49" s="71" t="s">
        <v>251</v>
      </c>
      <c r="H49" s="95">
        <v>6496000</v>
      </c>
      <c r="I49" s="47">
        <v>6496000</v>
      </c>
      <c r="J49" s="42" t="s">
        <v>32</v>
      </c>
      <c r="K49" s="42" t="s">
        <v>32</v>
      </c>
      <c r="L49" s="88" t="s">
        <v>51</v>
      </c>
      <c r="M49" s="99">
        <v>43882</v>
      </c>
      <c r="N49" s="99">
        <v>44002</v>
      </c>
      <c r="O49" s="42" t="s">
        <v>32</v>
      </c>
      <c r="P49" s="45" t="s">
        <v>32</v>
      </c>
      <c r="Q49" s="98" t="s">
        <v>185</v>
      </c>
      <c r="R49" s="42" t="s">
        <v>32</v>
      </c>
      <c r="S49" s="42" t="s">
        <v>32</v>
      </c>
      <c r="T49" s="98" t="s">
        <v>252</v>
      </c>
      <c r="U49" s="97" t="s">
        <v>36</v>
      </c>
      <c r="V49" s="42" t="s">
        <v>32</v>
      </c>
      <c r="W49" s="42" t="s">
        <v>32</v>
      </c>
      <c r="X49" s="42" t="s">
        <v>32</v>
      </c>
      <c r="Y49" s="71" t="s">
        <v>37</v>
      </c>
      <c r="Z49" s="42" t="s">
        <v>32</v>
      </c>
    </row>
    <row r="50" spans="1:26" s="39" customFormat="1" ht="24" customHeight="1">
      <c r="A50" s="42">
        <v>2020</v>
      </c>
      <c r="B50" s="71" t="s">
        <v>253</v>
      </c>
      <c r="C50" s="71" t="s">
        <v>254</v>
      </c>
      <c r="D50" s="109" t="s">
        <v>255</v>
      </c>
      <c r="E50" s="71" t="s">
        <v>29</v>
      </c>
      <c r="F50" s="71" t="s">
        <v>49</v>
      </c>
      <c r="G50" s="71" t="s">
        <v>256</v>
      </c>
      <c r="H50" s="95">
        <v>10780000</v>
      </c>
      <c r="I50" s="47">
        <v>10780000</v>
      </c>
      <c r="J50" s="42" t="s">
        <v>32</v>
      </c>
      <c r="K50" s="42" t="s">
        <v>32</v>
      </c>
      <c r="L50" s="88" t="s">
        <v>51</v>
      </c>
      <c r="M50" s="99">
        <v>43880</v>
      </c>
      <c r="N50" s="99">
        <v>44000</v>
      </c>
      <c r="O50" s="42" t="s">
        <v>32</v>
      </c>
      <c r="P50" s="45" t="s">
        <v>32</v>
      </c>
      <c r="Q50" s="98" t="s">
        <v>52</v>
      </c>
      <c r="R50" s="42" t="s">
        <v>32</v>
      </c>
      <c r="S50" s="42" t="s">
        <v>32</v>
      </c>
      <c r="T50" s="98" t="s">
        <v>257</v>
      </c>
      <c r="U50" s="97" t="s">
        <v>36</v>
      </c>
      <c r="V50" s="42" t="s">
        <v>32</v>
      </c>
      <c r="W50" s="42" t="s">
        <v>32</v>
      </c>
      <c r="X50" s="42" t="s">
        <v>32</v>
      </c>
      <c r="Y50" s="71" t="s">
        <v>37</v>
      </c>
      <c r="Z50" s="42" t="s">
        <v>32</v>
      </c>
    </row>
    <row r="51" spans="1:26" s="39" customFormat="1" ht="24" customHeight="1">
      <c r="A51" s="42">
        <v>2020</v>
      </c>
      <c r="B51" s="71" t="s">
        <v>258</v>
      </c>
      <c r="C51" s="71" t="s">
        <v>181</v>
      </c>
      <c r="D51" s="109" t="s">
        <v>259</v>
      </c>
      <c r="E51" s="71" t="s">
        <v>29</v>
      </c>
      <c r="F51" s="71" t="s">
        <v>183</v>
      </c>
      <c r="G51" s="71" t="s">
        <v>260</v>
      </c>
      <c r="H51" s="95">
        <v>18400000</v>
      </c>
      <c r="I51" s="47">
        <v>18400000</v>
      </c>
      <c r="J51" s="42" t="s">
        <v>32</v>
      </c>
      <c r="K51" s="42" t="s">
        <v>32</v>
      </c>
      <c r="L51" s="88" t="s">
        <v>51</v>
      </c>
      <c r="M51" s="99">
        <v>43881</v>
      </c>
      <c r="N51" s="99">
        <v>44001</v>
      </c>
      <c r="O51" s="42" t="s">
        <v>32</v>
      </c>
      <c r="P51" s="45" t="s">
        <v>32</v>
      </c>
      <c r="Q51" s="98" t="s">
        <v>261</v>
      </c>
      <c r="R51" s="42" t="s">
        <v>32</v>
      </c>
      <c r="S51" s="42" t="s">
        <v>32</v>
      </c>
      <c r="T51" s="98" t="s">
        <v>262</v>
      </c>
      <c r="U51" s="97" t="s">
        <v>36</v>
      </c>
      <c r="V51" s="42" t="s">
        <v>32</v>
      </c>
      <c r="W51" s="42" t="s">
        <v>32</v>
      </c>
      <c r="X51" s="42" t="s">
        <v>32</v>
      </c>
      <c r="Y51" s="71" t="s">
        <v>37</v>
      </c>
      <c r="Z51" s="42" t="s">
        <v>32</v>
      </c>
    </row>
    <row r="52" spans="1:26" s="39" customFormat="1" ht="24" customHeight="1">
      <c r="A52" s="42">
        <v>2020</v>
      </c>
      <c r="B52" s="71" t="s">
        <v>263</v>
      </c>
      <c r="C52" s="71" t="s">
        <v>264</v>
      </c>
      <c r="D52" s="109" t="s">
        <v>265</v>
      </c>
      <c r="E52" s="71" t="s">
        <v>29</v>
      </c>
      <c r="F52" s="71" t="s">
        <v>49</v>
      </c>
      <c r="G52" s="71" t="s">
        <v>266</v>
      </c>
      <c r="H52" s="95">
        <v>18400000</v>
      </c>
      <c r="I52" s="47">
        <v>18400000</v>
      </c>
      <c r="J52" s="42" t="s">
        <v>32</v>
      </c>
      <c r="K52" s="42" t="s">
        <v>32</v>
      </c>
      <c r="L52" s="88" t="s">
        <v>51</v>
      </c>
      <c r="M52" s="99">
        <v>43887</v>
      </c>
      <c r="N52" s="99">
        <v>44007</v>
      </c>
      <c r="O52" s="42" t="s">
        <v>32</v>
      </c>
      <c r="P52" s="45" t="s">
        <v>32</v>
      </c>
      <c r="Q52" s="98" t="s">
        <v>134</v>
      </c>
      <c r="R52" s="42" t="s">
        <v>32</v>
      </c>
      <c r="S52" s="42" t="s">
        <v>32</v>
      </c>
      <c r="T52" s="98">
        <v>3015162</v>
      </c>
      <c r="U52" s="97" t="s">
        <v>36</v>
      </c>
      <c r="V52" s="42" t="s">
        <v>32</v>
      </c>
      <c r="W52" s="42" t="s">
        <v>32</v>
      </c>
      <c r="X52" s="42" t="s">
        <v>32</v>
      </c>
      <c r="Y52" s="71" t="s">
        <v>37</v>
      </c>
      <c r="Z52" s="42" t="s">
        <v>32</v>
      </c>
    </row>
    <row r="53" spans="1:26" s="39" customFormat="1" ht="24" customHeight="1">
      <c r="A53" s="42">
        <v>2020</v>
      </c>
      <c r="B53" s="71" t="s">
        <v>267</v>
      </c>
      <c r="C53" s="71" t="s">
        <v>154</v>
      </c>
      <c r="D53" s="109" t="s">
        <v>268</v>
      </c>
      <c r="E53" s="71" t="s">
        <v>29</v>
      </c>
      <c r="F53" s="71" t="s">
        <v>107</v>
      </c>
      <c r="G53" s="71" t="s">
        <v>269</v>
      </c>
      <c r="H53" s="95">
        <v>18400000</v>
      </c>
      <c r="I53" s="47">
        <v>18400000</v>
      </c>
      <c r="J53" s="42" t="s">
        <v>32</v>
      </c>
      <c r="K53" s="42" t="s">
        <v>32</v>
      </c>
      <c r="L53" s="88" t="s">
        <v>51</v>
      </c>
      <c r="M53" s="99">
        <v>43887</v>
      </c>
      <c r="N53" s="99">
        <v>44007</v>
      </c>
      <c r="O53" s="42" t="s">
        <v>32</v>
      </c>
      <c r="P53" s="45" t="s">
        <v>32</v>
      </c>
      <c r="Q53" s="98" t="s">
        <v>82</v>
      </c>
      <c r="R53" s="42" t="s">
        <v>32</v>
      </c>
      <c r="S53" s="42" t="s">
        <v>32</v>
      </c>
      <c r="T53" s="98" t="s">
        <v>270</v>
      </c>
      <c r="U53" s="97" t="s">
        <v>36</v>
      </c>
      <c r="V53" s="42" t="s">
        <v>32</v>
      </c>
      <c r="W53" s="42" t="s">
        <v>32</v>
      </c>
      <c r="X53" s="42" t="s">
        <v>32</v>
      </c>
      <c r="Y53" s="71" t="s">
        <v>37</v>
      </c>
      <c r="Z53" s="42" t="s">
        <v>32</v>
      </c>
    </row>
    <row r="54" spans="1:26" s="39" customFormat="1" ht="24" customHeight="1">
      <c r="A54" s="42">
        <v>2020</v>
      </c>
      <c r="B54" s="71" t="s">
        <v>271</v>
      </c>
      <c r="C54" s="71" t="s">
        <v>272</v>
      </c>
      <c r="D54" s="109" t="s">
        <v>273</v>
      </c>
      <c r="E54" s="71" t="s">
        <v>29</v>
      </c>
      <c r="F54" s="71" t="s">
        <v>57</v>
      </c>
      <c r="G54" s="71" t="s">
        <v>274</v>
      </c>
      <c r="H54" s="95">
        <v>15452000</v>
      </c>
      <c r="I54" s="47">
        <v>15452000</v>
      </c>
      <c r="J54" s="42" t="s">
        <v>32</v>
      </c>
      <c r="K54" s="42" t="s">
        <v>32</v>
      </c>
      <c r="L54" s="88" t="s">
        <v>51</v>
      </c>
      <c r="M54" s="99">
        <v>43882</v>
      </c>
      <c r="N54" s="99">
        <v>44002</v>
      </c>
      <c r="O54" s="42" t="s">
        <v>32</v>
      </c>
      <c r="P54" s="45" t="s">
        <v>32</v>
      </c>
      <c r="Q54" s="98" t="s">
        <v>59</v>
      </c>
      <c r="R54" s="42" t="s">
        <v>32</v>
      </c>
      <c r="S54" s="42" t="s">
        <v>32</v>
      </c>
      <c r="T54" s="98" t="s">
        <v>275</v>
      </c>
      <c r="U54" s="97" t="s">
        <v>36</v>
      </c>
      <c r="V54" s="42" t="s">
        <v>32</v>
      </c>
      <c r="W54" s="42" t="s">
        <v>32</v>
      </c>
      <c r="X54" s="42" t="s">
        <v>32</v>
      </c>
      <c r="Y54" s="71" t="s">
        <v>37</v>
      </c>
      <c r="Z54" s="42" t="s">
        <v>32</v>
      </c>
    </row>
    <row r="55" spans="1:26" s="39" customFormat="1" ht="24" customHeight="1">
      <c r="A55" s="42">
        <v>2020</v>
      </c>
      <c r="B55" s="71" t="s">
        <v>276</v>
      </c>
      <c r="C55" s="71" t="s">
        <v>249</v>
      </c>
      <c r="D55" s="109" t="s">
        <v>277</v>
      </c>
      <c r="E55" s="71" t="s">
        <v>29</v>
      </c>
      <c r="F55" s="71" t="s">
        <v>183</v>
      </c>
      <c r="G55" s="71" t="s">
        <v>278</v>
      </c>
      <c r="H55" s="95">
        <v>6496000</v>
      </c>
      <c r="I55" s="47">
        <v>6496000</v>
      </c>
      <c r="J55" s="42" t="s">
        <v>32</v>
      </c>
      <c r="K55" s="42" t="s">
        <v>32</v>
      </c>
      <c r="L55" s="88" t="s">
        <v>51</v>
      </c>
      <c r="M55" s="99">
        <v>43882</v>
      </c>
      <c r="N55" s="99">
        <v>44002</v>
      </c>
      <c r="O55" s="42" t="s">
        <v>32</v>
      </c>
      <c r="P55" s="45" t="s">
        <v>32</v>
      </c>
      <c r="Q55" s="98" t="s">
        <v>261</v>
      </c>
      <c r="R55" s="42" t="s">
        <v>32</v>
      </c>
      <c r="S55" s="42" t="s">
        <v>32</v>
      </c>
      <c r="T55" s="98" t="s">
        <v>279</v>
      </c>
      <c r="U55" s="97" t="s">
        <v>36</v>
      </c>
      <c r="V55" s="42" t="s">
        <v>32</v>
      </c>
      <c r="W55" s="42" t="s">
        <v>32</v>
      </c>
      <c r="X55" s="42" t="s">
        <v>32</v>
      </c>
      <c r="Y55" s="71" t="s">
        <v>37</v>
      </c>
      <c r="Z55" s="42" t="s">
        <v>32</v>
      </c>
    </row>
    <row r="56" spans="1:26" s="39" customFormat="1" ht="24" customHeight="1">
      <c r="A56" s="42">
        <v>2020</v>
      </c>
      <c r="B56" s="71" t="s">
        <v>280</v>
      </c>
      <c r="C56" s="71" t="s">
        <v>249</v>
      </c>
      <c r="D56" s="109" t="s">
        <v>281</v>
      </c>
      <c r="E56" s="71" t="s">
        <v>29</v>
      </c>
      <c r="F56" s="71" t="s">
        <v>183</v>
      </c>
      <c r="G56" s="71" t="s">
        <v>282</v>
      </c>
      <c r="H56" s="95">
        <v>6496000</v>
      </c>
      <c r="I56" s="47">
        <v>6496000</v>
      </c>
      <c r="J56" s="42" t="s">
        <v>32</v>
      </c>
      <c r="K56" s="42" t="s">
        <v>32</v>
      </c>
      <c r="L56" s="88" t="s">
        <v>51</v>
      </c>
      <c r="M56" s="99">
        <v>43882</v>
      </c>
      <c r="N56" s="99">
        <v>44002</v>
      </c>
      <c r="O56" s="42" t="s">
        <v>32</v>
      </c>
      <c r="P56" s="45" t="s">
        <v>32</v>
      </c>
      <c r="Q56" s="98" t="s">
        <v>283</v>
      </c>
      <c r="R56" s="42" t="s">
        <v>32</v>
      </c>
      <c r="S56" s="42" t="s">
        <v>32</v>
      </c>
      <c r="T56" s="98" t="s">
        <v>284</v>
      </c>
      <c r="U56" s="97" t="s">
        <v>36</v>
      </c>
      <c r="V56" s="42" t="s">
        <v>32</v>
      </c>
      <c r="W56" s="42" t="s">
        <v>32</v>
      </c>
      <c r="X56" s="42" t="s">
        <v>32</v>
      </c>
      <c r="Y56" s="71" t="s">
        <v>37</v>
      </c>
      <c r="Z56" s="42" t="s">
        <v>32</v>
      </c>
    </row>
    <row r="57" spans="1:26" s="39" customFormat="1" ht="24" customHeight="1">
      <c r="A57" s="42">
        <v>2020</v>
      </c>
      <c r="B57" s="71" t="s">
        <v>285</v>
      </c>
      <c r="C57" s="71" t="s">
        <v>286</v>
      </c>
      <c r="D57" s="109" t="s">
        <v>287</v>
      </c>
      <c r="E57" s="71" t="s">
        <v>29</v>
      </c>
      <c r="F57" s="71" t="s">
        <v>107</v>
      </c>
      <c r="G57" s="71" t="s">
        <v>288</v>
      </c>
      <c r="H57" s="95">
        <v>16000000</v>
      </c>
      <c r="I57" s="47">
        <v>16000000</v>
      </c>
      <c r="J57" s="42" t="s">
        <v>32</v>
      </c>
      <c r="K57" s="42" t="s">
        <v>32</v>
      </c>
      <c r="L57" s="88" t="s">
        <v>51</v>
      </c>
      <c r="M57" s="99">
        <v>43881</v>
      </c>
      <c r="N57" s="99">
        <v>44001</v>
      </c>
      <c r="O57" s="42" t="s">
        <v>32</v>
      </c>
      <c r="P57" s="45" t="s">
        <v>32</v>
      </c>
      <c r="Q57" s="98" t="s">
        <v>82</v>
      </c>
      <c r="R57" s="42" t="s">
        <v>32</v>
      </c>
      <c r="S57" s="42" t="s">
        <v>32</v>
      </c>
      <c r="T57" s="98" t="s">
        <v>289</v>
      </c>
      <c r="U57" s="97" t="s">
        <v>36</v>
      </c>
      <c r="V57" s="42" t="s">
        <v>32</v>
      </c>
      <c r="W57" s="42" t="s">
        <v>32</v>
      </c>
      <c r="X57" s="42" t="s">
        <v>32</v>
      </c>
      <c r="Y57" s="71" t="s">
        <v>37</v>
      </c>
      <c r="Z57" s="42" t="s">
        <v>32</v>
      </c>
    </row>
    <row r="58" spans="1:26" s="39" customFormat="1" ht="24" customHeight="1">
      <c r="A58" s="42">
        <v>2020</v>
      </c>
      <c r="B58" s="71" t="s">
        <v>290</v>
      </c>
      <c r="C58" s="71" t="s">
        <v>291</v>
      </c>
      <c r="D58" s="109" t="s">
        <v>292</v>
      </c>
      <c r="E58" s="71" t="s">
        <v>29</v>
      </c>
      <c r="F58" s="71" t="s">
        <v>293</v>
      </c>
      <c r="G58" s="71" t="s">
        <v>294</v>
      </c>
      <c r="H58" s="95">
        <v>12644000</v>
      </c>
      <c r="I58" s="47">
        <v>12644000</v>
      </c>
      <c r="J58" s="42" t="s">
        <v>32</v>
      </c>
      <c r="K58" s="42" t="s">
        <v>32</v>
      </c>
      <c r="L58" s="88" t="s">
        <v>51</v>
      </c>
      <c r="M58" s="99">
        <v>43887</v>
      </c>
      <c r="N58" s="99">
        <v>44007</v>
      </c>
      <c r="O58" s="42" t="s">
        <v>32</v>
      </c>
      <c r="P58" s="45" t="s">
        <v>32</v>
      </c>
      <c r="Q58" s="98" t="s">
        <v>295</v>
      </c>
      <c r="R58" s="42" t="s">
        <v>32</v>
      </c>
      <c r="S58" s="42" t="s">
        <v>32</v>
      </c>
      <c r="T58" s="98" t="s">
        <v>296</v>
      </c>
      <c r="U58" s="97" t="s">
        <v>36</v>
      </c>
      <c r="V58" s="42" t="s">
        <v>32</v>
      </c>
      <c r="W58" s="42" t="s">
        <v>32</v>
      </c>
      <c r="X58" s="42" t="s">
        <v>32</v>
      </c>
      <c r="Y58" s="71" t="s">
        <v>37</v>
      </c>
      <c r="Z58" s="42" t="s">
        <v>32</v>
      </c>
    </row>
    <row r="59" spans="1:26" s="39" customFormat="1" ht="24" customHeight="1">
      <c r="A59" s="42">
        <v>2020</v>
      </c>
      <c r="B59" s="71" t="s">
        <v>297</v>
      </c>
      <c r="C59" s="71" t="s">
        <v>298</v>
      </c>
      <c r="D59" s="109" t="s">
        <v>299</v>
      </c>
      <c r="E59" s="71" t="s">
        <v>29</v>
      </c>
      <c r="F59" s="71" t="s">
        <v>49</v>
      </c>
      <c r="G59" s="71" t="s">
        <v>300</v>
      </c>
      <c r="H59" s="95">
        <v>21560000</v>
      </c>
      <c r="I59" s="47">
        <v>21560000</v>
      </c>
      <c r="J59" s="42" t="s">
        <v>32</v>
      </c>
      <c r="K59" s="42" t="s">
        <v>32</v>
      </c>
      <c r="L59" s="88" t="s">
        <v>51</v>
      </c>
      <c r="M59" s="99">
        <v>43887</v>
      </c>
      <c r="N59" s="99">
        <v>44007</v>
      </c>
      <c r="O59" s="42" t="s">
        <v>32</v>
      </c>
      <c r="P59" s="45" t="s">
        <v>32</v>
      </c>
      <c r="Q59" s="98" t="s">
        <v>52</v>
      </c>
      <c r="R59" s="42" t="s">
        <v>32</v>
      </c>
      <c r="S59" s="42" t="s">
        <v>32</v>
      </c>
      <c r="T59" s="98" t="s">
        <v>301</v>
      </c>
      <c r="U59" s="97" t="s">
        <v>36</v>
      </c>
      <c r="V59" s="42" t="s">
        <v>32</v>
      </c>
      <c r="W59" s="42" t="s">
        <v>32</v>
      </c>
      <c r="X59" s="42" t="s">
        <v>32</v>
      </c>
      <c r="Y59" s="71" t="s">
        <v>37</v>
      </c>
      <c r="Z59" s="42" t="s">
        <v>32</v>
      </c>
    </row>
    <row r="60" spans="1:26" s="39" customFormat="1" ht="24" customHeight="1">
      <c r="A60" s="42">
        <v>2020</v>
      </c>
      <c r="B60" s="71" t="s">
        <v>302</v>
      </c>
      <c r="C60" s="71" t="s">
        <v>249</v>
      </c>
      <c r="D60" s="109" t="s">
        <v>303</v>
      </c>
      <c r="E60" s="71" t="s">
        <v>29</v>
      </c>
      <c r="F60" s="71" t="s">
        <v>183</v>
      </c>
      <c r="G60" s="71" t="s">
        <v>304</v>
      </c>
      <c r="H60" s="95">
        <v>6496000</v>
      </c>
      <c r="I60" s="47">
        <v>6496000</v>
      </c>
      <c r="J60" s="42" t="s">
        <v>32</v>
      </c>
      <c r="K60" s="42" t="s">
        <v>32</v>
      </c>
      <c r="L60" s="88" t="s">
        <v>51</v>
      </c>
      <c r="M60" s="99">
        <v>43895</v>
      </c>
      <c r="N60" s="99">
        <v>44016</v>
      </c>
      <c r="O60" s="42" t="s">
        <v>32</v>
      </c>
      <c r="P60" s="45" t="s">
        <v>32</v>
      </c>
      <c r="Q60" s="98" t="s">
        <v>233</v>
      </c>
      <c r="R60" s="42" t="s">
        <v>32</v>
      </c>
      <c r="S60" s="42" t="s">
        <v>32</v>
      </c>
      <c r="T60" s="98" t="s">
        <v>305</v>
      </c>
      <c r="U60" s="97" t="s">
        <v>36</v>
      </c>
      <c r="V60" s="42" t="s">
        <v>32</v>
      </c>
      <c r="W60" s="42" t="s">
        <v>32</v>
      </c>
      <c r="X60" s="42" t="s">
        <v>32</v>
      </c>
      <c r="Y60" s="71" t="s">
        <v>37</v>
      </c>
      <c r="Z60" s="42" t="s">
        <v>32</v>
      </c>
    </row>
    <row r="61" spans="1:26" s="39" customFormat="1" ht="24" customHeight="1">
      <c r="A61" s="42">
        <v>2020</v>
      </c>
      <c r="B61" s="71" t="s">
        <v>267</v>
      </c>
      <c r="C61" s="71" t="s">
        <v>154</v>
      </c>
      <c r="D61" s="109" t="s">
        <v>306</v>
      </c>
      <c r="E61" s="71" t="s">
        <v>29</v>
      </c>
      <c r="F61" s="71" t="s">
        <v>107</v>
      </c>
      <c r="G61" s="71" t="s">
        <v>307</v>
      </c>
      <c r="H61" s="95">
        <v>18400000</v>
      </c>
      <c r="I61" s="47">
        <v>18400000</v>
      </c>
      <c r="J61" s="42" t="s">
        <v>32</v>
      </c>
      <c r="K61" s="42" t="s">
        <v>32</v>
      </c>
      <c r="L61" s="88" t="s">
        <v>51</v>
      </c>
      <c r="M61" s="99">
        <v>43886</v>
      </c>
      <c r="N61" s="99">
        <v>44006</v>
      </c>
      <c r="O61" s="42" t="s">
        <v>32</v>
      </c>
      <c r="P61" s="45" t="s">
        <v>32</v>
      </c>
      <c r="Q61" s="98" t="s">
        <v>82</v>
      </c>
      <c r="R61" s="42" t="s">
        <v>32</v>
      </c>
      <c r="S61" s="42" t="s">
        <v>32</v>
      </c>
      <c r="T61" s="98" t="s">
        <v>308</v>
      </c>
      <c r="U61" s="97" t="s">
        <v>36</v>
      </c>
      <c r="V61" s="42" t="s">
        <v>32</v>
      </c>
      <c r="W61" s="42" t="s">
        <v>32</v>
      </c>
      <c r="X61" s="42" t="s">
        <v>32</v>
      </c>
      <c r="Y61" s="71" t="s">
        <v>37</v>
      </c>
      <c r="Z61" s="42" t="s">
        <v>32</v>
      </c>
    </row>
    <row r="62" spans="1:26" s="39" customFormat="1" ht="24" customHeight="1">
      <c r="A62" s="42">
        <v>2020</v>
      </c>
      <c r="B62" s="71" t="s">
        <v>309</v>
      </c>
      <c r="C62" s="71" t="s">
        <v>249</v>
      </c>
      <c r="D62" s="109" t="s">
        <v>310</v>
      </c>
      <c r="E62" s="71" t="s">
        <v>29</v>
      </c>
      <c r="F62" s="71" t="s">
        <v>183</v>
      </c>
      <c r="G62" s="71" t="s">
        <v>311</v>
      </c>
      <c r="H62" s="95">
        <v>6496000</v>
      </c>
      <c r="I62" s="47">
        <v>6496000</v>
      </c>
      <c r="J62" s="42" t="s">
        <v>32</v>
      </c>
      <c r="K62" s="42" t="s">
        <v>32</v>
      </c>
      <c r="L62" s="88" t="s">
        <v>51</v>
      </c>
      <c r="M62" s="99">
        <v>43886</v>
      </c>
      <c r="N62" s="99">
        <v>44006</v>
      </c>
      <c r="O62" s="42" t="s">
        <v>32</v>
      </c>
      <c r="P62" s="45" t="s">
        <v>32</v>
      </c>
      <c r="Q62" s="98" t="s">
        <v>233</v>
      </c>
      <c r="R62" s="42" t="s">
        <v>32</v>
      </c>
      <c r="S62" s="42" t="s">
        <v>32</v>
      </c>
      <c r="T62" s="98" t="s">
        <v>312</v>
      </c>
      <c r="U62" s="97" t="s">
        <v>36</v>
      </c>
      <c r="V62" s="42" t="s">
        <v>32</v>
      </c>
      <c r="W62" s="42" t="s">
        <v>32</v>
      </c>
      <c r="X62" s="42" t="s">
        <v>32</v>
      </c>
      <c r="Y62" s="71" t="s">
        <v>37</v>
      </c>
      <c r="Z62" s="42" t="s">
        <v>32</v>
      </c>
    </row>
    <row r="63" spans="1:26" s="39" customFormat="1" ht="24" customHeight="1">
      <c r="A63" s="42">
        <v>2020</v>
      </c>
      <c r="B63" s="71" t="s">
        <v>313</v>
      </c>
      <c r="C63" s="71" t="s">
        <v>111</v>
      </c>
      <c r="D63" s="109" t="s">
        <v>314</v>
      </c>
      <c r="E63" s="71" t="s">
        <v>29</v>
      </c>
      <c r="F63" s="71" t="s">
        <v>69</v>
      </c>
      <c r="G63" s="71" t="s">
        <v>315</v>
      </c>
      <c r="H63" s="95">
        <v>15452000</v>
      </c>
      <c r="I63" s="47">
        <v>15452000</v>
      </c>
      <c r="J63" s="42" t="s">
        <v>32</v>
      </c>
      <c r="K63" s="42" t="s">
        <v>32</v>
      </c>
      <c r="L63" s="88" t="s">
        <v>51</v>
      </c>
      <c r="M63" s="99">
        <v>43886</v>
      </c>
      <c r="N63" s="99">
        <v>44006</v>
      </c>
      <c r="O63" s="42" t="s">
        <v>32</v>
      </c>
      <c r="P63" s="45" t="s">
        <v>32</v>
      </c>
      <c r="Q63" s="98" t="s">
        <v>70</v>
      </c>
      <c r="R63" s="42" t="s">
        <v>32</v>
      </c>
      <c r="S63" s="42" t="s">
        <v>32</v>
      </c>
      <c r="T63" s="98" t="s">
        <v>316</v>
      </c>
      <c r="U63" s="97" t="s">
        <v>36</v>
      </c>
      <c r="V63" s="42" t="s">
        <v>32</v>
      </c>
      <c r="W63" s="42" t="s">
        <v>32</v>
      </c>
      <c r="X63" s="42" t="s">
        <v>32</v>
      </c>
      <c r="Y63" s="71" t="s">
        <v>37</v>
      </c>
      <c r="Z63" s="42" t="s">
        <v>32</v>
      </c>
    </row>
    <row r="64" spans="1:26" s="39" customFormat="1" ht="24" customHeight="1">
      <c r="A64" s="42">
        <v>2020</v>
      </c>
      <c r="B64" s="71" t="s">
        <v>317</v>
      </c>
      <c r="C64" s="71" t="s">
        <v>318</v>
      </c>
      <c r="D64" s="109" t="s">
        <v>319</v>
      </c>
      <c r="E64" s="71" t="s">
        <v>29</v>
      </c>
      <c r="F64" s="71" t="s">
        <v>41</v>
      </c>
      <c r="G64" s="71" t="s">
        <v>320</v>
      </c>
      <c r="H64" s="95">
        <v>8780000</v>
      </c>
      <c r="I64" s="47">
        <v>8780000</v>
      </c>
      <c r="J64" s="42" t="s">
        <v>32</v>
      </c>
      <c r="K64" s="42" t="s">
        <v>32</v>
      </c>
      <c r="L64" s="88" t="s">
        <v>51</v>
      </c>
      <c r="M64" s="99">
        <v>43886</v>
      </c>
      <c r="N64" s="99">
        <v>44006</v>
      </c>
      <c r="O64" s="42" t="s">
        <v>32</v>
      </c>
      <c r="P64" s="45" t="s">
        <v>32</v>
      </c>
      <c r="Q64" s="98" t="s">
        <v>42</v>
      </c>
      <c r="R64" s="42" t="s">
        <v>32</v>
      </c>
      <c r="S64" s="42" t="s">
        <v>32</v>
      </c>
      <c r="T64" s="98" t="s">
        <v>321</v>
      </c>
      <c r="U64" s="97" t="s">
        <v>36</v>
      </c>
      <c r="V64" s="42" t="s">
        <v>32</v>
      </c>
      <c r="W64" s="42" t="s">
        <v>32</v>
      </c>
      <c r="X64" s="42" t="s">
        <v>32</v>
      </c>
      <c r="Y64" s="71" t="s">
        <v>37</v>
      </c>
      <c r="Z64" s="42" t="s">
        <v>32</v>
      </c>
    </row>
    <row r="65" spans="1:26" s="39" customFormat="1" ht="24" customHeight="1">
      <c r="A65" s="42">
        <v>2020</v>
      </c>
      <c r="B65" s="71" t="s">
        <v>322</v>
      </c>
      <c r="C65" s="71" t="s">
        <v>181</v>
      </c>
      <c r="D65" s="109" t="s">
        <v>323</v>
      </c>
      <c r="E65" s="71" t="s">
        <v>29</v>
      </c>
      <c r="F65" s="71" t="s">
        <v>183</v>
      </c>
      <c r="G65" s="71" t="s">
        <v>324</v>
      </c>
      <c r="H65" s="95">
        <v>18400000</v>
      </c>
      <c r="I65" s="47">
        <v>18400000</v>
      </c>
      <c r="J65" s="42" t="s">
        <v>32</v>
      </c>
      <c r="K65" s="42" t="s">
        <v>32</v>
      </c>
      <c r="L65" s="88" t="s">
        <v>51</v>
      </c>
      <c r="M65" s="99">
        <v>43887</v>
      </c>
      <c r="N65" s="99">
        <v>44007</v>
      </c>
      <c r="O65" s="42" t="s">
        <v>32</v>
      </c>
      <c r="P65" s="45" t="s">
        <v>32</v>
      </c>
      <c r="Q65" s="98" t="s">
        <v>233</v>
      </c>
      <c r="R65" s="42" t="s">
        <v>32</v>
      </c>
      <c r="S65" s="42" t="s">
        <v>32</v>
      </c>
      <c r="T65" s="98" t="s">
        <v>325</v>
      </c>
      <c r="U65" s="97" t="s">
        <v>36</v>
      </c>
      <c r="V65" s="42" t="s">
        <v>32</v>
      </c>
      <c r="W65" s="42" t="s">
        <v>32</v>
      </c>
      <c r="X65" s="42" t="s">
        <v>32</v>
      </c>
      <c r="Y65" s="71" t="s">
        <v>37</v>
      </c>
      <c r="Z65" s="42" t="s">
        <v>32</v>
      </c>
    </row>
    <row r="66" spans="1:26" s="39" customFormat="1" ht="24" customHeight="1">
      <c r="A66" s="42">
        <v>2020</v>
      </c>
      <c r="B66" s="71" t="s">
        <v>326</v>
      </c>
      <c r="C66" s="71" t="s">
        <v>181</v>
      </c>
      <c r="D66" s="109" t="s">
        <v>327</v>
      </c>
      <c r="E66" s="71" t="s">
        <v>29</v>
      </c>
      <c r="F66" s="71" t="s">
        <v>183</v>
      </c>
      <c r="G66" s="71" t="s">
        <v>328</v>
      </c>
      <c r="H66" s="95">
        <v>18400000</v>
      </c>
      <c r="I66" s="47">
        <v>18400000</v>
      </c>
      <c r="J66" s="42" t="s">
        <v>32</v>
      </c>
      <c r="K66" s="42" t="s">
        <v>32</v>
      </c>
      <c r="L66" s="88" t="s">
        <v>51</v>
      </c>
      <c r="M66" s="99">
        <v>43887</v>
      </c>
      <c r="N66" s="99">
        <v>44007</v>
      </c>
      <c r="O66" s="42" t="s">
        <v>32</v>
      </c>
      <c r="P66" s="45" t="s">
        <v>32</v>
      </c>
      <c r="Q66" s="98" t="s">
        <v>283</v>
      </c>
      <c r="R66" s="42" t="s">
        <v>32</v>
      </c>
      <c r="S66" s="42" t="s">
        <v>32</v>
      </c>
      <c r="T66" s="98" t="s">
        <v>329</v>
      </c>
      <c r="U66" s="97" t="s">
        <v>36</v>
      </c>
      <c r="V66" s="42" t="s">
        <v>32</v>
      </c>
      <c r="W66" s="42" t="s">
        <v>32</v>
      </c>
      <c r="X66" s="42" t="s">
        <v>32</v>
      </c>
      <c r="Y66" s="71" t="s">
        <v>37</v>
      </c>
      <c r="Z66" s="42" t="s">
        <v>32</v>
      </c>
    </row>
    <row r="67" spans="1:26" s="39" customFormat="1" ht="24" customHeight="1">
      <c r="A67" s="42">
        <v>2020</v>
      </c>
      <c r="B67" s="71" t="s">
        <v>330</v>
      </c>
      <c r="C67" s="71" t="s">
        <v>47</v>
      </c>
      <c r="D67" s="109" t="s">
        <v>331</v>
      </c>
      <c r="E67" s="71" t="s">
        <v>29</v>
      </c>
      <c r="F67" s="71" t="s">
        <v>332</v>
      </c>
      <c r="G67" s="71" t="s">
        <v>333</v>
      </c>
      <c r="H67" s="95">
        <v>16000000</v>
      </c>
      <c r="I67" s="47">
        <v>16000000</v>
      </c>
      <c r="J67" s="42" t="s">
        <v>32</v>
      </c>
      <c r="K67" s="42" t="s">
        <v>32</v>
      </c>
      <c r="L67" s="88" t="s">
        <v>51</v>
      </c>
      <c r="M67" s="99">
        <v>43889</v>
      </c>
      <c r="N67" s="99">
        <v>44009</v>
      </c>
      <c r="O67" s="42" t="s">
        <v>32</v>
      </c>
      <c r="P67" s="45" t="s">
        <v>32</v>
      </c>
      <c r="Q67" s="98" t="s">
        <v>52</v>
      </c>
      <c r="R67" s="42" t="s">
        <v>32</v>
      </c>
      <c r="S67" s="42" t="s">
        <v>32</v>
      </c>
      <c r="T67" s="98" t="s">
        <v>334</v>
      </c>
      <c r="U67" s="97" t="s">
        <v>36</v>
      </c>
      <c r="V67" s="42" t="s">
        <v>32</v>
      </c>
      <c r="W67" s="42" t="s">
        <v>32</v>
      </c>
      <c r="X67" s="42" t="s">
        <v>32</v>
      </c>
      <c r="Y67" s="71" t="s">
        <v>37</v>
      </c>
      <c r="Z67" s="42" t="s">
        <v>32</v>
      </c>
    </row>
    <row r="68" spans="1:26" s="39" customFormat="1" ht="24" customHeight="1">
      <c r="A68" s="42">
        <v>2020</v>
      </c>
      <c r="B68" s="71" t="s">
        <v>335</v>
      </c>
      <c r="C68" s="71" t="s">
        <v>249</v>
      </c>
      <c r="D68" s="109" t="s">
        <v>336</v>
      </c>
      <c r="E68" s="71" t="s">
        <v>29</v>
      </c>
      <c r="F68" s="71" t="s">
        <v>183</v>
      </c>
      <c r="G68" s="71" t="s">
        <v>337</v>
      </c>
      <c r="H68" s="95">
        <v>6496000</v>
      </c>
      <c r="I68" s="47">
        <v>6496000</v>
      </c>
      <c r="J68" s="42" t="s">
        <v>32</v>
      </c>
      <c r="K68" s="42" t="s">
        <v>32</v>
      </c>
      <c r="L68" s="88" t="s">
        <v>51</v>
      </c>
      <c r="M68" s="99">
        <v>43888</v>
      </c>
      <c r="N68" s="99">
        <v>44008</v>
      </c>
      <c r="O68" s="42" t="s">
        <v>32</v>
      </c>
      <c r="P68" s="45" t="s">
        <v>32</v>
      </c>
      <c r="Q68" s="98" t="s">
        <v>283</v>
      </c>
      <c r="R68" s="42" t="s">
        <v>32</v>
      </c>
      <c r="S68" s="42" t="s">
        <v>32</v>
      </c>
      <c r="T68" s="98" t="s">
        <v>338</v>
      </c>
      <c r="U68" s="97" t="s">
        <v>36</v>
      </c>
      <c r="V68" s="42" t="s">
        <v>32</v>
      </c>
      <c r="W68" s="42" t="s">
        <v>32</v>
      </c>
      <c r="X68" s="42" t="s">
        <v>32</v>
      </c>
      <c r="Y68" s="71" t="s">
        <v>37</v>
      </c>
      <c r="Z68" s="42" t="s">
        <v>32</v>
      </c>
    </row>
    <row r="69" spans="1:26" s="39" customFormat="1" ht="24" customHeight="1">
      <c r="A69" s="42">
        <v>2020</v>
      </c>
      <c r="B69" s="71" t="s">
        <v>339</v>
      </c>
      <c r="C69" s="71" t="s">
        <v>249</v>
      </c>
      <c r="D69" s="109" t="s">
        <v>340</v>
      </c>
      <c r="E69" s="71" t="s">
        <v>29</v>
      </c>
      <c r="F69" s="71" t="s">
        <v>183</v>
      </c>
      <c r="G69" s="71" t="s">
        <v>341</v>
      </c>
      <c r="H69" s="95">
        <v>6496000</v>
      </c>
      <c r="I69" s="47">
        <v>6496000</v>
      </c>
      <c r="J69" s="42" t="s">
        <v>32</v>
      </c>
      <c r="K69" s="42" t="s">
        <v>32</v>
      </c>
      <c r="L69" s="88" t="s">
        <v>51</v>
      </c>
      <c r="M69" s="99">
        <v>43892</v>
      </c>
      <c r="N69" s="99">
        <v>44013</v>
      </c>
      <c r="O69" s="42" t="s">
        <v>32</v>
      </c>
      <c r="P69" s="45" t="s">
        <v>32</v>
      </c>
      <c r="Q69" s="98" t="s">
        <v>185</v>
      </c>
      <c r="R69" s="42" t="s">
        <v>32</v>
      </c>
      <c r="S69" s="42" t="s">
        <v>32</v>
      </c>
      <c r="T69" s="98" t="s">
        <v>342</v>
      </c>
      <c r="U69" s="97" t="s">
        <v>36</v>
      </c>
      <c r="V69" s="42" t="s">
        <v>32</v>
      </c>
      <c r="W69" s="42" t="s">
        <v>32</v>
      </c>
      <c r="X69" s="42" t="s">
        <v>32</v>
      </c>
      <c r="Y69" s="71" t="s">
        <v>37</v>
      </c>
      <c r="Z69" s="42" t="s">
        <v>32</v>
      </c>
    </row>
    <row r="70" spans="1:26" s="39" customFormat="1" ht="24" customHeight="1">
      <c r="A70" s="42">
        <v>2020</v>
      </c>
      <c r="B70" s="71" t="s">
        <v>343</v>
      </c>
      <c r="C70" s="71" t="s">
        <v>181</v>
      </c>
      <c r="D70" s="109" t="s">
        <v>344</v>
      </c>
      <c r="E70" s="71" t="s">
        <v>29</v>
      </c>
      <c r="F70" s="71" t="s">
        <v>183</v>
      </c>
      <c r="G70" s="71" t="s">
        <v>345</v>
      </c>
      <c r="H70" s="95">
        <v>18400000</v>
      </c>
      <c r="I70" s="47">
        <v>18400000</v>
      </c>
      <c r="J70" s="42" t="s">
        <v>32</v>
      </c>
      <c r="K70" s="42" t="s">
        <v>32</v>
      </c>
      <c r="L70" s="88" t="s">
        <v>51</v>
      </c>
      <c r="M70" s="99">
        <v>43889</v>
      </c>
      <c r="N70" s="99">
        <v>44009</v>
      </c>
      <c r="O70" s="42" t="s">
        <v>32</v>
      </c>
      <c r="P70" s="45" t="s">
        <v>32</v>
      </c>
      <c r="Q70" s="98" t="s">
        <v>283</v>
      </c>
      <c r="R70" s="42" t="s">
        <v>32</v>
      </c>
      <c r="S70" s="42" t="s">
        <v>32</v>
      </c>
      <c r="T70" s="98" t="s">
        <v>346</v>
      </c>
      <c r="U70" s="97" t="s">
        <v>36</v>
      </c>
      <c r="V70" s="42" t="s">
        <v>32</v>
      </c>
      <c r="W70" s="42" t="s">
        <v>32</v>
      </c>
      <c r="X70" s="42" t="s">
        <v>32</v>
      </c>
      <c r="Y70" s="71" t="s">
        <v>37</v>
      </c>
      <c r="Z70" s="42" t="s">
        <v>32</v>
      </c>
    </row>
    <row r="71" spans="1:26" s="39" customFormat="1" ht="24" customHeight="1">
      <c r="A71" s="42">
        <v>2020</v>
      </c>
      <c r="B71" s="71" t="s">
        <v>347</v>
      </c>
      <c r="C71" s="71" t="s">
        <v>348</v>
      </c>
      <c r="D71" s="109" t="s">
        <v>349</v>
      </c>
      <c r="E71" s="71" t="s">
        <v>29</v>
      </c>
      <c r="F71" s="71" t="s">
        <v>41</v>
      </c>
      <c r="G71" s="71" t="s">
        <v>350</v>
      </c>
      <c r="H71" s="95">
        <v>18400000</v>
      </c>
      <c r="I71" s="47">
        <v>18400000</v>
      </c>
      <c r="J71" s="42" t="s">
        <v>32</v>
      </c>
      <c r="K71" s="42" t="s">
        <v>32</v>
      </c>
      <c r="L71" s="88" t="s">
        <v>51</v>
      </c>
      <c r="M71" s="99">
        <v>43889</v>
      </c>
      <c r="N71" s="99">
        <v>44009</v>
      </c>
      <c r="O71" s="42" t="s">
        <v>32</v>
      </c>
      <c r="P71" s="45" t="s">
        <v>32</v>
      </c>
      <c r="Q71" s="98" t="s">
        <v>52</v>
      </c>
      <c r="R71" s="42" t="s">
        <v>32</v>
      </c>
      <c r="S71" s="42" t="s">
        <v>32</v>
      </c>
      <c r="T71" s="98" t="s">
        <v>351</v>
      </c>
      <c r="U71" s="97" t="s">
        <v>36</v>
      </c>
      <c r="V71" s="42" t="s">
        <v>32</v>
      </c>
      <c r="W71" s="42" t="s">
        <v>32</v>
      </c>
      <c r="X71" s="42" t="s">
        <v>32</v>
      </c>
      <c r="Y71" s="71" t="s">
        <v>37</v>
      </c>
      <c r="Z71" s="42" t="s">
        <v>32</v>
      </c>
    </row>
    <row r="72" spans="1:26" s="39" customFormat="1" ht="24" customHeight="1">
      <c r="A72" s="42">
        <v>2020</v>
      </c>
      <c r="B72" s="71" t="s">
        <v>352</v>
      </c>
      <c r="C72" s="71" t="s">
        <v>353</v>
      </c>
      <c r="D72" s="109" t="s">
        <v>354</v>
      </c>
      <c r="E72" s="71" t="s">
        <v>29</v>
      </c>
      <c r="F72" s="71" t="s">
        <v>49</v>
      </c>
      <c r="G72" s="71" t="s">
        <v>355</v>
      </c>
      <c r="H72" s="95">
        <v>15452000</v>
      </c>
      <c r="I72" s="47">
        <v>15452000</v>
      </c>
      <c r="J72" s="42" t="s">
        <v>32</v>
      </c>
      <c r="K72" s="42" t="s">
        <v>32</v>
      </c>
      <c r="L72" s="88" t="s">
        <v>51</v>
      </c>
      <c r="M72" s="99">
        <v>43889</v>
      </c>
      <c r="N72" s="99">
        <v>44009</v>
      </c>
      <c r="O72" s="42" t="s">
        <v>32</v>
      </c>
      <c r="P72" s="45" t="s">
        <v>32</v>
      </c>
      <c r="Q72" s="98" t="s">
        <v>52</v>
      </c>
      <c r="R72" s="42" t="s">
        <v>32</v>
      </c>
      <c r="S72" s="42" t="s">
        <v>32</v>
      </c>
      <c r="T72" s="98" t="s">
        <v>356</v>
      </c>
      <c r="U72" s="97" t="s">
        <v>36</v>
      </c>
      <c r="V72" s="42" t="s">
        <v>32</v>
      </c>
      <c r="W72" s="42" t="s">
        <v>32</v>
      </c>
      <c r="X72" s="42" t="s">
        <v>32</v>
      </c>
      <c r="Y72" s="71" t="s">
        <v>37</v>
      </c>
      <c r="Z72" s="42" t="s">
        <v>32</v>
      </c>
    </row>
    <row r="73" spans="1:26" s="39" customFormat="1" ht="24" customHeight="1">
      <c r="A73" s="42">
        <v>2020</v>
      </c>
      <c r="B73" s="71" t="s">
        <v>357</v>
      </c>
      <c r="C73" s="71" t="s">
        <v>116</v>
      </c>
      <c r="D73" s="109" t="s">
        <v>358</v>
      </c>
      <c r="E73" s="71" t="s">
        <v>29</v>
      </c>
      <c r="F73" s="71" t="s">
        <v>107</v>
      </c>
      <c r="G73" s="71" t="s">
        <v>359</v>
      </c>
      <c r="H73" s="95">
        <v>16400000</v>
      </c>
      <c r="I73" s="47">
        <v>16400000</v>
      </c>
      <c r="J73" s="42" t="s">
        <v>32</v>
      </c>
      <c r="K73" s="42" t="s">
        <v>32</v>
      </c>
      <c r="L73" s="88" t="s">
        <v>51</v>
      </c>
      <c r="M73" s="99">
        <v>43889</v>
      </c>
      <c r="N73" s="99">
        <v>44009</v>
      </c>
      <c r="O73" s="42" t="s">
        <v>32</v>
      </c>
      <c r="P73" s="45" t="s">
        <v>32</v>
      </c>
      <c r="Q73" s="98" t="s">
        <v>119</v>
      </c>
      <c r="R73" s="42" t="s">
        <v>32</v>
      </c>
      <c r="S73" s="42" t="s">
        <v>32</v>
      </c>
      <c r="T73" s="98" t="s">
        <v>360</v>
      </c>
      <c r="U73" s="97" t="s">
        <v>36</v>
      </c>
      <c r="V73" s="42" t="s">
        <v>32</v>
      </c>
      <c r="W73" s="42" t="s">
        <v>32</v>
      </c>
      <c r="X73" s="42" t="s">
        <v>32</v>
      </c>
      <c r="Y73" s="71" t="s">
        <v>37</v>
      </c>
      <c r="Z73" s="42" t="s">
        <v>32</v>
      </c>
    </row>
    <row r="74" spans="1:26" s="39" customFormat="1" ht="24" customHeight="1">
      <c r="A74" s="42">
        <v>2020</v>
      </c>
      <c r="B74" s="71" t="s">
        <v>361</v>
      </c>
      <c r="C74" s="71" t="s">
        <v>362</v>
      </c>
      <c r="D74" s="109" t="s">
        <v>363</v>
      </c>
      <c r="E74" s="71" t="s">
        <v>29</v>
      </c>
      <c r="F74" s="71" t="s">
        <v>41</v>
      </c>
      <c r="G74" s="71" t="s">
        <v>364</v>
      </c>
      <c r="H74" s="95">
        <v>19980000</v>
      </c>
      <c r="I74" s="47">
        <v>19980000</v>
      </c>
      <c r="J74" s="42" t="s">
        <v>32</v>
      </c>
      <c r="K74" s="42" t="s">
        <v>32</v>
      </c>
      <c r="L74" s="88" t="s">
        <v>51</v>
      </c>
      <c r="M74" s="99">
        <v>43889</v>
      </c>
      <c r="N74" s="99">
        <v>44009</v>
      </c>
      <c r="O74" s="42" t="s">
        <v>32</v>
      </c>
      <c r="P74" s="45" t="s">
        <v>32</v>
      </c>
      <c r="Q74" s="104" t="s">
        <v>44</v>
      </c>
      <c r="R74" s="42" t="s">
        <v>32</v>
      </c>
      <c r="S74" s="42" t="s">
        <v>32</v>
      </c>
      <c r="T74" s="98" t="s">
        <v>365</v>
      </c>
      <c r="U74" s="97" t="s">
        <v>36</v>
      </c>
      <c r="V74" s="42" t="s">
        <v>32</v>
      </c>
      <c r="W74" s="42" t="s">
        <v>32</v>
      </c>
      <c r="X74" s="42" t="s">
        <v>32</v>
      </c>
      <c r="Y74" s="71" t="s">
        <v>37</v>
      </c>
      <c r="Z74" s="42" t="s">
        <v>32</v>
      </c>
    </row>
    <row r="75" spans="1:26" s="39" customFormat="1" ht="24" customHeight="1">
      <c r="A75" s="42">
        <v>2020</v>
      </c>
      <c r="B75" s="71" t="s">
        <v>366</v>
      </c>
      <c r="C75" s="71" t="s">
        <v>367</v>
      </c>
      <c r="D75" s="109" t="s">
        <v>368</v>
      </c>
      <c r="E75" s="71" t="s">
        <v>29</v>
      </c>
      <c r="F75" s="71" t="s">
        <v>107</v>
      </c>
      <c r="G75" s="71" t="s">
        <v>369</v>
      </c>
      <c r="H75" s="95">
        <v>18400000</v>
      </c>
      <c r="I75" s="47">
        <v>18400000</v>
      </c>
      <c r="J75" s="42" t="s">
        <v>32</v>
      </c>
      <c r="K75" s="42" t="s">
        <v>32</v>
      </c>
      <c r="L75" s="88" t="s">
        <v>51</v>
      </c>
      <c r="M75" s="99">
        <v>43889</v>
      </c>
      <c r="N75" s="99">
        <v>44009</v>
      </c>
      <c r="O75" s="42" t="s">
        <v>32</v>
      </c>
      <c r="P75" s="45" t="s">
        <v>32</v>
      </c>
      <c r="Q75" s="98" t="s">
        <v>197</v>
      </c>
      <c r="R75" s="42" t="s">
        <v>32</v>
      </c>
      <c r="S75" s="42" t="s">
        <v>32</v>
      </c>
      <c r="T75" s="98" t="s">
        <v>370</v>
      </c>
      <c r="U75" s="97" t="s">
        <v>36</v>
      </c>
      <c r="V75" s="42" t="s">
        <v>32</v>
      </c>
      <c r="W75" s="42" t="s">
        <v>32</v>
      </c>
      <c r="X75" s="42" t="s">
        <v>32</v>
      </c>
      <c r="Y75" s="71" t="s">
        <v>37</v>
      </c>
      <c r="Z75" s="42" t="s">
        <v>32</v>
      </c>
    </row>
    <row r="76" spans="1:26" s="39" customFormat="1" ht="24" customHeight="1">
      <c r="A76" s="42">
        <v>2020</v>
      </c>
      <c r="B76" s="71" t="s">
        <v>371</v>
      </c>
      <c r="C76" s="71" t="s">
        <v>372</v>
      </c>
      <c r="D76" s="109" t="s">
        <v>373</v>
      </c>
      <c r="E76" s="71" t="s">
        <v>29</v>
      </c>
      <c r="F76" s="71" t="s">
        <v>49</v>
      </c>
      <c r="G76" s="71" t="s">
        <v>374</v>
      </c>
      <c r="H76" s="95">
        <v>21560000</v>
      </c>
      <c r="I76" s="47">
        <v>21560000</v>
      </c>
      <c r="J76" s="42" t="s">
        <v>32</v>
      </c>
      <c r="K76" s="42" t="s">
        <v>32</v>
      </c>
      <c r="L76" s="88" t="s">
        <v>51</v>
      </c>
      <c r="M76" s="99">
        <v>43889</v>
      </c>
      <c r="N76" s="99">
        <v>44009</v>
      </c>
      <c r="O76" s="42" t="s">
        <v>32</v>
      </c>
      <c r="P76" s="45" t="s">
        <v>32</v>
      </c>
      <c r="Q76" s="98" t="s">
        <v>52</v>
      </c>
      <c r="R76" s="42" t="s">
        <v>32</v>
      </c>
      <c r="S76" s="42" t="s">
        <v>32</v>
      </c>
      <c r="T76" s="98" t="s">
        <v>375</v>
      </c>
      <c r="U76" s="97" t="s">
        <v>36</v>
      </c>
      <c r="V76" s="42" t="s">
        <v>32</v>
      </c>
      <c r="W76" s="42" t="s">
        <v>32</v>
      </c>
      <c r="X76" s="42" t="s">
        <v>32</v>
      </c>
      <c r="Y76" s="71" t="s">
        <v>37</v>
      </c>
      <c r="Z76" s="42" t="s">
        <v>32</v>
      </c>
    </row>
    <row r="77" spans="1:26" s="39" customFormat="1" ht="24" customHeight="1">
      <c r="A77" s="42">
        <v>2020</v>
      </c>
      <c r="B77" s="71" t="s">
        <v>376</v>
      </c>
      <c r="C77" s="71" t="s">
        <v>377</v>
      </c>
      <c r="D77" s="109" t="s">
        <v>378</v>
      </c>
      <c r="E77" s="71" t="s">
        <v>29</v>
      </c>
      <c r="F77" s="71" t="s">
        <v>379</v>
      </c>
      <c r="G77" s="71" t="s">
        <v>380</v>
      </c>
      <c r="H77" s="95">
        <v>8780000</v>
      </c>
      <c r="I77" s="47">
        <v>8780000</v>
      </c>
      <c r="J77" s="42" t="s">
        <v>32</v>
      </c>
      <c r="K77" s="42" t="s">
        <v>32</v>
      </c>
      <c r="L77" s="88" t="s">
        <v>51</v>
      </c>
      <c r="M77" s="99">
        <v>43892</v>
      </c>
      <c r="N77" s="99">
        <v>44013</v>
      </c>
      <c r="O77" s="42" t="s">
        <v>32</v>
      </c>
      <c r="P77" s="45" t="s">
        <v>32</v>
      </c>
      <c r="Q77" s="98" t="s">
        <v>42</v>
      </c>
      <c r="R77" s="42" t="s">
        <v>32</v>
      </c>
      <c r="S77" s="42" t="s">
        <v>32</v>
      </c>
      <c r="T77" s="98" t="s">
        <v>381</v>
      </c>
      <c r="U77" s="97" t="s">
        <v>36</v>
      </c>
      <c r="V77" s="42" t="s">
        <v>32</v>
      </c>
      <c r="W77" s="42" t="s">
        <v>32</v>
      </c>
      <c r="X77" s="42" t="s">
        <v>32</v>
      </c>
      <c r="Y77" s="71" t="s">
        <v>37</v>
      </c>
      <c r="Z77" s="42" t="s">
        <v>32</v>
      </c>
    </row>
    <row r="78" spans="1:26" s="39" customFormat="1" ht="24" customHeight="1">
      <c r="A78" s="42">
        <v>2020</v>
      </c>
      <c r="B78" s="71" t="s">
        <v>382</v>
      </c>
      <c r="C78" s="71" t="s">
        <v>383</v>
      </c>
      <c r="D78" s="109" t="s">
        <v>384</v>
      </c>
      <c r="E78" s="71" t="s">
        <v>29</v>
      </c>
      <c r="F78" s="71" t="s">
        <v>107</v>
      </c>
      <c r="G78" s="71" t="s">
        <v>385</v>
      </c>
      <c r="H78" s="95">
        <v>12644000</v>
      </c>
      <c r="I78" s="47">
        <v>12644000</v>
      </c>
      <c r="J78" s="42" t="s">
        <v>32</v>
      </c>
      <c r="K78" s="42" t="s">
        <v>32</v>
      </c>
      <c r="L78" s="88" t="s">
        <v>51</v>
      </c>
      <c r="M78" s="99">
        <v>43892</v>
      </c>
      <c r="N78" s="99">
        <v>44013</v>
      </c>
      <c r="O78" s="42" t="s">
        <v>32</v>
      </c>
      <c r="P78" s="45" t="s">
        <v>32</v>
      </c>
      <c r="Q78" s="98" t="s">
        <v>42</v>
      </c>
      <c r="R78" s="42" t="s">
        <v>32</v>
      </c>
      <c r="S78" s="42" t="s">
        <v>32</v>
      </c>
      <c r="T78" s="98" t="s">
        <v>386</v>
      </c>
      <c r="U78" s="97" t="s">
        <v>36</v>
      </c>
      <c r="V78" s="42" t="s">
        <v>32</v>
      </c>
      <c r="W78" s="42" t="s">
        <v>32</v>
      </c>
      <c r="X78" s="42" t="s">
        <v>32</v>
      </c>
      <c r="Y78" s="71" t="s">
        <v>37</v>
      </c>
      <c r="Z78" s="42" t="s">
        <v>32</v>
      </c>
    </row>
    <row r="79" spans="1:26" s="39" customFormat="1" ht="24" customHeight="1">
      <c r="A79" s="42">
        <v>2020</v>
      </c>
      <c r="B79" s="71" t="s">
        <v>387</v>
      </c>
      <c r="C79" s="71" t="s">
        <v>388</v>
      </c>
      <c r="D79" s="109" t="s">
        <v>389</v>
      </c>
      <c r="E79" s="71" t="s">
        <v>29</v>
      </c>
      <c r="F79" s="71" t="s">
        <v>390</v>
      </c>
      <c r="G79" s="71" t="s">
        <v>391</v>
      </c>
      <c r="H79" s="95">
        <v>6496000</v>
      </c>
      <c r="I79" s="47">
        <v>6496000</v>
      </c>
      <c r="J79" s="42" t="s">
        <v>32</v>
      </c>
      <c r="K79" s="42" t="s">
        <v>32</v>
      </c>
      <c r="L79" s="88" t="s">
        <v>51</v>
      </c>
      <c r="M79" s="99">
        <v>43895</v>
      </c>
      <c r="N79" s="99">
        <v>44016</v>
      </c>
      <c r="O79" s="42" t="s">
        <v>32</v>
      </c>
      <c r="P79" s="45" t="s">
        <v>32</v>
      </c>
      <c r="Q79" s="98" t="s">
        <v>295</v>
      </c>
      <c r="R79" s="42" t="s">
        <v>32</v>
      </c>
      <c r="S79" s="42" t="s">
        <v>32</v>
      </c>
      <c r="T79" s="98" t="s">
        <v>392</v>
      </c>
      <c r="U79" s="97" t="s">
        <v>36</v>
      </c>
      <c r="V79" s="42" t="s">
        <v>32</v>
      </c>
      <c r="W79" s="42" t="s">
        <v>32</v>
      </c>
      <c r="X79" s="42" t="s">
        <v>32</v>
      </c>
      <c r="Y79" s="71" t="s">
        <v>37</v>
      </c>
      <c r="Z79" s="42" t="s">
        <v>32</v>
      </c>
    </row>
    <row r="80" spans="1:26" s="39" customFormat="1" ht="24" customHeight="1">
      <c r="A80" s="42">
        <v>2020</v>
      </c>
      <c r="B80" s="71" t="s">
        <v>393</v>
      </c>
      <c r="C80" s="71" t="s">
        <v>394</v>
      </c>
      <c r="D80" s="109" t="s">
        <v>395</v>
      </c>
      <c r="E80" s="71" t="s">
        <v>29</v>
      </c>
      <c r="F80" s="71" t="s">
        <v>379</v>
      </c>
      <c r="G80" s="71" t="s">
        <v>396</v>
      </c>
      <c r="H80" s="95">
        <v>8780000</v>
      </c>
      <c r="I80" s="47">
        <v>8780000</v>
      </c>
      <c r="J80" s="42" t="s">
        <v>32</v>
      </c>
      <c r="K80" s="42" t="s">
        <v>32</v>
      </c>
      <c r="L80" s="88" t="s">
        <v>51</v>
      </c>
      <c r="M80" s="99">
        <v>43893</v>
      </c>
      <c r="N80" s="99">
        <v>44014</v>
      </c>
      <c r="O80" s="42" t="s">
        <v>32</v>
      </c>
      <c r="P80" s="45" t="s">
        <v>32</v>
      </c>
      <c r="Q80" s="98" t="s">
        <v>42</v>
      </c>
      <c r="R80" s="42" t="s">
        <v>32</v>
      </c>
      <c r="S80" s="42" t="s">
        <v>32</v>
      </c>
      <c r="T80" s="98" t="s">
        <v>397</v>
      </c>
      <c r="U80" s="97" t="s">
        <v>36</v>
      </c>
      <c r="V80" s="42" t="s">
        <v>32</v>
      </c>
      <c r="W80" s="42" t="s">
        <v>32</v>
      </c>
      <c r="X80" s="42" t="s">
        <v>32</v>
      </c>
      <c r="Y80" s="71" t="s">
        <v>37</v>
      </c>
      <c r="Z80" s="42" t="s">
        <v>32</v>
      </c>
    </row>
    <row r="81" spans="1:26" s="39" customFormat="1" ht="24" customHeight="1">
      <c r="A81" s="42">
        <v>2020</v>
      </c>
      <c r="B81" s="71" t="s">
        <v>398</v>
      </c>
      <c r="C81" s="71" t="s">
        <v>353</v>
      </c>
      <c r="D81" s="109" t="s">
        <v>399</v>
      </c>
      <c r="E81" s="71" t="s">
        <v>29</v>
      </c>
      <c r="F81" s="71" t="s">
        <v>49</v>
      </c>
      <c r="G81" s="71" t="s">
        <v>400</v>
      </c>
      <c r="H81" s="95">
        <v>15452000</v>
      </c>
      <c r="I81" s="47">
        <v>15452000</v>
      </c>
      <c r="J81" s="42" t="s">
        <v>32</v>
      </c>
      <c r="K81" s="42" t="s">
        <v>32</v>
      </c>
      <c r="L81" s="88" t="s">
        <v>51</v>
      </c>
      <c r="M81" s="99">
        <v>43892</v>
      </c>
      <c r="N81" s="99">
        <v>44013</v>
      </c>
      <c r="O81" s="42" t="s">
        <v>32</v>
      </c>
      <c r="P81" s="45" t="s">
        <v>32</v>
      </c>
      <c r="Q81" s="98" t="s">
        <v>52</v>
      </c>
      <c r="R81" s="42" t="s">
        <v>32</v>
      </c>
      <c r="S81" s="42" t="s">
        <v>32</v>
      </c>
      <c r="T81" s="98" t="s">
        <v>401</v>
      </c>
      <c r="U81" s="97" t="s">
        <v>36</v>
      </c>
      <c r="V81" s="42" t="s">
        <v>32</v>
      </c>
      <c r="W81" s="42" t="s">
        <v>32</v>
      </c>
      <c r="X81" s="42" t="s">
        <v>32</v>
      </c>
      <c r="Y81" s="71" t="s">
        <v>37</v>
      </c>
      <c r="Z81" s="42" t="s">
        <v>32</v>
      </c>
    </row>
    <row r="82" spans="1:26" s="39" customFormat="1" ht="24" customHeight="1">
      <c r="A82" s="42">
        <v>2020</v>
      </c>
      <c r="B82" s="71" t="s">
        <v>402</v>
      </c>
      <c r="C82" s="71" t="s">
        <v>403</v>
      </c>
      <c r="D82" s="109" t="s">
        <v>404</v>
      </c>
      <c r="E82" s="71" t="s">
        <v>29</v>
      </c>
      <c r="F82" s="71" t="s">
        <v>405</v>
      </c>
      <c r="G82" s="71" t="s">
        <v>406</v>
      </c>
      <c r="H82" s="95">
        <v>6496000</v>
      </c>
      <c r="I82" s="47">
        <v>6496000</v>
      </c>
      <c r="J82" s="42" t="s">
        <v>32</v>
      </c>
      <c r="K82" s="42" t="s">
        <v>32</v>
      </c>
      <c r="L82" s="88" t="s">
        <v>51</v>
      </c>
      <c r="M82" s="99">
        <v>43893</v>
      </c>
      <c r="N82" s="99">
        <v>44014</v>
      </c>
      <c r="O82" s="42" t="s">
        <v>32</v>
      </c>
      <c r="P82" s="45" t="s">
        <v>32</v>
      </c>
      <c r="Q82" s="98" t="s">
        <v>295</v>
      </c>
      <c r="R82" s="42" t="s">
        <v>32</v>
      </c>
      <c r="S82" s="42" t="s">
        <v>32</v>
      </c>
      <c r="T82" s="98" t="s">
        <v>407</v>
      </c>
      <c r="U82" s="97" t="s">
        <v>36</v>
      </c>
      <c r="V82" s="42" t="s">
        <v>32</v>
      </c>
      <c r="W82" s="42" t="s">
        <v>32</v>
      </c>
      <c r="X82" s="42" t="s">
        <v>32</v>
      </c>
      <c r="Y82" s="71" t="s">
        <v>37</v>
      </c>
      <c r="Z82" s="42" t="s">
        <v>32</v>
      </c>
    </row>
    <row r="83" spans="1:26" s="39" customFormat="1" ht="24" customHeight="1">
      <c r="A83" s="42">
        <v>2020</v>
      </c>
      <c r="B83" s="71" t="s">
        <v>408</v>
      </c>
      <c r="C83" s="71" t="s">
        <v>383</v>
      </c>
      <c r="D83" s="109" t="s">
        <v>409</v>
      </c>
      <c r="E83" s="71" t="s">
        <v>29</v>
      </c>
      <c r="F83" s="71" t="s">
        <v>107</v>
      </c>
      <c r="G83" s="71" t="s">
        <v>410</v>
      </c>
      <c r="H83" s="95">
        <v>12644000</v>
      </c>
      <c r="I83" s="47">
        <v>12644000</v>
      </c>
      <c r="J83" s="42" t="s">
        <v>32</v>
      </c>
      <c r="K83" s="42" t="s">
        <v>32</v>
      </c>
      <c r="L83" s="88" t="s">
        <v>51</v>
      </c>
      <c r="M83" s="99">
        <v>43893</v>
      </c>
      <c r="N83" s="99">
        <v>44014</v>
      </c>
      <c r="O83" s="42" t="s">
        <v>32</v>
      </c>
      <c r="P83" s="45" t="s">
        <v>32</v>
      </c>
      <c r="Q83" s="98" t="s">
        <v>42</v>
      </c>
      <c r="R83" s="42" t="s">
        <v>32</v>
      </c>
      <c r="S83" s="42" t="s">
        <v>32</v>
      </c>
      <c r="T83" s="98" t="s">
        <v>411</v>
      </c>
      <c r="U83" s="97" t="s">
        <v>36</v>
      </c>
      <c r="V83" s="42" t="s">
        <v>32</v>
      </c>
      <c r="W83" s="42" t="s">
        <v>32</v>
      </c>
      <c r="X83" s="42" t="s">
        <v>32</v>
      </c>
      <c r="Y83" s="71" t="s">
        <v>37</v>
      </c>
      <c r="Z83" s="42" t="s">
        <v>32</v>
      </c>
    </row>
    <row r="84" spans="1:26" s="39" customFormat="1" ht="24" customHeight="1">
      <c r="A84" s="42">
        <v>2020</v>
      </c>
      <c r="B84" s="71" t="s">
        <v>412</v>
      </c>
      <c r="C84" s="71" t="s">
        <v>403</v>
      </c>
      <c r="D84" s="109" t="s">
        <v>413</v>
      </c>
      <c r="E84" s="71" t="s">
        <v>29</v>
      </c>
      <c r="F84" s="71" t="s">
        <v>405</v>
      </c>
      <c r="G84" s="71" t="s">
        <v>414</v>
      </c>
      <c r="H84" s="95">
        <v>6496000</v>
      </c>
      <c r="I84" s="47">
        <v>6496000</v>
      </c>
      <c r="J84" s="42" t="s">
        <v>32</v>
      </c>
      <c r="K84" s="42" t="s">
        <v>32</v>
      </c>
      <c r="L84" s="88" t="s">
        <v>51</v>
      </c>
      <c r="M84" s="99">
        <v>43896</v>
      </c>
      <c r="N84" s="99">
        <v>44017</v>
      </c>
      <c r="O84" s="42" t="s">
        <v>32</v>
      </c>
      <c r="P84" s="45" t="s">
        <v>32</v>
      </c>
      <c r="Q84" s="98" t="s">
        <v>295</v>
      </c>
      <c r="R84" s="42" t="s">
        <v>32</v>
      </c>
      <c r="S84" s="42" t="s">
        <v>32</v>
      </c>
      <c r="T84" s="98" t="s">
        <v>415</v>
      </c>
      <c r="U84" s="97" t="s">
        <v>36</v>
      </c>
      <c r="V84" s="42" t="s">
        <v>416</v>
      </c>
      <c r="W84" s="94">
        <v>44329</v>
      </c>
      <c r="X84" s="42" t="s">
        <v>32</v>
      </c>
      <c r="Y84" s="71" t="s">
        <v>417</v>
      </c>
      <c r="Z84" s="42" t="s">
        <v>32</v>
      </c>
    </row>
    <row r="85" spans="1:26" s="39" customFormat="1" ht="24" customHeight="1">
      <c r="A85" s="42">
        <v>2020</v>
      </c>
      <c r="B85" s="71" t="s">
        <v>418</v>
      </c>
      <c r="C85" s="71" t="s">
        <v>419</v>
      </c>
      <c r="D85" s="109" t="s">
        <v>420</v>
      </c>
      <c r="E85" s="71" t="s">
        <v>29</v>
      </c>
      <c r="F85" s="71" t="s">
        <v>69</v>
      </c>
      <c r="G85" s="71" t="s">
        <v>421</v>
      </c>
      <c r="H85" s="95">
        <v>12644000</v>
      </c>
      <c r="I85" s="47">
        <v>12644000</v>
      </c>
      <c r="J85" s="42" t="s">
        <v>32</v>
      </c>
      <c r="K85" s="42" t="s">
        <v>32</v>
      </c>
      <c r="L85" s="88" t="s">
        <v>51</v>
      </c>
      <c r="M85" s="99">
        <v>43893</v>
      </c>
      <c r="N85" s="99">
        <v>44014</v>
      </c>
      <c r="O85" s="42" t="s">
        <v>32</v>
      </c>
      <c r="P85" s="45" t="s">
        <v>32</v>
      </c>
      <c r="Q85" s="98" t="s">
        <v>70</v>
      </c>
      <c r="R85" s="42" t="s">
        <v>32</v>
      </c>
      <c r="S85" s="42" t="s">
        <v>32</v>
      </c>
      <c r="T85" s="98" t="s">
        <v>422</v>
      </c>
      <c r="U85" s="97" t="s">
        <v>36</v>
      </c>
      <c r="V85" s="42" t="s">
        <v>32</v>
      </c>
      <c r="W85" s="42" t="s">
        <v>32</v>
      </c>
      <c r="X85" s="42" t="s">
        <v>32</v>
      </c>
      <c r="Y85" s="71" t="s">
        <v>37</v>
      </c>
      <c r="Z85" s="42" t="s">
        <v>32</v>
      </c>
    </row>
    <row r="86" spans="1:26" s="39" customFormat="1" ht="24" customHeight="1">
      <c r="A86" s="42">
        <v>2020</v>
      </c>
      <c r="B86" s="71" t="s">
        <v>423</v>
      </c>
      <c r="C86" s="71" t="s">
        <v>181</v>
      </c>
      <c r="D86" s="109" t="s">
        <v>424</v>
      </c>
      <c r="E86" s="71" t="s">
        <v>29</v>
      </c>
      <c r="F86" s="71" t="s">
        <v>183</v>
      </c>
      <c r="G86" s="71" t="s">
        <v>425</v>
      </c>
      <c r="H86" s="95">
        <v>18400000</v>
      </c>
      <c r="I86" s="47">
        <v>18400000</v>
      </c>
      <c r="J86" s="42" t="s">
        <v>32</v>
      </c>
      <c r="K86" s="42" t="s">
        <v>32</v>
      </c>
      <c r="L86" s="88" t="s">
        <v>51</v>
      </c>
      <c r="M86" s="99">
        <v>43893</v>
      </c>
      <c r="N86" s="99">
        <v>44014</v>
      </c>
      <c r="O86" s="42" t="s">
        <v>32</v>
      </c>
      <c r="P86" s="45" t="s">
        <v>32</v>
      </c>
      <c r="Q86" s="98" t="s">
        <v>261</v>
      </c>
      <c r="R86" s="42" t="s">
        <v>32</v>
      </c>
      <c r="S86" s="42" t="s">
        <v>32</v>
      </c>
      <c r="T86" s="98" t="s">
        <v>426</v>
      </c>
      <c r="U86" s="97" t="s">
        <v>36</v>
      </c>
      <c r="V86" s="42" t="s">
        <v>32</v>
      </c>
      <c r="W86" s="42" t="s">
        <v>32</v>
      </c>
      <c r="X86" s="42" t="s">
        <v>32</v>
      </c>
      <c r="Y86" s="71" t="s">
        <v>37</v>
      </c>
      <c r="Z86" s="42" t="s">
        <v>32</v>
      </c>
    </row>
    <row r="87" spans="1:26" s="39" customFormat="1" ht="24" customHeight="1">
      <c r="A87" s="42">
        <v>2020</v>
      </c>
      <c r="B87" s="71" t="s">
        <v>427</v>
      </c>
      <c r="C87" s="71" t="s">
        <v>428</v>
      </c>
      <c r="D87" s="109" t="s">
        <v>429</v>
      </c>
      <c r="E87" s="71" t="s">
        <v>29</v>
      </c>
      <c r="F87" s="71" t="s">
        <v>41</v>
      </c>
      <c r="G87" s="71" t="s">
        <v>430</v>
      </c>
      <c r="H87" s="95">
        <v>15452000</v>
      </c>
      <c r="I87" s="47">
        <v>15452000</v>
      </c>
      <c r="J87" s="42" t="s">
        <v>32</v>
      </c>
      <c r="K87" s="42" t="s">
        <v>32</v>
      </c>
      <c r="L87" s="88" t="s">
        <v>51</v>
      </c>
      <c r="M87" s="99">
        <v>43893</v>
      </c>
      <c r="N87" s="99">
        <v>44014</v>
      </c>
      <c r="O87" s="42" t="s">
        <v>32</v>
      </c>
      <c r="P87" s="45" t="s">
        <v>32</v>
      </c>
      <c r="Q87" s="104" t="s">
        <v>44</v>
      </c>
      <c r="R87" s="42" t="s">
        <v>32</v>
      </c>
      <c r="S87" s="42" t="s">
        <v>32</v>
      </c>
      <c r="T87" s="98">
        <v>2016642</v>
      </c>
      <c r="U87" s="97" t="s">
        <v>36</v>
      </c>
      <c r="V87" s="42" t="s">
        <v>32</v>
      </c>
      <c r="W87" s="42" t="s">
        <v>32</v>
      </c>
      <c r="X87" s="42" t="s">
        <v>32</v>
      </c>
      <c r="Y87" s="71" t="s">
        <v>37</v>
      </c>
      <c r="Z87" s="42" t="s">
        <v>32</v>
      </c>
    </row>
    <row r="88" spans="1:26" s="39" customFormat="1" ht="24" customHeight="1">
      <c r="A88" s="42">
        <v>2020</v>
      </c>
      <c r="B88" s="71" t="s">
        <v>431</v>
      </c>
      <c r="C88" s="71" t="s">
        <v>249</v>
      </c>
      <c r="D88" s="109" t="s">
        <v>432</v>
      </c>
      <c r="E88" s="71" t="s">
        <v>29</v>
      </c>
      <c r="F88" s="71" t="s">
        <v>183</v>
      </c>
      <c r="G88" s="71" t="s">
        <v>433</v>
      </c>
      <c r="H88" s="95">
        <v>6496000</v>
      </c>
      <c r="I88" s="47">
        <v>6496000</v>
      </c>
      <c r="J88" s="42" t="s">
        <v>32</v>
      </c>
      <c r="K88" s="42" t="s">
        <v>32</v>
      </c>
      <c r="L88" s="88" t="s">
        <v>51</v>
      </c>
      <c r="M88" s="99">
        <v>43896</v>
      </c>
      <c r="N88" s="99">
        <v>44017</v>
      </c>
      <c r="O88" s="42" t="s">
        <v>32</v>
      </c>
      <c r="P88" s="45" t="s">
        <v>32</v>
      </c>
      <c r="Q88" s="98" t="s">
        <v>261</v>
      </c>
      <c r="R88" s="42" t="s">
        <v>32</v>
      </c>
      <c r="S88" s="42" t="s">
        <v>32</v>
      </c>
      <c r="T88" s="98" t="s">
        <v>434</v>
      </c>
      <c r="U88" s="97" t="s">
        <v>36</v>
      </c>
      <c r="V88" s="42" t="s">
        <v>32</v>
      </c>
      <c r="W88" s="42" t="s">
        <v>32</v>
      </c>
      <c r="X88" s="42" t="s">
        <v>32</v>
      </c>
      <c r="Y88" s="71" t="s">
        <v>37</v>
      </c>
      <c r="Z88" s="42" t="s">
        <v>32</v>
      </c>
    </row>
    <row r="89" spans="1:26" s="39" customFormat="1" ht="24" customHeight="1">
      <c r="A89" s="42">
        <v>2020</v>
      </c>
      <c r="B89" s="71" t="s">
        <v>435</v>
      </c>
      <c r="C89" s="71" t="s">
        <v>226</v>
      </c>
      <c r="D89" s="109" t="s">
        <v>436</v>
      </c>
      <c r="E89" s="71" t="s">
        <v>29</v>
      </c>
      <c r="F89" s="71" t="s">
        <v>183</v>
      </c>
      <c r="G89" s="71" t="s">
        <v>437</v>
      </c>
      <c r="H89" s="95">
        <v>19980000</v>
      </c>
      <c r="I89" s="47">
        <v>19980000</v>
      </c>
      <c r="J89" s="42" t="s">
        <v>32</v>
      </c>
      <c r="K89" s="42" t="s">
        <v>32</v>
      </c>
      <c r="L89" s="88" t="s">
        <v>51</v>
      </c>
      <c r="M89" s="99">
        <v>43895</v>
      </c>
      <c r="N89" s="99">
        <v>44016</v>
      </c>
      <c r="O89" s="42" t="s">
        <v>32</v>
      </c>
      <c r="P89" s="45" t="s">
        <v>32</v>
      </c>
      <c r="Q89" s="98" t="s">
        <v>283</v>
      </c>
      <c r="R89" s="42" t="s">
        <v>32</v>
      </c>
      <c r="S89" s="42" t="s">
        <v>32</v>
      </c>
      <c r="T89" s="98" t="s">
        <v>438</v>
      </c>
      <c r="U89" s="97" t="s">
        <v>36</v>
      </c>
      <c r="V89" s="42" t="s">
        <v>32</v>
      </c>
      <c r="W89" s="42" t="s">
        <v>32</v>
      </c>
      <c r="X89" s="42" t="s">
        <v>32</v>
      </c>
      <c r="Y89" s="71" t="s">
        <v>37</v>
      </c>
      <c r="Z89" s="42" t="s">
        <v>32</v>
      </c>
    </row>
    <row r="90" spans="1:26" s="39" customFormat="1" ht="24" customHeight="1">
      <c r="A90" s="42">
        <v>2020</v>
      </c>
      <c r="B90" s="71" t="s">
        <v>439</v>
      </c>
      <c r="C90" s="71" t="s">
        <v>226</v>
      </c>
      <c r="D90" s="109" t="s">
        <v>440</v>
      </c>
      <c r="E90" s="71" t="s">
        <v>29</v>
      </c>
      <c r="F90" s="71" t="s">
        <v>183</v>
      </c>
      <c r="G90" s="71" t="s">
        <v>441</v>
      </c>
      <c r="H90" s="95">
        <v>19980000</v>
      </c>
      <c r="I90" s="47">
        <v>19980000</v>
      </c>
      <c r="J90" s="42" t="s">
        <v>32</v>
      </c>
      <c r="K90" s="42" t="s">
        <v>32</v>
      </c>
      <c r="L90" s="88" t="s">
        <v>51</v>
      </c>
      <c r="M90" s="99">
        <v>43895</v>
      </c>
      <c r="N90" s="99">
        <v>44016</v>
      </c>
      <c r="O90" s="42" t="s">
        <v>32</v>
      </c>
      <c r="P90" s="45" t="s">
        <v>32</v>
      </c>
      <c r="Q90" s="98" t="s">
        <v>261</v>
      </c>
      <c r="R90" s="42" t="s">
        <v>32</v>
      </c>
      <c r="S90" s="42" t="s">
        <v>32</v>
      </c>
      <c r="T90" s="98" t="s">
        <v>442</v>
      </c>
      <c r="U90" s="97" t="s">
        <v>36</v>
      </c>
      <c r="V90" s="42" t="s">
        <v>32</v>
      </c>
      <c r="W90" s="42" t="s">
        <v>32</v>
      </c>
      <c r="X90" s="42" t="s">
        <v>32</v>
      </c>
      <c r="Y90" s="71" t="s">
        <v>37</v>
      </c>
      <c r="Z90" s="42" t="s">
        <v>32</v>
      </c>
    </row>
    <row r="91" spans="1:26" s="39" customFormat="1" ht="24" customHeight="1">
      <c r="A91" s="42">
        <v>2020</v>
      </c>
      <c r="B91" s="71" t="s">
        <v>443</v>
      </c>
      <c r="C91" s="71" t="s">
        <v>444</v>
      </c>
      <c r="D91" s="109" t="s">
        <v>445</v>
      </c>
      <c r="E91" s="71" t="s">
        <v>29</v>
      </c>
      <c r="F91" s="71" t="s">
        <v>107</v>
      </c>
      <c r="G91" s="71" t="s">
        <v>446</v>
      </c>
      <c r="H91" s="95">
        <v>6496000</v>
      </c>
      <c r="I91" s="47">
        <v>6496000</v>
      </c>
      <c r="J91" s="42" t="s">
        <v>32</v>
      </c>
      <c r="K91" s="42" t="s">
        <v>32</v>
      </c>
      <c r="L91" s="88" t="s">
        <v>51</v>
      </c>
      <c r="M91" s="99">
        <v>43899</v>
      </c>
      <c r="N91" s="99">
        <v>44020</v>
      </c>
      <c r="O91" s="42" t="s">
        <v>32</v>
      </c>
      <c r="P91" s="45" t="s">
        <v>32</v>
      </c>
      <c r="Q91" s="98" t="s">
        <v>140</v>
      </c>
      <c r="R91" s="42" t="s">
        <v>32</v>
      </c>
      <c r="S91" s="42" t="s">
        <v>32</v>
      </c>
      <c r="T91" s="98" t="s">
        <v>447</v>
      </c>
      <c r="U91" s="97" t="s">
        <v>36</v>
      </c>
      <c r="V91" s="42" t="s">
        <v>32</v>
      </c>
      <c r="W91" s="42" t="s">
        <v>32</v>
      </c>
      <c r="X91" s="42" t="s">
        <v>32</v>
      </c>
      <c r="Y91" s="71" t="s">
        <v>37</v>
      </c>
      <c r="Z91" s="42" t="s">
        <v>32</v>
      </c>
    </row>
    <row r="92" spans="1:26" s="39" customFormat="1" ht="24" customHeight="1">
      <c r="A92" s="42">
        <v>2020</v>
      </c>
      <c r="B92" s="71" t="s">
        <v>448</v>
      </c>
      <c r="C92" s="71" t="s">
        <v>449</v>
      </c>
      <c r="D92" s="109" t="s">
        <v>450</v>
      </c>
      <c r="E92" s="71" t="s">
        <v>29</v>
      </c>
      <c r="F92" s="71" t="s">
        <v>99</v>
      </c>
      <c r="G92" s="71" t="s">
        <v>451</v>
      </c>
      <c r="H92" s="95">
        <v>21560000</v>
      </c>
      <c r="I92" s="47">
        <v>21560000</v>
      </c>
      <c r="J92" s="42" t="s">
        <v>32</v>
      </c>
      <c r="K92" s="42" t="s">
        <v>32</v>
      </c>
      <c r="L92" s="88" t="s">
        <v>51</v>
      </c>
      <c r="M92" s="99">
        <v>43897</v>
      </c>
      <c r="N92" s="99">
        <v>44018</v>
      </c>
      <c r="O92" s="42" t="s">
        <v>32</v>
      </c>
      <c r="P92" s="45" t="s">
        <v>32</v>
      </c>
      <c r="Q92" s="98" t="s">
        <v>102</v>
      </c>
      <c r="R92" s="42" t="s">
        <v>32</v>
      </c>
      <c r="S92" s="42" t="s">
        <v>32</v>
      </c>
      <c r="T92" s="102" t="s">
        <v>452</v>
      </c>
      <c r="U92" s="97" t="s">
        <v>36</v>
      </c>
      <c r="V92" s="42" t="s">
        <v>32</v>
      </c>
      <c r="W92" s="42" t="s">
        <v>32</v>
      </c>
      <c r="X92" s="42" t="s">
        <v>32</v>
      </c>
      <c r="Y92" s="71" t="s">
        <v>37</v>
      </c>
      <c r="Z92" s="42" t="s">
        <v>32</v>
      </c>
    </row>
    <row r="93" spans="1:26" s="39" customFormat="1" ht="24" customHeight="1">
      <c r="A93" s="42">
        <v>2020</v>
      </c>
      <c r="B93" s="71" t="s">
        <v>453</v>
      </c>
      <c r="C93" s="71" t="s">
        <v>454</v>
      </c>
      <c r="D93" s="109" t="s">
        <v>455</v>
      </c>
      <c r="E93" s="71" t="s">
        <v>456</v>
      </c>
      <c r="F93" s="71" t="s">
        <v>41</v>
      </c>
      <c r="G93" s="71" t="s">
        <v>457</v>
      </c>
      <c r="H93" s="95">
        <v>5000000</v>
      </c>
      <c r="I93" s="47">
        <v>5000000</v>
      </c>
      <c r="J93" s="42" t="s">
        <v>32</v>
      </c>
      <c r="K93" s="42" t="s">
        <v>32</v>
      </c>
      <c r="L93" s="88" t="s">
        <v>458</v>
      </c>
      <c r="M93" s="99">
        <v>43900</v>
      </c>
      <c r="N93" s="99">
        <v>44629</v>
      </c>
      <c r="O93" s="42" t="s">
        <v>32</v>
      </c>
      <c r="P93" s="45">
        <v>2</v>
      </c>
      <c r="Q93" s="98" t="s">
        <v>459</v>
      </c>
      <c r="R93" s="42" t="s">
        <v>32</v>
      </c>
      <c r="S93" s="42" t="s">
        <v>32</v>
      </c>
      <c r="T93" s="98" t="s">
        <v>460</v>
      </c>
      <c r="U93" s="97" t="s">
        <v>461</v>
      </c>
      <c r="V93" s="42" t="s">
        <v>416</v>
      </c>
      <c r="W93" s="94">
        <v>44684</v>
      </c>
      <c r="X93" s="42" t="s">
        <v>32</v>
      </c>
      <c r="Y93" s="71" t="s">
        <v>417</v>
      </c>
      <c r="Z93" s="42" t="s">
        <v>32</v>
      </c>
    </row>
    <row r="94" spans="1:26" s="39" customFormat="1" ht="24" customHeight="1">
      <c r="A94" s="42">
        <v>2020</v>
      </c>
      <c r="B94" s="71" t="s">
        <v>462</v>
      </c>
      <c r="C94" s="71" t="s">
        <v>111</v>
      </c>
      <c r="D94" s="109" t="s">
        <v>463</v>
      </c>
      <c r="E94" s="71" t="s">
        <v>29</v>
      </c>
      <c r="F94" s="71" t="s">
        <v>69</v>
      </c>
      <c r="G94" s="71" t="s">
        <v>464</v>
      </c>
      <c r="H94" s="95">
        <v>15452000</v>
      </c>
      <c r="I94" s="47">
        <v>15452000</v>
      </c>
      <c r="J94" s="42" t="s">
        <v>32</v>
      </c>
      <c r="K94" s="42" t="s">
        <v>32</v>
      </c>
      <c r="L94" s="88" t="s">
        <v>51</v>
      </c>
      <c r="M94" s="99">
        <v>43900</v>
      </c>
      <c r="N94" s="99">
        <v>44021</v>
      </c>
      <c r="O94" s="42" t="s">
        <v>32</v>
      </c>
      <c r="P94" s="45" t="s">
        <v>32</v>
      </c>
      <c r="Q94" s="98" t="s">
        <v>70</v>
      </c>
      <c r="R94" s="42" t="s">
        <v>32</v>
      </c>
      <c r="S94" s="42" t="s">
        <v>32</v>
      </c>
      <c r="T94" s="98" t="s">
        <v>465</v>
      </c>
      <c r="U94" s="97" t="s">
        <v>36</v>
      </c>
      <c r="V94" s="42" t="s">
        <v>32</v>
      </c>
      <c r="W94" s="42" t="s">
        <v>32</v>
      </c>
      <c r="X94" s="42" t="s">
        <v>32</v>
      </c>
      <c r="Y94" s="71" t="s">
        <v>37</v>
      </c>
      <c r="Z94" s="42" t="s">
        <v>32</v>
      </c>
    </row>
    <row r="95" spans="1:26" s="39" customFormat="1" ht="24" customHeight="1">
      <c r="A95" s="42">
        <v>2020</v>
      </c>
      <c r="B95" s="71" t="s">
        <v>466</v>
      </c>
      <c r="C95" s="71" t="s">
        <v>467</v>
      </c>
      <c r="D95" s="109" t="s">
        <v>468</v>
      </c>
      <c r="E95" s="71" t="s">
        <v>29</v>
      </c>
      <c r="F95" s="71" t="s">
        <v>92</v>
      </c>
      <c r="G95" s="71" t="s">
        <v>469</v>
      </c>
      <c r="H95" s="95">
        <v>6496000</v>
      </c>
      <c r="I95" s="47">
        <v>6496000</v>
      </c>
      <c r="J95" s="42" t="s">
        <v>32</v>
      </c>
      <c r="K95" s="42" t="s">
        <v>32</v>
      </c>
      <c r="L95" s="88" t="s">
        <v>51</v>
      </c>
      <c r="M95" s="99">
        <v>43900</v>
      </c>
      <c r="N95" s="99">
        <v>44021</v>
      </c>
      <c r="O95" s="42" t="s">
        <v>32</v>
      </c>
      <c r="P95" s="45" t="s">
        <v>32</v>
      </c>
      <c r="Q95" s="98" t="s">
        <v>470</v>
      </c>
      <c r="R95" s="42" t="s">
        <v>32</v>
      </c>
      <c r="S95" s="42" t="s">
        <v>32</v>
      </c>
      <c r="T95" s="98" t="s">
        <v>471</v>
      </c>
      <c r="U95" s="97" t="s">
        <v>36</v>
      </c>
      <c r="V95" s="42" t="s">
        <v>32</v>
      </c>
      <c r="W95" s="42" t="s">
        <v>32</v>
      </c>
      <c r="X95" s="42" t="s">
        <v>32</v>
      </c>
      <c r="Y95" s="71" t="s">
        <v>37</v>
      </c>
      <c r="Z95" s="42" t="s">
        <v>32</v>
      </c>
    </row>
    <row r="96" spans="1:26" s="39" customFormat="1" ht="24" customHeight="1">
      <c r="A96" s="42">
        <v>2020</v>
      </c>
      <c r="B96" s="71" t="s">
        <v>472</v>
      </c>
      <c r="C96" s="71" t="s">
        <v>188</v>
      </c>
      <c r="D96" s="109" t="s">
        <v>473</v>
      </c>
      <c r="E96" s="71" t="s">
        <v>29</v>
      </c>
      <c r="F96" s="71" t="s">
        <v>92</v>
      </c>
      <c r="G96" s="71" t="s">
        <v>474</v>
      </c>
      <c r="H96" s="95">
        <v>8780000</v>
      </c>
      <c r="I96" s="47">
        <v>8780000</v>
      </c>
      <c r="J96" s="42" t="s">
        <v>32</v>
      </c>
      <c r="K96" s="42" t="s">
        <v>32</v>
      </c>
      <c r="L96" s="88" t="s">
        <v>51</v>
      </c>
      <c r="M96" s="99">
        <v>43899</v>
      </c>
      <c r="N96" s="99">
        <v>44020</v>
      </c>
      <c r="O96" s="42" t="s">
        <v>32</v>
      </c>
      <c r="P96" s="45" t="s">
        <v>32</v>
      </c>
      <c r="Q96" s="104" t="s">
        <v>44</v>
      </c>
      <c r="R96" s="42" t="s">
        <v>32</v>
      </c>
      <c r="S96" s="42" t="s">
        <v>32</v>
      </c>
      <c r="T96" s="98" t="s">
        <v>475</v>
      </c>
      <c r="U96" s="97" t="s">
        <v>36</v>
      </c>
      <c r="V96" s="42" t="s">
        <v>32</v>
      </c>
      <c r="W96" s="42" t="s">
        <v>32</v>
      </c>
      <c r="X96" s="42" t="s">
        <v>32</v>
      </c>
      <c r="Y96" s="71" t="s">
        <v>37</v>
      </c>
      <c r="Z96" s="42" t="s">
        <v>32</v>
      </c>
    </row>
    <row r="97" spans="1:26" s="39" customFormat="1" ht="24" customHeight="1">
      <c r="A97" s="42">
        <v>2020</v>
      </c>
      <c r="B97" s="71" t="s">
        <v>476</v>
      </c>
      <c r="C97" s="71" t="s">
        <v>444</v>
      </c>
      <c r="D97" s="109" t="s">
        <v>477</v>
      </c>
      <c r="E97" s="71" t="s">
        <v>29</v>
      </c>
      <c r="F97" s="71" t="s">
        <v>107</v>
      </c>
      <c r="G97" s="71" t="s">
        <v>478</v>
      </c>
      <c r="H97" s="95">
        <v>13090000</v>
      </c>
      <c r="I97" s="47">
        <v>13090000</v>
      </c>
      <c r="J97" s="42" t="s">
        <v>32</v>
      </c>
      <c r="K97" s="42" t="s">
        <v>32</v>
      </c>
      <c r="L97" s="88" t="s">
        <v>479</v>
      </c>
      <c r="M97" s="99">
        <v>43899</v>
      </c>
      <c r="N97" s="99">
        <v>44112</v>
      </c>
      <c r="O97" s="42" t="s">
        <v>32</v>
      </c>
      <c r="P97" s="45" t="s">
        <v>32</v>
      </c>
      <c r="Q97" s="98" t="s">
        <v>94</v>
      </c>
      <c r="R97" s="42" t="s">
        <v>32</v>
      </c>
      <c r="S97" s="42" t="s">
        <v>32</v>
      </c>
      <c r="T97" s="98" t="s">
        <v>480</v>
      </c>
      <c r="U97" s="97" t="s">
        <v>36</v>
      </c>
      <c r="V97" s="42" t="s">
        <v>416</v>
      </c>
      <c r="W97" s="94">
        <v>44321</v>
      </c>
      <c r="X97" s="42" t="s">
        <v>32</v>
      </c>
      <c r="Y97" s="71" t="s">
        <v>417</v>
      </c>
      <c r="Z97" s="42" t="s">
        <v>32</v>
      </c>
    </row>
    <row r="98" spans="1:26" s="39" customFormat="1" ht="24" customHeight="1">
      <c r="A98" s="42">
        <v>2020</v>
      </c>
      <c r="B98" s="71" t="s">
        <v>481</v>
      </c>
      <c r="C98" s="71" t="s">
        <v>467</v>
      </c>
      <c r="D98" s="71" t="s">
        <v>482</v>
      </c>
      <c r="E98" s="71" t="s">
        <v>29</v>
      </c>
      <c r="F98" s="71" t="s">
        <v>92</v>
      </c>
      <c r="G98" s="71" t="s">
        <v>483</v>
      </c>
      <c r="H98" s="95">
        <v>6496000</v>
      </c>
      <c r="I98" s="47">
        <v>6496000</v>
      </c>
      <c r="J98" s="42" t="s">
        <v>32</v>
      </c>
      <c r="K98" s="42" t="s">
        <v>32</v>
      </c>
      <c r="L98" s="88" t="s">
        <v>51</v>
      </c>
      <c r="M98" s="99">
        <v>43900</v>
      </c>
      <c r="N98" s="99">
        <v>44021</v>
      </c>
      <c r="O98" s="42" t="s">
        <v>32</v>
      </c>
      <c r="P98" s="45" t="s">
        <v>32</v>
      </c>
      <c r="Q98" s="98" t="s">
        <v>470</v>
      </c>
      <c r="R98" s="42" t="s">
        <v>32</v>
      </c>
      <c r="S98" s="42" t="s">
        <v>32</v>
      </c>
      <c r="T98" s="98" t="s">
        <v>484</v>
      </c>
      <c r="U98" s="97" t="s">
        <v>36</v>
      </c>
      <c r="V98" s="42" t="s">
        <v>32</v>
      </c>
      <c r="W98" s="42" t="s">
        <v>32</v>
      </c>
      <c r="X98" s="42" t="s">
        <v>32</v>
      </c>
      <c r="Y98" s="71" t="s">
        <v>37</v>
      </c>
      <c r="Z98" s="42" t="s">
        <v>32</v>
      </c>
    </row>
    <row r="99" spans="1:26" s="39" customFormat="1" ht="24" customHeight="1">
      <c r="A99" s="42">
        <v>2020</v>
      </c>
      <c r="B99" s="71" t="s">
        <v>485</v>
      </c>
      <c r="C99" s="71" t="s">
        <v>486</v>
      </c>
      <c r="D99" s="71" t="s">
        <v>487</v>
      </c>
      <c r="E99" s="71" t="s">
        <v>29</v>
      </c>
      <c r="F99" s="71" t="s">
        <v>49</v>
      </c>
      <c r="G99" s="71" t="s">
        <v>488</v>
      </c>
      <c r="H99" s="95">
        <v>10780000</v>
      </c>
      <c r="I99" s="47">
        <v>10780000</v>
      </c>
      <c r="J99" s="42" t="s">
        <v>32</v>
      </c>
      <c r="K99" s="42" t="s">
        <v>32</v>
      </c>
      <c r="L99" s="88" t="s">
        <v>51</v>
      </c>
      <c r="M99" s="99">
        <v>43900</v>
      </c>
      <c r="N99" s="99">
        <v>44021</v>
      </c>
      <c r="O99" s="42" t="s">
        <v>32</v>
      </c>
      <c r="P99" s="45" t="s">
        <v>32</v>
      </c>
      <c r="Q99" s="98" t="s">
        <v>52</v>
      </c>
      <c r="R99" s="42" t="s">
        <v>32</v>
      </c>
      <c r="S99" s="42" t="s">
        <v>32</v>
      </c>
      <c r="T99" s="98" t="s">
        <v>489</v>
      </c>
      <c r="U99" s="97" t="s">
        <v>36</v>
      </c>
      <c r="V99" s="42" t="s">
        <v>32</v>
      </c>
      <c r="W99" s="42" t="s">
        <v>32</v>
      </c>
      <c r="X99" s="42" t="s">
        <v>32</v>
      </c>
      <c r="Y99" s="71" t="s">
        <v>37</v>
      </c>
      <c r="Z99" s="42" t="s">
        <v>32</v>
      </c>
    </row>
    <row r="100" spans="1:26" s="39" customFormat="1" ht="24" customHeight="1">
      <c r="A100" s="42">
        <v>2020</v>
      </c>
      <c r="B100" s="71" t="s">
        <v>490</v>
      </c>
      <c r="C100" s="71" t="s">
        <v>491</v>
      </c>
      <c r="D100" s="71" t="s">
        <v>492</v>
      </c>
      <c r="E100" s="71" t="s">
        <v>29</v>
      </c>
      <c r="F100" s="71" t="s">
        <v>332</v>
      </c>
      <c r="G100" s="71" t="s">
        <v>493</v>
      </c>
      <c r="H100" s="95">
        <v>11344000</v>
      </c>
      <c r="I100" s="47">
        <v>11344000</v>
      </c>
      <c r="J100" s="42" t="s">
        <v>32</v>
      </c>
      <c r="K100" s="42" t="s">
        <v>32</v>
      </c>
      <c r="L100" s="88" t="s">
        <v>51</v>
      </c>
      <c r="M100" s="99">
        <v>43900</v>
      </c>
      <c r="N100" s="99">
        <v>44021</v>
      </c>
      <c r="O100" s="42" t="s">
        <v>32</v>
      </c>
      <c r="P100" s="45" t="s">
        <v>32</v>
      </c>
      <c r="Q100" s="98" t="s">
        <v>52</v>
      </c>
      <c r="R100" s="42" t="s">
        <v>32</v>
      </c>
      <c r="S100" s="42" t="s">
        <v>32</v>
      </c>
      <c r="T100" s="98" t="s">
        <v>494</v>
      </c>
      <c r="U100" s="97" t="s">
        <v>36</v>
      </c>
      <c r="V100" s="42" t="s">
        <v>32</v>
      </c>
      <c r="W100" s="42" t="s">
        <v>32</v>
      </c>
      <c r="X100" s="42" t="s">
        <v>32</v>
      </c>
      <c r="Y100" s="71" t="s">
        <v>37</v>
      </c>
      <c r="Z100" s="42" t="s">
        <v>32</v>
      </c>
    </row>
    <row r="101" spans="1:26" s="39" customFormat="1" ht="24" customHeight="1">
      <c r="A101" s="42">
        <v>2020</v>
      </c>
      <c r="B101" s="71" t="s">
        <v>495</v>
      </c>
      <c r="C101" s="71" t="s">
        <v>496</v>
      </c>
      <c r="D101" s="71" t="s">
        <v>497</v>
      </c>
      <c r="E101" s="71" t="s">
        <v>29</v>
      </c>
      <c r="F101" s="71" t="s">
        <v>41</v>
      </c>
      <c r="G101" s="71" t="s">
        <v>498</v>
      </c>
      <c r="H101" s="95">
        <v>5268000</v>
      </c>
      <c r="I101" s="47">
        <v>5268000</v>
      </c>
      <c r="J101" s="42" t="s">
        <v>32</v>
      </c>
      <c r="K101" s="42" t="s">
        <v>32</v>
      </c>
      <c r="L101" s="88" t="s">
        <v>51</v>
      </c>
      <c r="M101" s="99">
        <v>43902</v>
      </c>
      <c r="N101" s="99">
        <v>44023</v>
      </c>
      <c r="O101" s="42" t="s">
        <v>32</v>
      </c>
      <c r="P101" s="45" t="s">
        <v>32</v>
      </c>
      <c r="Q101" s="98" t="s">
        <v>233</v>
      </c>
      <c r="R101" s="42" t="s">
        <v>32</v>
      </c>
      <c r="S101" s="42" t="s">
        <v>32</v>
      </c>
      <c r="T101" s="98" t="s">
        <v>499</v>
      </c>
      <c r="U101" s="97" t="s">
        <v>36</v>
      </c>
      <c r="V101" s="42" t="s">
        <v>32</v>
      </c>
      <c r="W101" s="42" t="s">
        <v>32</v>
      </c>
      <c r="X101" s="42" t="s">
        <v>32</v>
      </c>
      <c r="Y101" s="71" t="s">
        <v>37</v>
      </c>
      <c r="Z101" s="42" t="s">
        <v>32</v>
      </c>
    </row>
    <row r="102" spans="1:26" s="39" customFormat="1" ht="24" customHeight="1">
      <c r="A102" s="42">
        <v>2020</v>
      </c>
      <c r="B102" s="71" t="s">
        <v>500</v>
      </c>
      <c r="C102" s="71" t="s">
        <v>467</v>
      </c>
      <c r="D102" s="71" t="s">
        <v>501</v>
      </c>
      <c r="E102" s="71" t="s">
        <v>29</v>
      </c>
      <c r="F102" s="71" t="s">
        <v>92</v>
      </c>
      <c r="G102" s="71" t="s">
        <v>502</v>
      </c>
      <c r="H102" s="95">
        <v>6496000</v>
      </c>
      <c r="I102" s="47">
        <v>6496000</v>
      </c>
      <c r="J102" s="42" t="s">
        <v>32</v>
      </c>
      <c r="K102" s="42" t="s">
        <v>32</v>
      </c>
      <c r="L102" s="88" t="s">
        <v>51</v>
      </c>
      <c r="M102" s="99">
        <v>43901</v>
      </c>
      <c r="N102" s="99">
        <v>44022</v>
      </c>
      <c r="O102" s="42" t="s">
        <v>32</v>
      </c>
      <c r="P102" s="45" t="s">
        <v>32</v>
      </c>
      <c r="Q102" s="98" t="s">
        <v>470</v>
      </c>
      <c r="R102" s="42" t="s">
        <v>32</v>
      </c>
      <c r="S102" s="42" t="s">
        <v>32</v>
      </c>
      <c r="T102" s="98" t="s">
        <v>503</v>
      </c>
      <c r="U102" s="97" t="s">
        <v>36</v>
      </c>
      <c r="V102" s="42" t="s">
        <v>32</v>
      </c>
      <c r="W102" s="42" t="s">
        <v>32</v>
      </c>
      <c r="X102" s="42" t="s">
        <v>32</v>
      </c>
      <c r="Y102" s="71" t="s">
        <v>37</v>
      </c>
      <c r="Z102" s="42" t="s">
        <v>32</v>
      </c>
    </row>
    <row r="103" spans="1:26" s="39" customFormat="1" ht="24" customHeight="1">
      <c r="A103" s="42">
        <v>2020</v>
      </c>
      <c r="B103" s="71" t="s">
        <v>504</v>
      </c>
      <c r="C103" s="71" t="s">
        <v>467</v>
      </c>
      <c r="D103" s="109">
        <v>95</v>
      </c>
      <c r="E103" s="71" t="s">
        <v>29</v>
      </c>
      <c r="F103" s="71" t="s">
        <v>92</v>
      </c>
      <c r="G103" s="71" t="s">
        <v>505</v>
      </c>
      <c r="H103" s="95">
        <v>6496000</v>
      </c>
      <c r="I103" s="47">
        <v>6496000</v>
      </c>
      <c r="J103" s="42" t="s">
        <v>32</v>
      </c>
      <c r="K103" s="42" t="s">
        <v>32</v>
      </c>
      <c r="L103" s="88" t="s">
        <v>51</v>
      </c>
      <c r="M103" s="99">
        <v>43900</v>
      </c>
      <c r="N103" s="99">
        <v>44021</v>
      </c>
      <c r="O103" s="42" t="s">
        <v>32</v>
      </c>
      <c r="P103" s="45" t="s">
        <v>32</v>
      </c>
      <c r="Q103" s="98" t="s">
        <v>470</v>
      </c>
      <c r="R103" s="42" t="s">
        <v>32</v>
      </c>
      <c r="S103" s="42" t="s">
        <v>32</v>
      </c>
      <c r="T103" s="98" t="s">
        <v>506</v>
      </c>
      <c r="U103" s="97" t="s">
        <v>36</v>
      </c>
      <c r="V103" s="42" t="s">
        <v>32</v>
      </c>
      <c r="W103" s="42" t="s">
        <v>32</v>
      </c>
      <c r="X103" s="42" t="s">
        <v>32</v>
      </c>
      <c r="Y103" s="71" t="s">
        <v>37</v>
      </c>
      <c r="Z103" s="42" t="s">
        <v>32</v>
      </c>
    </row>
    <row r="104" spans="1:26" s="39" customFormat="1" ht="24" customHeight="1">
      <c r="A104" s="42">
        <v>2020</v>
      </c>
      <c r="B104" s="71" t="s">
        <v>507</v>
      </c>
      <c r="C104" s="71" t="s">
        <v>467</v>
      </c>
      <c r="D104" s="109" t="s">
        <v>508</v>
      </c>
      <c r="E104" s="71" t="s">
        <v>29</v>
      </c>
      <c r="F104" s="71" t="s">
        <v>92</v>
      </c>
      <c r="G104" s="71" t="s">
        <v>509</v>
      </c>
      <c r="H104" s="95">
        <v>6496000</v>
      </c>
      <c r="I104" s="47">
        <v>6496000</v>
      </c>
      <c r="J104" s="42" t="s">
        <v>32</v>
      </c>
      <c r="K104" s="42" t="s">
        <v>32</v>
      </c>
      <c r="L104" s="88" t="s">
        <v>51</v>
      </c>
      <c r="M104" s="99">
        <v>43902</v>
      </c>
      <c r="N104" s="99">
        <v>44023</v>
      </c>
      <c r="O104" s="42" t="s">
        <v>32</v>
      </c>
      <c r="P104" s="45" t="s">
        <v>32</v>
      </c>
      <c r="Q104" s="98" t="s">
        <v>470</v>
      </c>
      <c r="R104" s="42" t="s">
        <v>32</v>
      </c>
      <c r="S104" s="42" t="s">
        <v>32</v>
      </c>
      <c r="T104" s="98" t="s">
        <v>510</v>
      </c>
      <c r="U104" s="97" t="s">
        <v>36</v>
      </c>
      <c r="V104" s="42" t="s">
        <v>32</v>
      </c>
      <c r="W104" s="42" t="s">
        <v>32</v>
      </c>
      <c r="X104" s="42" t="s">
        <v>32</v>
      </c>
      <c r="Y104" s="71" t="s">
        <v>37</v>
      </c>
      <c r="Z104" s="42" t="s">
        <v>32</v>
      </c>
    </row>
    <row r="105" spans="1:26" s="39" customFormat="1" ht="24" customHeight="1">
      <c r="A105" s="42">
        <v>2020</v>
      </c>
      <c r="B105" s="71" t="s">
        <v>511</v>
      </c>
      <c r="C105" s="71" t="s">
        <v>496</v>
      </c>
      <c r="D105" s="109" t="s">
        <v>512</v>
      </c>
      <c r="E105" s="71" t="s">
        <v>29</v>
      </c>
      <c r="F105" s="71" t="s">
        <v>41</v>
      </c>
      <c r="G105" s="71" t="s">
        <v>513</v>
      </c>
      <c r="H105" s="95">
        <v>5268000</v>
      </c>
      <c r="I105" s="47">
        <v>5268000</v>
      </c>
      <c r="J105" s="42" t="s">
        <v>32</v>
      </c>
      <c r="K105" s="42" t="s">
        <v>32</v>
      </c>
      <c r="L105" s="88" t="s">
        <v>51</v>
      </c>
      <c r="M105" s="99">
        <v>43902</v>
      </c>
      <c r="N105" s="99">
        <v>44023</v>
      </c>
      <c r="O105" s="42" t="s">
        <v>32</v>
      </c>
      <c r="P105" s="45" t="s">
        <v>32</v>
      </c>
      <c r="Q105" s="98" t="s">
        <v>94</v>
      </c>
      <c r="R105" s="42" t="s">
        <v>32</v>
      </c>
      <c r="S105" s="42" t="s">
        <v>32</v>
      </c>
      <c r="T105" s="98" t="s">
        <v>514</v>
      </c>
      <c r="U105" s="97" t="s">
        <v>36</v>
      </c>
      <c r="V105" s="42" t="s">
        <v>32</v>
      </c>
      <c r="W105" s="42" t="s">
        <v>32</v>
      </c>
      <c r="X105" s="42" t="s">
        <v>32</v>
      </c>
      <c r="Y105" s="71" t="s">
        <v>37</v>
      </c>
      <c r="Z105" s="42" t="s">
        <v>32</v>
      </c>
    </row>
    <row r="106" spans="1:26" s="39" customFormat="1" ht="24" customHeight="1">
      <c r="A106" s="42">
        <v>2020</v>
      </c>
      <c r="B106" s="71" t="s">
        <v>515</v>
      </c>
      <c r="C106" s="71" t="s">
        <v>496</v>
      </c>
      <c r="D106" s="109" t="s">
        <v>516</v>
      </c>
      <c r="E106" s="71" t="s">
        <v>29</v>
      </c>
      <c r="F106" s="71" t="s">
        <v>41</v>
      </c>
      <c r="G106" s="71" t="s">
        <v>517</v>
      </c>
      <c r="H106" s="95">
        <v>5268000</v>
      </c>
      <c r="I106" s="47">
        <v>5268000</v>
      </c>
      <c r="J106" s="42" t="s">
        <v>32</v>
      </c>
      <c r="K106" s="42" t="s">
        <v>32</v>
      </c>
      <c r="L106" s="88" t="s">
        <v>51</v>
      </c>
      <c r="M106" s="99">
        <v>43901</v>
      </c>
      <c r="N106" s="99">
        <v>44022</v>
      </c>
      <c r="O106" s="42" t="s">
        <v>32</v>
      </c>
      <c r="P106" s="45" t="s">
        <v>32</v>
      </c>
      <c r="Q106" s="98" t="s">
        <v>430</v>
      </c>
      <c r="R106" s="42" t="s">
        <v>32</v>
      </c>
      <c r="S106" s="42" t="s">
        <v>32</v>
      </c>
      <c r="T106" s="98" t="s">
        <v>518</v>
      </c>
      <c r="U106" s="97" t="s">
        <v>36</v>
      </c>
      <c r="V106" s="42" t="s">
        <v>32</v>
      </c>
      <c r="W106" s="42" t="s">
        <v>32</v>
      </c>
      <c r="X106" s="42" t="s">
        <v>32</v>
      </c>
      <c r="Y106" s="71" t="s">
        <v>37</v>
      </c>
      <c r="Z106" s="42" t="s">
        <v>32</v>
      </c>
    </row>
    <row r="107" spans="1:26" s="39" customFormat="1" ht="24" customHeight="1">
      <c r="A107" s="42">
        <v>2020</v>
      </c>
      <c r="B107" s="71" t="s">
        <v>515</v>
      </c>
      <c r="C107" s="71" t="s">
        <v>519</v>
      </c>
      <c r="D107" s="109" t="s">
        <v>520</v>
      </c>
      <c r="E107" s="71" t="s">
        <v>29</v>
      </c>
      <c r="F107" s="71"/>
      <c r="G107" s="71" t="s">
        <v>521</v>
      </c>
      <c r="H107" s="95">
        <v>32144542</v>
      </c>
      <c r="I107" s="47">
        <v>42295450</v>
      </c>
      <c r="J107" s="42" t="s">
        <v>32</v>
      </c>
      <c r="K107" s="42" t="s">
        <v>32</v>
      </c>
      <c r="L107" s="88" t="s">
        <v>522</v>
      </c>
      <c r="M107" s="99">
        <v>43908</v>
      </c>
      <c r="N107" s="99">
        <v>44287</v>
      </c>
      <c r="O107" s="42">
        <v>1</v>
      </c>
      <c r="P107" s="45">
        <v>1</v>
      </c>
      <c r="Q107" s="98" t="s">
        <v>134</v>
      </c>
      <c r="R107" s="42" t="s">
        <v>32</v>
      </c>
      <c r="S107" s="42" t="s">
        <v>32</v>
      </c>
      <c r="T107" s="98" t="s">
        <v>32</v>
      </c>
      <c r="U107" s="98" t="s">
        <v>32</v>
      </c>
      <c r="V107" s="42" t="s">
        <v>416</v>
      </c>
      <c r="W107" s="94">
        <v>44353</v>
      </c>
      <c r="X107" s="42" t="s">
        <v>32</v>
      </c>
      <c r="Y107" s="71" t="s">
        <v>417</v>
      </c>
      <c r="Z107" s="42" t="s">
        <v>32</v>
      </c>
    </row>
    <row r="108" spans="1:26" s="39" customFormat="1" ht="24" customHeight="1">
      <c r="A108" s="42">
        <v>2020</v>
      </c>
      <c r="B108" s="71" t="s">
        <v>523</v>
      </c>
      <c r="C108" s="71" t="s">
        <v>524</v>
      </c>
      <c r="D108" s="71">
        <v>100</v>
      </c>
      <c r="E108" s="71" t="s">
        <v>29</v>
      </c>
      <c r="F108" s="71" t="s">
        <v>41</v>
      </c>
      <c r="G108" s="71" t="s">
        <v>525</v>
      </c>
      <c r="H108" s="95">
        <v>15452000</v>
      </c>
      <c r="I108" s="47">
        <v>15452000</v>
      </c>
      <c r="J108" s="42" t="s">
        <v>32</v>
      </c>
      <c r="K108" s="42" t="s">
        <v>32</v>
      </c>
      <c r="L108" s="88" t="s">
        <v>51</v>
      </c>
      <c r="M108" s="99">
        <v>43935</v>
      </c>
      <c r="N108" s="99">
        <v>44056</v>
      </c>
      <c r="O108" s="42" t="s">
        <v>32</v>
      </c>
      <c r="P108" s="45" t="s">
        <v>32</v>
      </c>
      <c r="Q108" s="104" t="s">
        <v>44</v>
      </c>
      <c r="R108" s="42" t="s">
        <v>32</v>
      </c>
      <c r="S108" s="42" t="s">
        <v>32</v>
      </c>
      <c r="T108" s="108" t="s">
        <v>526</v>
      </c>
      <c r="U108" s="97" t="s">
        <v>36</v>
      </c>
      <c r="V108" s="42" t="s">
        <v>32</v>
      </c>
      <c r="W108" s="42" t="s">
        <v>32</v>
      </c>
      <c r="X108" s="42" t="s">
        <v>32</v>
      </c>
      <c r="Y108" s="71" t="s">
        <v>37</v>
      </c>
      <c r="Z108" s="42" t="s">
        <v>32</v>
      </c>
    </row>
    <row r="109" spans="1:26" s="39" customFormat="1" ht="24" customHeight="1">
      <c r="A109" s="42">
        <v>2020</v>
      </c>
      <c r="B109" s="71" t="s">
        <v>527</v>
      </c>
      <c r="C109" s="71" t="s">
        <v>528</v>
      </c>
      <c r="D109" s="71">
        <v>101</v>
      </c>
      <c r="E109" s="71" t="s">
        <v>456</v>
      </c>
      <c r="F109" s="71" t="s">
        <v>49</v>
      </c>
      <c r="G109" s="71" t="s">
        <v>529</v>
      </c>
      <c r="H109" s="95">
        <v>4000000</v>
      </c>
      <c r="I109" s="47">
        <v>4000000</v>
      </c>
      <c r="J109" s="42" t="s">
        <v>32</v>
      </c>
      <c r="K109" s="42" t="s">
        <v>32</v>
      </c>
      <c r="L109" s="88" t="s">
        <v>530</v>
      </c>
      <c r="M109" s="99">
        <v>43993</v>
      </c>
      <c r="N109" s="99">
        <v>44357</v>
      </c>
      <c r="O109" s="42" t="s">
        <v>32</v>
      </c>
      <c r="P109" s="45" t="s">
        <v>32</v>
      </c>
      <c r="Q109" s="98" t="s">
        <v>531</v>
      </c>
      <c r="R109" s="42" t="s">
        <v>32</v>
      </c>
      <c r="S109" s="42" t="s">
        <v>32</v>
      </c>
      <c r="T109" s="100" t="s">
        <v>532</v>
      </c>
      <c r="U109" s="97" t="s">
        <v>36</v>
      </c>
      <c r="V109" s="42" t="s">
        <v>416</v>
      </c>
      <c r="W109" s="94">
        <v>44445</v>
      </c>
      <c r="X109" s="42" t="s">
        <v>32</v>
      </c>
      <c r="Y109" s="71" t="s">
        <v>417</v>
      </c>
      <c r="Z109" s="42" t="s">
        <v>32</v>
      </c>
    </row>
    <row r="110" spans="1:26" s="39" customFormat="1" ht="24" customHeight="1">
      <c r="A110" s="42">
        <v>2020</v>
      </c>
      <c r="B110" s="71" t="s">
        <v>533</v>
      </c>
      <c r="C110" s="71" t="s">
        <v>534</v>
      </c>
      <c r="D110" s="71" t="s">
        <v>535</v>
      </c>
      <c r="E110" s="71" t="s">
        <v>536</v>
      </c>
      <c r="F110" s="71" t="s">
        <v>49</v>
      </c>
      <c r="G110" s="71" t="s">
        <v>537</v>
      </c>
      <c r="H110" s="95">
        <v>25000000</v>
      </c>
      <c r="I110" s="47">
        <v>25000000</v>
      </c>
      <c r="J110" s="42" t="s">
        <v>32</v>
      </c>
      <c r="K110" s="42" t="s">
        <v>32</v>
      </c>
      <c r="L110" s="88" t="s">
        <v>538</v>
      </c>
      <c r="M110" s="99">
        <v>43918</v>
      </c>
      <c r="N110" s="107">
        <v>44559</v>
      </c>
      <c r="O110" s="42" t="s">
        <v>32</v>
      </c>
      <c r="P110" s="45">
        <v>1</v>
      </c>
      <c r="Q110" s="98" t="s">
        <v>539</v>
      </c>
      <c r="R110" s="42" t="s">
        <v>32</v>
      </c>
      <c r="S110" s="42" t="s">
        <v>32</v>
      </c>
      <c r="T110" s="98" t="s">
        <v>32</v>
      </c>
      <c r="U110" s="98" t="s">
        <v>32</v>
      </c>
      <c r="V110" s="42" t="s">
        <v>416</v>
      </c>
      <c r="W110" s="94">
        <v>44918</v>
      </c>
      <c r="X110" s="42" t="s">
        <v>32</v>
      </c>
      <c r="Y110" s="71" t="s">
        <v>417</v>
      </c>
      <c r="Z110" s="42" t="s">
        <v>32</v>
      </c>
    </row>
    <row r="111" spans="1:26" s="39" customFormat="1" ht="24" customHeight="1">
      <c r="A111" s="42">
        <v>2020</v>
      </c>
      <c r="B111" s="71" t="s">
        <v>540</v>
      </c>
      <c r="C111" s="71" t="s">
        <v>541</v>
      </c>
      <c r="D111" s="71">
        <v>103</v>
      </c>
      <c r="E111" s="71" t="s">
        <v>456</v>
      </c>
      <c r="F111" s="71" t="s">
        <v>41</v>
      </c>
      <c r="G111" s="71" t="s">
        <v>542</v>
      </c>
      <c r="H111" s="95">
        <v>24000000</v>
      </c>
      <c r="I111" s="47">
        <v>24000000</v>
      </c>
      <c r="J111" s="42" t="s">
        <v>32</v>
      </c>
      <c r="K111" s="42" t="s">
        <v>32</v>
      </c>
      <c r="L111" s="88" t="s">
        <v>530</v>
      </c>
      <c r="M111" s="99">
        <v>44014</v>
      </c>
      <c r="N111" s="99">
        <v>44378</v>
      </c>
      <c r="O111" s="42" t="s">
        <v>32</v>
      </c>
      <c r="P111" s="45" t="s">
        <v>32</v>
      </c>
      <c r="Q111" s="98" t="s">
        <v>539</v>
      </c>
      <c r="R111" s="42" t="s">
        <v>32</v>
      </c>
      <c r="S111" s="42" t="s">
        <v>32</v>
      </c>
      <c r="T111" s="98" t="s">
        <v>543</v>
      </c>
      <c r="U111" s="97" t="s">
        <v>544</v>
      </c>
      <c r="V111" s="42" t="s">
        <v>416</v>
      </c>
      <c r="W111" s="94">
        <v>44421</v>
      </c>
      <c r="X111" s="42" t="s">
        <v>32</v>
      </c>
      <c r="Y111" s="71" t="s">
        <v>417</v>
      </c>
      <c r="Z111" s="42" t="s">
        <v>32</v>
      </c>
    </row>
    <row r="112" spans="1:26" s="39" customFormat="1" ht="24" customHeight="1">
      <c r="A112" s="42">
        <v>2020</v>
      </c>
      <c r="B112" s="71" t="s">
        <v>545</v>
      </c>
      <c r="C112" s="71" t="s">
        <v>546</v>
      </c>
      <c r="D112" s="71">
        <v>104</v>
      </c>
      <c r="E112" s="71" t="s">
        <v>456</v>
      </c>
      <c r="F112" s="71" t="s">
        <v>49</v>
      </c>
      <c r="G112" s="71" t="s">
        <v>547</v>
      </c>
      <c r="H112" s="95">
        <v>24000000</v>
      </c>
      <c r="I112" s="47">
        <v>32233264</v>
      </c>
      <c r="J112" s="42" t="s">
        <v>32</v>
      </c>
      <c r="K112" s="42" t="s">
        <v>32</v>
      </c>
      <c r="L112" s="88" t="s">
        <v>548</v>
      </c>
      <c r="M112" s="99">
        <v>43956</v>
      </c>
      <c r="N112" s="99">
        <v>44504</v>
      </c>
      <c r="O112" s="106">
        <v>2</v>
      </c>
      <c r="P112" s="45">
        <v>1</v>
      </c>
      <c r="Q112" s="98" t="s">
        <v>549</v>
      </c>
      <c r="R112" s="42" t="s">
        <v>32</v>
      </c>
      <c r="S112" s="42" t="s">
        <v>32</v>
      </c>
      <c r="T112" s="98" t="s">
        <v>550</v>
      </c>
      <c r="U112" s="97" t="s">
        <v>461</v>
      </c>
      <c r="V112" s="42" t="s">
        <v>416</v>
      </c>
      <c r="W112" s="94">
        <v>44622</v>
      </c>
      <c r="X112" s="42" t="s">
        <v>32</v>
      </c>
      <c r="Y112" s="71" t="s">
        <v>417</v>
      </c>
      <c r="Z112" s="42" t="s">
        <v>32</v>
      </c>
    </row>
    <row r="113" spans="1:26" s="39" customFormat="1" ht="24" customHeight="1">
      <c r="A113" s="42">
        <v>2020</v>
      </c>
      <c r="B113" s="71" t="s">
        <v>551</v>
      </c>
      <c r="C113" s="71" t="s">
        <v>552</v>
      </c>
      <c r="D113" s="71">
        <v>47211</v>
      </c>
      <c r="E113" s="71" t="s">
        <v>536</v>
      </c>
      <c r="F113" s="71" t="s">
        <v>41</v>
      </c>
      <c r="G113" s="71" t="s">
        <v>553</v>
      </c>
      <c r="H113" s="95">
        <v>161538784.83000001</v>
      </c>
      <c r="I113" s="47">
        <v>161538784.83000001</v>
      </c>
      <c r="J113" s="42" t="s">
        <v>32</v>
      </c>
      <c r="K113" s="42" t="s">
        <v>32</v>
      </c>
      <c r="L113" s="88" t="s">
        <v>554</v>
      </c>
      <c r="M113" s="99">
        <v>43945</v>
      </c>
      <c r="N113" s="99">
        <v>44278</v>
      </c>
      <c r="O113" s="42" t="s">
        <v>32</v>
      </c>
      <c r="P113" s="45" t="s">
        <v>32</v>
      </c>
      <c r="Q113" s="98" t="s">
        <v>539</v>
      </c>
      <c r="R113" s="42" t="s">
        <v>32</v>
      </c>
      <c r="S113" s="42" t="s">
        <v>32</v>
      </c>
      <c r="T113" s="98" t="s">
        <v>32</v>
      </c>
      <c r="U113" s="98" t="s">
        <v>32</v>
      </c>
      <c r="V113" s="42" t="s">
        <v>416</v>
      </c>
      <c r="W113" s="94">
        <v>44307</v>
      </c>
      <c r="X113" s="42" t="s">
        <v>32</v>
      </c>
      <c r="Y113" s="71" t="s">
        <v>417</v>
      </c>
      <c r="Z113" s="42" t="s">
        <v>32</v>
      </c>
    </row>
    <row r="114" spans="1:26" s="39" customFormat="1" ht="24" customHeight="1">
      <c r="A114" s="42">
        <v>2020</v>
      </c>
      <c r="B114" s="71" t="s">
        <v>555</v>
      </c>
      <c r="C114" s="71" t="s">
        <v>556</v>
      </c>
      <c r="D114" s="71">
        <v>105</v>
      </c>
      <c r="E114" s="71" t="s">
        <v>29</v>
      </c>
      <c r="F114" s="71" t="s">
        <v>30</v>
      </c>
      <c r="G114" s="71" t="s">
        <v>102</v>
      </c>
      <c r="H114" s="95">
        <v>51660000</v>
      </c>
      <c r="I114" s="47">
        <v>74046000</v>
      </c>
      <c r="J114" s="42" t="s">
        <v>32</v>
      </c>
      <c r="K114" s="42" t="s">
        <v>32</v>
      </c>
      <c r="L114" s="88" t="s">
        <v>557</v>
      </c>
      <c r="M114" s="99">
        <v>43951</v>
      </c>
      <c r="N114" s="99">
        <v>44255</v>
      </c>
      <c r="O114" s="42">
        <v>1</v>
      </c>
      <c r="P114" s="45">
        <v>1</v>
      </c>
      <c r="Q114" s="98" t="s">
        <v>34</v>
      </c>
      <c r="R114" s="42" t="s">
        <v>32</v>
      </c>
      <c r="S114" s="42" t="s">
        <v>32</v>
      </c>
      <c r="T114" s="98" t="s">
        <v>558</v>
      </c>
      <c r="U114" s="97" t="s">
        <v>36</v>
      </c>
      <c r="V114" s="42" t="s">
        <v>32</v>
      </c>
      <c r="W114" s="42" t="s">
        <v>32</v>
      </c>
      <c r="X114" s="42" t="s">
        <v>32</v>
      </c>
      <c r="Y114" s="71" t="s">
        <v>37</v>
      </c>
      <c r="Z114" s="42" t="s">
        <v>32</v>
      </c>
    </row>
    <row r="115" spans="1:26" s="39" customFormat="1" ht="24" customHeight="1">
      <c r="A115" s="42">
        <v>2020</v>
      </c>
      <c r="B115" s="71" t="s">
        <v>559</v>
      </c>
      <c r="C115" s="71" t="s">
        <v>556</v>
      </c>
      <c r="D115" s="71">
        <v>106</v>
      </c>
      <c r="E115" s="71" t="s">
        <v>29</v>
      </c>
      <c r="F115" s="71" t="s">
        <v>30</v>
      </c>
      <c r="G115" s="71" t="s">
        <v>560</v>
      </c>
      <c r="H115" s="95">
        <v>51660000</v>
      </c>
      <c r="I115" s="47">
        <v>73062000</v>
      </c>
      <c r="J115" s="42" t="s">
        <v>32</v>
      </c>
      <c r="K115" s="42" t="s">
        <v>32</v>
      </c>
      <c r="L115" s="88" t="s">
        <v>561</v>
      </c>
      <c r="M115" s="99">
        <v>43955</v>
      </c>
      <c r="N115" s="99">
        <v>44255</v>
      </c>
      <c r="O115" s="42">
        <v>1</v>
      </c>
      <c r="P115" s="45">
        <v>1</v>
      </c>
      <c r="Q115" s="98" t="s">
        <v>562</v>
      </c>
      <c r="R115" s="42" t="s">
        <v>32</v>
      </c>
      <c r="S115" s="42" t="s">
        <v>32</v>
      </c>
      <c r="T115" s="98" t="s">
        <v>563</v>
      </c>
      <c r="U115" s="97" t="s">
        <v>36</v>
      </c>
      <c r="V115" s="42" t="s">
        <v>32</v>
      </c>
      <c r="W115" s="42" t="s">
        <v>32</v>
      </c>
      <c r="X115" s="42" t="s">
        <v>32</v>
      </c>
      <c r="Y115" s="71" t="s">
        <v>37</v>
      </c>
      <c r="Z115" s="42" t="s">
        <v>32</v>
      </c>
    </row>
    <row r="116" spans="1:26" s="39" customFormat="1" ht="24" customHeight="1">
      <c r="A116" s="42">
        <v>2020</v>
      </c>
      <c r="B116" s="71" t="s">
        <v>564</v>
      </c>
      <c r="C116" s="71" t="s">
        <v>565</v>
      </c>
      <c r="D116" s="71">
        <v>107</v>
      </c>
      <c r="E116" s="71" t="s">
        <v>29</v>
      </c>
      <c r="F116" s="71" t="s">
        <v>30</v>
      </c>
      <c r="G116" s="71" t="s">
        <v>566</v>
      </c>
      <c r="H116" s="95">
        <v>732663159</v>
      </c>
      <c r="I116" s="47">
        <v>732663159</v>
      </c>
      <c r="J116" s="42" t="s">
        <v>32</v>
      </c>
      <c r="K116" s="42" t="s">
        <v>32</v>
      </c>
      <c r="L116" s="88" t="s">
        <v>145</v>
      </c>
      <c r="M116" s="99">
        <v>43966</v>
      </c>
      <c r="N116" s="99">
        <v>44113</v>
      </c>
      <c r="O116" s="42" t="s">
        <v>32</v>
      </c>
      <c r="P116" s="45">
        <v>2</v>
      </c>
      <c r="Q116" s="98" t="s">
        <v>567</v>
      </c>
      <c r="R116" s="42" t="s">
        <v>32</v>
      </c>
      <c r="S116" s="42" t="s">
        <v>32</v>
      </c>
      <c r="T116" s="98" t="s">
        <v>568</v>
      </c>
      <c r="U116" s="97" t="s">
        <v>544</v>
      </c>
      <c r="V116" s="42" t="s">
        <v>416</v>
      </c>
      <c r="W116" s="94">
        <v>44169</v>
      </c>
      <c r="X116" s="42" t="s">
        <v>32</v>
      </c>
      <c r="Y116" s="71" t="s">
        <v>417</v>
      </c>
      <c r="Z116" s="42" t="s">
        <v>32</v>
      </c>
    </row>
    <row r="117" spans="1:26" s="39" customFormat="1" ht="24" customHeight="1">
      <c r="A117" s="42">
        <v>2020</v>
      </c>
      <c r="B117" s="71" t="s">
        <v>569</v>
      </c>
      <c r="C117" s="71" t="s">
        <v>570</v>
      </c>
      <c r="D117" s="71">
        <v>108</v>
      </c>
      <c r="E117" s="71" t="s">
        <v>456</v>
      </c>
      <c r="F117" s="71" t="s">
        <v>41</v>
      </c>
      <c r="G117" s="71" t="s">
        <v>571</v>
      </c>
      <c r="H117" s="95">
        <v>1481000</v>
      </c>
      <c r="I117" s="47">
        <v>1481000</v>
      </c>
      <c r="J117" s="42" t="s">
        <v>32</v>
      </c>
      <c r="K117" s="42" t="s">
        <v>32</v>
      </c>
      <c r="L117" s="88" t="s">
        <v>572</v>
      </c>
      <c r="M117" s="99">
        <v>44076</v>
      </c>
      <c r="N117" s="99">
        <v>44105</v>
      </c>
      <c r="O117" s="42" t="s">
        <v>32</v>
      </c>
      <c r="P117" s="45" t="s">
        <v>32</v>
      </c>
      <c r="Q117" s="98" t="s">
        <v>539</v>
      </c>
      <c r="R117" s="42" t="s">
        <v>32</v>
      </c>
      <c r="S117" s="42" t="s">
        <v>32</v>
      </c>
      <c r="T117" s="98" t="s">
        <v>573</v>
      </c>
      <c r="U117" s="97" t="s">
        <v>544</v>
      </c>
      <c r="V117" s="42" t="s">
        <v>32</v>
      </c>
      <c r="W117" s="42" t="s">
        <v>32</v>
      </c>
      <c r="X117" s="42" t="s">
        <v>32</v>
      </c>
      <c r="Y117" s="71" t="s">
        <v>37</v>
      </c>
      <c r="Z117" s="42" t="s">
        <v>32</v>
      </c>
    </row>
    <row r="118" spans="1:26" s="39" customFormat="1" ht="24" customHeight="1">
      <c r="A118" s="42">
        <v>2020</v>
      </c>
      <c r="B118" s="71" t="s">
        <v>574</v>
      </c>
      <c r="C118" s="71" t="s">
        <v>575</v>
      </c>
      <c r="D118" s="71">
        <v>110</v>
      </c>
      <c r="E118" s="71" t="s">
        <v>29</v>
      </c>
      <c r="F118" s="71" t="s">
        <v>49</v>
      </c>
      <c r="G118" s="71" t="s">
        <v>576</v>
      </c>
      <c r="H118" s="95">
        <v>3451500</v>
      </c>
      <c r="I118" s="47">
        <v>3451500</v>
      </c>
      <c r="J118" s="42" t="s">
        <v>32</v>
      </c>
      <c r="K118" s="42" t="s">
        <v>32</v>
      </c>
      <c r="L118" s="88" t="s">
        <v>572</v>
      </c>
      <c r="M118" s="99">
        <v>43979</v>
      </c>
      <c r="N118" s="99">
        <v>43996</v>
      </c>
      <c r="O118" s="42" t="s">
        <v>32</v>
      </c>
      <c r="P118" s="45" t="s">
        <v>32</v>
      </c>
      <c r="Q118" s="98" t="s">
        <v>577</v>
      </c>
      <c r="R118" s="42" t="s">
        <v>32</v>
      </c>
      <c r="S118" s="42" t="s">
        <v>32</v>
      </c>
      <c r="T118" s="98" t="s">
        <v>578</v>
      </c>
      <c r="U118" s="97" t="s">
        <v>544</v>
      </c>
      <c r="V118" s="42" t="s">
        <v>416</v>
      </c>
      <c r="W118" s="94">
        <v>44445</v>
      </c>
      <c r="X118" s="42" t="s">
        <v>32</v>
      </c>
      <c r="Y118" s="71" t="s">
        <v>417</v>
      </c>
      <c r="Z118" s="42" t="s">
        <v>32</v>
      </c>
    </row>
    <row r="119" spans="1:26" s="39" customFormat="1" ht="24" customHeight="1">
      <c r="A119" s="42">
        <v>2020</v>
      </c>
      <c r="B119" s="71" t="s">
        <v>579</v>
      </c>
      <c r="C119" s="71" t="s">
        <v>575</v>
      </c>
      <c r="D119" s="71">
        <v>111</v>
      </c>
      <c r="E119" s="71" t="s">
        <v>29</v>
      </c>
      <c r="F119" s="71" t="s">
        <v>49</v>
      </c>
      <c r="G119" s="71" t="s">
        <v>580</v>
      </c>
      <c r="H119" s="95">
        <v>6497796</v>
      </c>
      <c r="I119" s="47">
        <v>6497796</v>
      </c>
      <c r="J119" s="42" t="s">
        <v>32</v>
      </c>
      <c r="K119" s="42" t="s">
        <v>32</v>
      </c>
      <c r="L119" s="88" t="s">
        <v>572</v>
      </c>
      <c r="M119" s="99">
        <v>43965</v>
      </c>
      <c r="N119" s="99">
        <v>43995</v>
      </c>
      <c r="O119" s="42" t="s">
        <v>32</v>
      </c>
      <c r="P119" s="45" t="s">
        <v>32</v>
      </c>
      <c r="Q119" s="98" t="s">
        <v>581</v>
      </c>
      <c r="R119" s="42" t="s">
        <v>32</v>
      </c>
      <c r="S119" s="42" t="s">
        <v>32</v>
      </c>
      <c r="T119" s="98" t="s">
        <v>582</v>
      </c>
      <c r="U119" s="97" t="s">
        <v>544</v>
      </c>
      <c r="V119" s="42" t="s">
        <v>416</v>
      </c>
      <c r="W119" s="94">
        <v>44306</v>
      </c>
      <c r="X119" s="42" t="s">
        <v>32</v>
      </c>
      <c r="Y119" s="71" t="s">
        <v>417</v>
      </c>
      <c r="Z119" s="42" t="s">
        <v>32</v>
      </c>
    </row>
    <row r="120" spans="1:26" s="39" customFormat="1" ht="24" customHeight="1">
      <c r="A120" s="42">
        <v>2020</v>
      </c>
      <c r="B120" s="71" t="s">
        <v>583</v>
      </c>
      <c r="C120" s="71" t="s">
        <v>584</v>
      </c>
      <c r="D120" s="71">
        <v>112</v>
      </c>
      <c r="E120" s="71" t="s">
        <v>456</v>
      </c>
      <c r="F120" s="71" t="s">
        <v>49</v>
      </c>
      <c r="G120" s="71" t="s">
        <v>585</v>
      </c>
      <c r="H120" s="95">
        <v>1660240</v>
      </c>
      <c r="I120" s="47">
        <v>1660240</v>
      </c>
      <c r="J120" s="42" t="s">
        <v>32</v>
      </c>
      <c r="K120" s="42" t="s">
        <v>32</v>
      </c>
      <c r="L120" s="88" t="s">
        <v>572</v>
      </c>
      <c r="M120" s="99">
        <v>43977</v>
      </c>
      <c r="N120" s="99">
        <v>43975</v>
      </c>
      <c r="O120" s="42" t="s">
        <v>32</v>
      </c>
      <c r="P120" s="45" t="s">
        <v>32</v>
      </c>
      <c r="Q120" s="98" t="s">
        <v>539</v>
      </c>
      <c r="R120" s="42" t="s">
        <v>32</v>
      </c>
      <c r="S120" s="42" t="s">
        <v>32</v>
      </c>
      <c r="T120" s="98" t="s">
        <v>586</v>
      </c>
      <c r="U120" s="97" t="s">
        <v>544</v>
      </c>
      <c r="V120" s="42" t="s">
        <v>416</v>
      </c>
      <c r="W120" s="94">
        <v>44026</v>
      </c>
      <c r="X120" s="42" t="s">
        <v>32</v>
      </c>
      <c r="Y120" s="71" t="s">
        <v>417</v>
      </c>
      <c r="Z120" s="42" t="s">
        <v>32</v>
      </c>
    </row>
    <row r="121" spans="1:26" s="39" customFormat="1" ht="24" customHeight="1">
      <c r="A121" s="42">
        <v>2020</v>
      </c>
      <c r="B121" s="71" t="s">
        <v>587</v>
      </c>
      <c r="C121" s="71" t="s">
        <v>588</v>
      </c>
      <c r="D121" s="71">
        <v>113</v>
      </c>
      <c r="E121" s="71" t="s">
        <v>456</v>
      </c>
      <c r="F121" s="71" t="s">
        <v>49</v>
      </c>
      <c r="G121" s="71" t="s">
        <v>589</v>
      </c>
      <c r="H121" s="95">
        <v>24500000</v>
      </c>
      <c r="I121" s="47">
        <v>24500000</v>
      </c>
      <c r="J121" s="42" t="s">
        <v>32</v>
      </c>
      <c r="K121" s="42" t="s">
        <v>32</v>
      </c>
      <c r="L121" s="88" t="s">
        <v>590</v>
      </c>
      <c r="M121" s="99">
        <v>43993</v>
      </c>
      <c r="N121" s="99">
        <v>44053</v>
      </c>
      <c r="O121" s="42" t="s">
        <v>32</v>
      </c>
      <c r="P121" s="45">
        <v>1</v>
      </c>
      <c r="Q121" s="98" t="s">
        <v>539</v>
      </c>
      <c r="R121" s="42" t="s">
        <v>32</v>
      </c>
      <c r="S121" s="42" t="s">
        <v>32</v>
      </c>
      <c r="T121" s="98" t="s">
        <v>591</v>
      </c>
      <c r="U121" s="97" t="s">
        <v>544</v>
      </c>
      <c r="V121" s="42" t="s">
        <v>592</v>
      </c>
      <c r="W121" s="51" t="s">
        <v>593</v>
      </c>
      <c r="X121" s="42" t="s">
        <v>32</v>
      </c>
      <c r="Y121" s="71" t="s">
        <v>37</v>
      </c>
      <c r="Z121" s="42" t="s">
        <v>32</v>
      </c>
    </row>
    <row r="122" spans="1:26" s="39" customFormat="1" ht="24" customHeight="1">
      <c r="A122" s="42">
        <v>2020</v>
      </c>
      <c r="B122" s="71" t="s">
        <v>594</v>
      </c>
      <c r="C122" s="71" t="s">
        <v>595</v>
      </c>
      <c r="D122" s="71">
        <v>114</v>
      </c>
      <c r="E122" s="71" t="s">
        <v>596</v>
      </c>
      <c r="F122" s="71" t="s">
        <v>49</v>
      </c>
      <c r="G122" s="71" t="s">
        <v>597</v>
      </c>
      <c r="H122" s="95">
        <v>60000000</v>
      </c>
      <c r="I122" s="47">
        <v>60000000</v>
      </c>
      <c r="J122" s="42" t="s">
        <v>32</v>
      </c>
      <c r="K122" s="42" t="s">
        <v>32</v>
      </c>
      <c r="L122" s="88" t="s">
        <v>598</v>
      </c>
      <c r="M122" s="99">
        <v>44013</v>
      </c>
      <c r="N122" s="99">
        <v>44195</v>
      </c>
      <c r="O122" s="42" t="s">
        <v>32</v>
      </c>
      <c r="P122" s="45" t="s">
        <v>32</v>
      </c>
      <c r="Q122" s="98" t="s">
        <v>599</v>
      </c>
      <c r="R122" s="42" t="s">
        <v>32</v>
      </c>
      <c r="S122" s="42" t="s">
        <v>32</v>
      </c>
      <c r="T122" s="98" t="s">
        <v>600</v>
      </c>
      <c r="U122" s="97" t="s">
        <v>544</v>
      </c>
      <c r="V122" s="42" t="s">
        <v>416</v>
      </c>
      <c r="W122" s="94">
        <v>44200</v>
      </c>
      <c r="X122" s="42" t="s">
        <v>32</v>
      </c>
      <c r="Y122" s="71" t="s">
        <v>417</v>
      </c>
      <c r="Z122" s="42" t="s">
        <v>32</v>
      </c>
    </row>
    <row r="123" spans="1:26" s="39" customFormat="1" ht="24" customHeight="1">
      <c r="A123" s="42">
        <v>2020</v>
      </c>
      <c r="B123" s="71" t="s">
        <v>601</v>
      </c>
      <c r="C123" s="71" t="s">
        <v>602</v>
      </c>
      <c r="D123" s="71">
        <v>115</v>
      </c>
      <c r="E123" s="71" t="s">
        <v>29</v>
      </c>
      <c r="F123" s="71" t="s">
        <v>57</v>
      </c>
      <c r="G123" s="71" t="s">
        <v>603</v>
      </c>
      <c r="H123" s="95">
        <v>49469000</v>
      </c>
      <c r="I123" s="47">
        <v>63603000</v>
      </c>
      <c r="J123" s="42" t="s">
        <v>32</v>
      </c>
      <c r="K123" s="42" t="s">
        <v>32</v>
      </c>
      <c r="L123" s="88" t="s">
        <v>604</v>
      </c>
      <c r="M123" s="99">
        <v>43983</v>
      </c>
      <c r="N123" s="99">
        <v>44255</v>
      </c>
      <c r="O123" s="42">
        <v>1</v>
      </c>
      <c r="P123" s="45">
        <v>1</v>
      </c>
      <c r="Q123" s="98" t="s">
        <v>562</v>
      </c>
      <c r="R123" s="42" t="s">
        <v>32</v>
      </c>
      <c r="S123" s="42" t="s">
        <v>32</v>
      </c>
      <c r="T123" s="98" t="s">
        <v>605</v>
      </c>
      <c r="U123" s="97" t="s">
        <v>36</v>
      </c>
      <c r="V123" s="42" t="s">
        <v>32</v>
      </c>
      <c r="W123" s="42" t="s">
        <v>32</v>
      </c>
      <c r="X123" s="42" t="s">
        <v>32</v>
      </c>
      <c r="Y123" s="71" t="s">
        <v>37</v>
      </c>
      <c r="Z123" s="42" t="s">
        <v>32</v>
      </c>
    </row>
    <row r="124" spans="1:26" s="39" customFormat="1" ht="24" customHeight="1">
      <c r="A124" s="42">
        <v>2020</v>
      </c>
      <c r="B124" s="71" t="s">
        <v>606</v>
      </c>
      <c r="C124" s="71" t="s">
        <v>607</v>
      </c>
      <c r="D124" s="71">
        <v>116</v>
      </c>
      <c r="E124" s="71" t="s">
        <v>29</v>
      </c>
      <c r="F124" s="71" t="s">
        <v>92</v>
      </c>
      <c r="G124" s="71" t="s">
        <v>608</v>
      </c>
      <c r="H124" s="95">
        <v>43260000</v>
      </c>
      <c r="I124" s="47">
        <v>55620000</v>
      </c>
      <c r="J124" s="42" t="s">
        <v>32</v>
      </c>
      <c r="K124" s="42" t="s">
        <v>32</v>
      </c>
      <c r="L124" s="88" t="s">
        <v>604</v>
      </c>
      <c r="M124" s="99">
        <v>43983</v>
      </c>
      <c r="N124" s="99">
        <v>43889</v>
      </c>
      <c r="O124" s="42">
        <v>1</v>
      </c>
      <c r="P124" s="45">
        <v>1</v>
      </c>
      <c r="Q124" s="98" t="s">
        <v>34</v>
      </c>
      <c r="R124" s="42" t="s">
        <v>32</v>
      </c>
      <c r="S124" s="42" t="s">
        <v>32</v>
      </c>
      <c r="T124" s="98" t="s">
        <v>609</v>
      </c>
      <c r="U124" s="97" t="s">
        <v>36</v>
      </c>
      <c r="V124" s="42" t="s">
        <v>32</v>
      </c>
      <c r="W124" s="42" t="s">
        <v>32</v>
      </c>
      <c r="X124" s="42" t="s">
        <v>32</v>
      </c>
      <c r="Y124" s="71" t="s">
        <v>37</v>
      </c>
      <c r="Z124" s="42" t="s">
        <v>32</v>
      </c>
    </row>
    <row r="125" spans="1:26" s="39" customFormat="1" ht="24" customHeight="1">
      <c r="A125" s="42">
        <v>2020</v>
      </c>
      <c r="B125" s="71" t="s">
        <v>610</v>
      </c>
      <c r="C125" s="71" t="s">
        <v>467</v>
      </c>
      <c r="D125" s="71">
        <v>117</v>
      </c>
      <c r="E125" s="71" t="s">
        <v>29</v>
      </c>
      <c r="F125" s="71" t="s">
        <v>92</v>
      </c>
      <c r="G125" s="71" t="s">
        <v>611</v>
      </c>
      <c r="H125" s="95">
        <v>22127000</v>
      </c>
      <c r="I125" s="47">
        <v>28449000</v>
      </c>
      <c r="J125" s="42" t="s">
        <v>32</v>
      </c>
      <c r="K125" s="42" t="s">
        <v>32</v>
      </c>
      <c r="L125" s="88" t="s">
        <v>604</v>
      </c>
      <c r="M125" s="99">
        <v>43983</v>
      </c>
      <c r="N125" s="99">
        <v>44255</v>
      </c>
      <c r="O125" s="42">
        <v>1</v>
      </c>
      <c r="P125" s="45">
        <v>1</v>
      </c>
      <c r="Q125" s="98" t="s">
        <v>470</v>
      </c>
      <c r="R125" s="42" t="s">
        <v>32</v>
      </c>
      <c r="S125" s="42" t="s">
        <v>32</v>
      </c>
      <c r="T125" s="98" t="s">
        <v>612</v>
      </c>
      <c r="U125" s="97" t="s">
        <v>36</v>
      </c>
      <c r="V125" s="42" t="s">
        <v>32</v>
      </c>
      <c r="W125" s="42" t="s">
        <v>32</v>
      </c>
      <c r="X125" s="42" t="s">
        <v>32</v>
      </c>
      <c r="Y125" s="71" t="s">
        <v>37</v>
      </c>
      <c r="Z125" s="42" t="s">
        <v>32</v>
      </c>
    </row>
    <row r="126" spans="1:26" s="39" customFormat="1" ht="24" customHeight="1">
      <c r="A126" s="42">
        <v>2020</v>
      </c>
      <c r="B126" s="71" t="s">
        <v>613</v>
      </c>
      <c r="C126" s="71" t="s">
        <v>614</v>
      </c>
      <c r="D126" s="71">
        <v>118</v>
      </c>
      <c r="E126" s="71" t="s">
        <v>29</v>
      </c>
      <c r="F126" s="71" t="s">
        <v>30</v>
      </c>
      <c r="G126" s="71" t="s">
        <v>615</v>
      </c>
      <c r="H126" s="95">
        <v>17815000</v>
      </c>
      <c r="I126" s="47">
        <v>22905000</v>
      </c>
      <c r="J126" s="42" t="s">
        <v>32</v>
      </c>
      <c r="K126" s="42" t="s">
        <v>32</v>
      </c>
      <c r="L126" s="88" t="s">
        <v>604</v>
      </c>
      <c r="M126" s="99">
        <v>43983</v>
      </c>
      <c r="N126" s="99">
        <v>44255</v>
      </c>
      <c r="O126" s="42">
        <v>1</v>
      </c>
      <c r="P126" s="45">
        <v>1</v>
      </c>
      <c r="Q126" s="98" t="s">
        <v>34</v>
      </c>
      <c r="R126" s="42" t="s">
        <v>32</v>
      </c>
      <c r="S126" s="42" t="s">
        <v>32</v>
      </c>
      <c r="T126" s="98" t="s">
        <v>616</v>
      </c>
      <c r="U126" s="97" t="s">
        <v>36</v>
      </c>
      <c r="V126" s="42" t="s">
        <v>32</v>
      </c>
      <c r="W126" s="42" t="s">
        <v>32</v>
      </c>
      <c r="X126" s="42" t="s">
        <v>32</v>
      </c>
      <c r="Y126" s="71" t="s">
        <v>37</v>
      </c>
      <c r="Z126" s="42" t="s">
        <v>32</v>
      </c>
    </row>
    <row r="127" spans="1:26" s="39" customFormat="1" ht="24" customHeight="1">
      <c r="A127" s="42">
        <v>2020</v>
      </c>
      <c r="B127" s="71" t="s">
        <v>617</v>
      </c>
      <c r="C127" s="71" t="s">
        <v>111</v>
      </c>
      <c r="D127" s="71">
        <v>119</v>
      </c>
      <c r="E127" s="71" t="s">
        <v>29</v>
      </c>
      <c r="F127" s="71" t="s">
        <v>49</v>
      </c>
      <c r="G127" s="71" t="s">
        <v>618</v>
      </c>
      <c r="H127" s="95">
        <v>34680000</v>
      </c>
      <c r="I127" s="47">
        <v>46047333</v>
      </c>
      <c r="J127" s="42" t="s">
        <v>32</v>
      </c>
      <c r="K127" s="42" t="s">
        <v>32</v>
      </c>
      <c r="L127" s="88" t="s">
        <v>619</v>
      </c>
      <c r="M127" s="99">
        <v>44014</v>
      </c>
      <c r="N127" s="99">
        <v>44255</v>
      </c>
      <c r="O127" s="42">
        <v>1</v>
      </c>
      <c r="P127" s="45">
        <v>1</v>
      </c>
      <c r="Q127" s="98" t="s">
        <v>620</v>
      </c>
      <c r="R127" s="42" t="s">
        <v>32</v>
      </c>
      <c r="S127" s="42" t="s">
        <v>32</v>
      </c>
      <c r="T127" s="98" t="s">
        <v>621</v>
      </c>
      <c r="U127" s="97" t="s">
        <v>36</v>
      </c>
      <c r="V127" s="42" t="s">
        <v>32</v>
      </c>
      <c r="W127" s="42" t="s">
        <v>32</v>
      </c>
      <c r="X127" s="42" t="s">
        <v>32</v>
      </c>
      <c r="Y127" s="71" t="s">
        <v>37</v>
      </c>
      <c r="Z127" s="42" t="s">
        <v>32</v>
      </c>
    </row>
    <row r="128" spans="1:26" s="39" customFormat="1" ht="24" customHeight="1">
      <c r="A128" s="42">
        <v>2020</v>
      </c>
      <c r="B128" s="71" t="s">
        <v>622</v>
      </c>
      <c r="C128" s="71" t="s">
        <v>623</v>
      </c>
      <c r="D128" s="71">
        <v>120</v>
      </c>
      <c r="E128" s="71" t="s">
        <v>29</v>
      </c>
      <c r="F128" s="71" t="s">
        <v>49</v>
      </c>
      <c r="G128" s="71" t="s">
        <v>624</v>
      </c>
      <c r="H128" s="95">
        <v>34680000</v>
      </c>
      <c r="I128" s="47">
        <v>50671333</v>
      </c>
      <c r="J128" s="42" t="s">
        <v>32</v>
      </c>
      <c r="K128" s="42" t="s">
        <v>32</v>
      </c>
      <c r="L128" s="88" t="s">
        <v>625</v>
      </c>
      <c r="M128" s="99">
        <v>43990</v>
      </c>
      <c r="N128" s="99">
        <v>44255</v>
      </c>
      <c r="O128" s="42">
        <v>1</v>
      </c>
      <c r="P128" s="45">
        <v>1</v>
      </c>
      <c r="Q128" s="98" t="s">
        <v>620</v>
      </c>
      <c r="R128" s="42" t="s">
        <v>32</v>
      </c>
      <c r="S128" s="42" t="s">
        <v>32</v>
      </c>
      <c r="T128" s="98" t="s">
        <v>626</v>
      </c>
      <c r="U128" s="97" t="s">
        <v>36</v>
      </c>
      <c r="V128" s="42" t="s">
        <v>32</v>
      </c>
      <c r="W128" s="42" t="s">
        <v>32</v>
      </c>
      <c r="X128" s="42" t="s">
        <v>32</v>
      </c>
      <c r="Y128" s="71" t="s">
        <v>37</v>
      </c>
      <c r="Z128" s="42" t="s">
        <v>32</v>
      </c>
    </row>
    <row r="129" spans="1:26" s="39" customFormat="1" ht="24" customHeight="1">
      <c r="A129" s="42">
        <v>2020</v>
      </c>
      <c r="B129" s="71" t="s">
        <v>627</v>
      </c>
      <c r="C129" s="71" t="s">
        <v>111</v>
      </c>
      <c r="D129" s="71">
        <v>121</v>
      </c>
      <c r="E129" s="71" t="s">
        <v>29</v>
      </c>
      <c r="F129" s="71" t="s">
        <v>49</v>
      </c>
      <c r="G129" s="71" t="s">
        <v>628</v>
      </c>
      <c r="H129" s="95">
        <v>28800000</v>
      </c>
      <c r="I129" s="47">
        <v>39680000</v>
      </c>
      <c r="J129" s="42" t="s">
        <v>32</v>
      </c>
      <c r="K129" s="42" t="s">
        <v>32</v>
      </c>
      <c r="L129" s="88" t="s">
        <v>629</v>
      </c>
      <c r="M129" s="99">
        <v>44005</v>
      </c>
      <c r="N129" s="99">
        <v>44255</v>
      </c>
      <c r="O129" s="42">
        <v>1</v>
      </c>
      <c r="P129" s="45">
        <v>1</v>
      </c>
      <c r="Q129" s="98" t="s">
        <v>630</v>
      </c>
      <c r="R129" s="42" t="s">
        <v>32</v>
      </c>
      <c r="S129" s="42" t="s">
        <v>32</v>
      </c>
      <c r="T129" s="98" t="s">
        <v>631</v>
      </c>
      <c r="U129" s="97" t="s">
        <v>36</v>
      </c>
      <c r="V129" s="42" t="s">
        <v>416</v>
      </c>
      <c r="W129" s="94">
        <v>44341</v>
      </c>
      <c r="X129" s="42" t="s">
        <v>32</v>
      </c>
      <c r="Y129" s="71" t="s">
        <v>417</v>
      </c>
      <c r="Z129" s="42" t="s">
        <v>32</v>
      </c>
    </row>
    <row r="130" spans="1:26" s="39" customFormat="1" ht="24" customHeight="1">
      <c r="A130" s="42">
        <v>2020</v>
      </c>
      <c r="B130" s="71" t="s">
        <v>632</v>
      </c>
      <c r="C130" s="71" t="s">
        <v>111</v>
      </c>
      <c r="D130" s="71">
        <v>122</v>
      </c>
      <c r="E130" s="71" t="s">
        <v>29</v>
      </c>
      <c r="F130" s="71" t="s">
        <v>49</v>
      </c>
      <c r="G130" s="71" t="s">
        <v>633</v>
      </c>
      <c r="H130" s="95">
        <v>23178000</v>
      </c>
      <c r="I130" s="47">
        <v>31676600</v>
      </c>
      <c r="J130" s="42" t="s">
        <v>32</v>
      </c>
      <c r="K130" s="42" t="s">
        <v>32</v>
      </c>
      <c r="L130" s="88" t="s">
        <v>634</v>
      </c>
      <c r="M130" s="99">
        <v>44007</v>
      </c>
      <c r="N130" s="99">
        <v>44255</v>
      </c>
      <c r="O130" s="42">
        <v>1</v>
      </c>
      <c r="P130" s="45">
        <v>1</v>
      </c>
      <c r="Q130" s="98" t="s">
        <v>630</v>
      </c>
      <c r="R130" s="42" t="s">
        <v>32</v>
      </c>
      <c r="S130" s="42" t="s">
        <v>32</v>
      </c>
      <c r="T130" s="98" t="s">
        <v>635</v>
      </c>
      <c r="U130" s="97" t="s">
        <v>36</v>
      </c>
      <c r="V130" s="42" t="s">
        <v>32</v>
      </c>
      <c r="W130" s="42" t="s">
        <v>32</v>
      </c>
      <c r="X130" s="42" t="s">
        <v>32</v>
      </c>
      <c r="Y130" s="71" t="s">
        <v>37</v>
      </c>
      <c r="Z130" s="42" t="s">
        <v>32</v>
      </c>
    </row>
    <row r="131" spans="1:26" s="39" customFormat="1" ht="24" customHeight="1">
      <c r="A131" s="42">
        <v>2020</v>
      </c>
      <c r="B131" s="71" t="s">
        <v>636</v>
      </c>
      <c r="C131" s="71" t="s">
        <v>637</v>
      </c>
      <c r="D131" s="71">
        <v>123</v>
      </c>
      <c r="E131" s="71" t="s">
        <v>29</v>
      </c>
      <c r="F131" s="71" t="s">
        <v>49</v>
      </c>
      <c r="G131" s="71" t="s">
        <v>638</v>
      </c>
      <c r="H131" s="95">
        <v>27600000</v>
      </c>
      <c r="I131" s="47">
        <v>40940000</v>
      </c>
      <c r="J131" s="42" t="s">
        <v>32</v>
      </c>
      <c r="K131" s="42" t="s">
        <v>32</v>
      </c>
      <c r="L131" s="88" t="s">
        <v>639</v>
      </c>
      <c r="M131" s="99">
        <v>43986</v>
      </c>
      <c r="N131" s="99">
        <v>44255</v>
      </c>
      <c r="O131" s="42">
        <v>1</v>
      </c>
      <c r="P131" s="45">
        <v>1</v>
      </c>
      <c r="Q131" s="98" t="s">
        <v>620</v>
      </c>
      <c r="R131" s="42" t="s">
        <v>32</v>
      </c>
      <c r="S131" s="42" t="s">
        <v>32</v>
      </c>
      <c r="T131" s="98" t="s">
        <v>640</v>
      </c>
      <c r="U131" s="97" t="s">
        <v>36</v>
      </c>
      <c r="V131" s="42" t="s">
        <v>32</v>
      </c>
      <c r="W131" s="42" t="s">
        <v>32</v>
      </c>
      <c r="X131" s="42" t="s">
        <v>32</v>
      </c>
      <c r="Y131" s="71" t="s">
        <v>37</v>
      </c>
      <c r="Z131" s="42" t="s">
        <v>32</v>
      </c>
    </row>
    <row r="132" spans="1:26" s="39" customFormat="1" ht="24" customHeight="1">
      <c r="A132" s="42">
        <v>2020</v>
      </c>
      <c r="B132" s="71" t="s">
        <v>641</v>
      </c>
      <c r="C132" s="71" t="s">
        <v>642</v>
      </c>
      <c r="D132" s="71">
        <v>124</v>
      </c>
      <c r="E132" s="71" t="s">
        <v>456</v>
      </c>
      <c r="F132" s="71" t="s">
        <v>49</v>
      </c>
      <c r="G132" s="71" t="s">
        <v>643</v>
      </c>
      <c r="H132" s="95">
        <v>15000000</v>
      </c>
      <c r="I132" s="47">
        <v>15000000</v>
      </c>
      <c r="J132" s="42" t="s">
        <v>32</v>
      </c>
      <c r="K132" s="42" t="s">
        <v>32</v>
      </c>
      <c r="L132" s="88" t="s">
        <v>530</v>
      </c>
      <c r="M132" s="99">
        <v>43987</v>
      </c>
      <c r="N132" s="99">
        <v>44377</v>
      </c>
      <c r="O132" s="42" t="s">
        <v>32</v>
      </c>
      <c r="P132" s="45">
        <v>2</v>
      </c>
      <c r="Q132" s="98" t="s">
        <v>539</v>
      </c>
      <c r="R132" s="42" t="s">
        <v>32</v>
      </c>
      <c r="S132" s="42" t="s">
        <v>32</v>
      </c>
      <c r="T132" s="98" t="s">
        <v>644</v>
      </c>
      <c r="U132" s="97" t="s">
        <v>544</v>
      </c>
      <c r="V132" s="42" t="s">
        <v>416</v>
      </c>
      <c r="W132" s="94">
        <v>44453</v>
      </c>
      <c r="X132" s="42" t="s">
        <v>32</v>
      </c>
      <c r="Y132" s="71" t="s">
        <v>417</v>
      </c>
      <c r="Z132" s="42" t="s">
        <v>32</v>
      </c>
    </row>
    <row r="133" spans="1:26" s="39" customFormat="1" ht="24" customHeight="1">
      <c r="A133" s="42">
        <v>2020</v>
      </c>
      <c r="B133" s="71" t="s">
        <v>645</v>
      </c>
      <c r="C133" s="71" t="s">
        <v>111</v>
      </c>
      <c r="D133" s="71">
        <v>125</v>
      </c>
      <c r="E133" s="71" t="s">
        <v>29</v>
      </c>
      <c r="F133" s="71" t="s">
        <v>49</v>
      </c>
      <c r="G133" s="71" t="s">
        <v>646</v>
      </c>
      <c r="H133" s="95">
        <v>34680000</v>
      </c>
      <c r="I133" s="47">
        <v>47588667</v>
      </c>
      <c r="J133" s="42" t="s">
        <v>32</v>
      </c>
      <c r="K133" s="42" t="s">
        <v>32</v>
      </c>
      <c r="L133" s="88" t="s">
        <v>647</v>
      </c>
      <c r="M133" s="99">
        <v>44006</v>
      </c>
      <c r="N133" s="99">
        <v>44255</v>
      </c>
      <c r="O133" s="42">
        <v>1</v>
      </c>
      <c r="P133" s="45">
        <v>1</v>
      </c>
      <c r="Q133" s="98" t="s">
        <v>620</v>
      </c>
      <c r="R133" s="42" t="s">
        <v>32</v>
      </c>
      <c r="S133" s="42" t="s">
        <v>32</v>
      </c>
      <c r="T133" s="98" t="s">
        <v>648</v>
      </c>
      <c r="U133" s="97" t="s">
        <v>36</v>
      </c>
      <c r="V133" s="42" t="s">
        <v>32</v>
      </c>
      <c r="W133" s="42" t="s">
        <v>32</v>
      </c>
      <c r="X133" s="42" t="s">
        <v>32</v>
      </c>
      <c r="Y133" s="71" t="s">
        <v>37</v>
      </c>
      <c r="Z133" s="42" t="s">
        <v>32</v>
      </c>
    </row>
    <row r="134" spans="1:26" s="39" customFormat="1" ht="24" customHeight="1">
      <c r="A134" s="42">
        <v>2020</v>
      </c>
      <c r="B134" s="71" t="s">
        <v>649</v>
      </c>
      <c r="C134" s="71" t="s">
        <v>650</v>
      </c>
      <c r="D134" s="71">
        <v>126</v>
      </c>
      <c r="E134" s="71" t="s">
        <v>29</v>
      </c>
      <c r="F134" s="71" t="s">
        <v>150</v>
      </c>
      <c r="G134" s="71" t="s">
        <v>651</v>
      </c>
      <c r="H134" s="95">
        <v>30000000</v>
      </c>
      <c r="I134" s="47">
        <v>43833333</v>
      </c>
      <c r="J134" s="42" t="s">
        <v>32</v>
      </c>
      <c r="K134" s="42" t="s">
        <v>32</v>
      </c>
      <c r="L134" s="88" t="s">
        <v>652</v>
      </c>
      <c r="M134" s="99">
        <v>43990</v>
      </c>
      <c r="N134" s="99">
        <v>44255</v>
      </c>
      <c r="O134" s="42">
        <v>1</v>
      </c>
      <c r="P134" s="45">
        <v>1</v>
      </c>
      <c r="Q134" s="98" t="s">
        <v>620</v>
      </c>
      <c r="R134" s="42" t="s">
        <v>32</v>
      </c>
      <c r="S134" s="42" t="s">
        <v>32</v>
      </c>
      <c r="T134" s="98" t="s">
        <v>653</v>
      </c>
      <c r="U134" s="97" t="s">
        <v>36</v>
      </c>
      <c r="V134" s="42" t="s">
        <v>32</v>
      </c>
      <c r="W134" s="42" t="s">
        <v>32</v>
      </c>
      <c r="X134" s="42" t="s">
        <v>32</v>
      </c>
      <c r="Y134" s="71" t="s">
        <v>37</v>
      </c>
      <c r="Z134" s="42" t="s">
        <v>32</v>
      </c>
    </row>
    <row r="135" spans="1:26" s="39" customFormat="1" ht="24" customHeight="1">
      <c r="A135" s="42">
        <v>2020</v>
      </c>
      <c r="B135" s="71" t="s">
        <v>654</v>
      </c>
      <c r="C135" s="71" t="s">
        <v>163</v>
      </c>
      <c r="D135" s="71">
        <v>127</v>
      </c>
      <c r="E135" s="71" t="s">
        <v>29</v>
      </c>
      <c r="F135" s="71" t="s">
        <v>49</v>
      </c>
      <c r="G135" s="71" t="s">
        <v>655</v>
      </c>
      <c r="H135" s="95">
        <v>45240000</v>
      </c>
      <c r="I135" s="47">
        <v>45240000</v>
      </c>
      <c r="J135" s="42" t="s">
        <v>32</v>
      </c>
      <c r="K135" s="42" t="s">
        <v>32</v>
      </c>
      <c r="L135" s="88" t="s">
        <v>598</v>
      </c>
      <c r="M135" s="99">
        <v>43994</v>
      </c>
      <c r="N135" s="99">
        <v>44135</v>
      </c>
      <c r="O135" s="42" t="s">
        <v>32</v>
      </c>
      <c r="P135" s="45" t="s">
        <v>32</v>
      </c>
      <c r="Q135" s="98" t="s">
        <v>34</v>
      </c>
      <c r="R135" s="42" t="s">
        <v>32</v>
      </c>
      <c r="S135" s="42" t="s">
        <v>32</v>
      </c>
      <c r="T135" s="98" t="s">
        <v>656</v>
      </c>
      <c r="U135" s="97" t="s">
        <v>36</v>
      </c>
      <c r="V135" s="42" t="s">
        <v>32</v>
      </c>
      <c r="W135" s="42" t="s">
        <v>32</v>
      </c>
      <c r="X135" s="42" t="s">
        <v>32</v>
      </c>
      <c r="Y135" s="71" t="s">
        <v>37</v>
      </c>
      <c r="Z135" s="42" t="s">
        <v>32</v>
      </c>
    </row>
    <row r="136" spans="1:26" s="39" customFormat="1" ht="24" customHeight="1">
      <c r="A136" s="42">
        <v>2020</v>
      </c>
      <c r="B136" s="71" t="s">
        <v>657</v>
      </c>
      <c r="C136" s="71" t="s">
        <v>658</v>
      </c>
      <c r="D136" s="71">
        <v>128</v>
      </c>
      <c r="E136" s="71" t="s">
        <v>659</v>
      </c>
      <c r="F136" s="71" t="s">
        <v>49</v>
      </c>
      <c r="G136" s="71" t="s">
        <v>660</v>
      </c>
      <c r="H136" s="95">
        <v>0</v>
      </c>
      <c r="I136" s="47">
        <v>0</v>
      </c>
      <c r="J136" s="42" t="s">
        <v>32</v>
      </c>
      <c r="K136" s="42" t="s">
        <v>32</v>
      </c>
      <c r="L136" s="88" t="s">
        <v>530</v>
      </c>
      <c r="M136" s="99">
        <v>43994</v>
      </c>
      <c r="N136" s="99">
        <v>44416</v>
      </c>
      <c r="O136" s="42" t="s">
        <v>32</v>
      </c>
      <c r="P136" s="45" t="s">
        <v>32</v>
      </c>
      <c r="Q136" s="98" t="s">
        <v>539</v>
      </c>
      <c r="R136" s="42" t="s">
        <v>32</v>
      </c>
      <c r="S136" s="42" t="s">
        <v>32</v>
      </c>
      <c r="T136" s="98" t="s">
        <v>661</v>
      </c>
      <c r="U136" s="97" t="s">
        <v>461</v>
      </c>
      <c r="V136" s="42" t="s">
        <v>592</v>
      </c>
      <c r="W136" s="51" t="s">
        <v>593</v>
      </c>
      <c r="X136" s="42" t="s">
        <v>32</v>
      </c>
      <c r="Y136" s="71" t="s">
        <v>37</v>
      </c>
      <c r="Z136" s="42" t="s">
        <v>32</v>
      </c>
    </row>
    <row r="137" spans="1:26" s="39" customFormat="1" ht="24" customHeight="1">
      <c r="A137" s="42">
        <v>2020</v>
      </c>
      <c r="B137" s="71" t="s">
        <v>662</v>
      </c>
      <c r="C137" s="71" t="s">
        <v>663</v>
      </c>
      <c r="D137" s="71">
        <v>50363</v>
      </c>
      <c r="E137" s="71" t="s">
        <v>536</v>
      </c>
      <c r="F137" s="71" t="s">
        <v>49</v>
      </c>
      <c r="G137" s="71" t="s">
        <v>664</v>
      </c>
      <c r="H137" s="95">
        <v>35889060.479999997</v>
      </c>
      <c r="I137" s="47">
        <v>42203871.479999997</v>
      </c>
      <c r="J137" s="42" t="s">
        <v>32</v>
      </c>
      <c r="K137" s="42" t="s">
        <v>32</v>
      </c>
      <c r="L137" s="88" t="s">
        <v>665</v>
      </c>
      <c r="M137" s="99">
        <v>43999</v>
      </c>
      <c r="N137" s="99">
        <v>44059</v>
      </c>
      <c r="O137" s="42">
        <v>1</v>
      </c>
      <c r="P137" s="45">
        <v>1</v>
      </c>
      <c r="Q137" s="98" t="s">
        <v>666</v>
      </c>
      <c r="R137" s="42" t="s">
        <v>32</v>
      </c>
      <c r="S137" s="42" t="s">
        <v>32</v>
      </c>
      <c r="T137" s="98" t="s">
        <v>667</v>
      </c>
      <c r="U137" s="97" t="s">
        <v>36</v>
      </c>
      <c r="V137" s="42" t="s">
        <v>592</v>
      </c>
      <c r="W137" s="51" t="s">
        <v>593</v>
      </c>
      <c r="X137" s="42" t="s">
        <v>32</v>
      </c>
      <c r="Y137" s="71" t="s">
        <v>37</v>
      </c>
      <c r="Z137" s="42" t="s">
        <v>32</v>
      </c>
    </row>
    <row r="138" spans="1:26" s="39" customFormat="1" ht="24" customHeight="1">
      <c r="A138" s="42">
        <v>2020</v>
      </c>
      <c r="B138" s="71" t="s">
        <v>668</v>
      </c>
      <c r="C138" s="71" t="s">
        <v>669</v>
      </c>
      <c r="D138" s="71">
        <v>129</v>
      </c>
      <c r="E138" s="71" t="s">
        <v>456</v>
      </c>
      <c r="F138" s="71" t="s">
        <v>49</v>
      </c>
      <c r="G138" s="71" t="s">
        <v>670</v>
      </c>
      <c r="H138" s="95">
        <v>24578000</v>
      </c>
      <c r="I138" s="47">
        <v>24578000</v>
      </c>
      <c r="J138" s="42" t="s">
        <v>32</v>
      </c>
      <c r="K138" s="42" t="s">
        <v>32</v>
      </c>
      <c r="L138" s="88" t="s">
        <v>671</v>
      </c>
      <c r="M138" s="99">
        <v>44000</v>
      </c>
      <c r="N138" s="99">
        <v>44121</v>
      </c>
      <c r="O138" s="42" t="s">
        <v>32</v>
      </c>
      <c r="P138" s="45" t="s">
        <v>32</v>
      </c>
      <c r="Q138" s="98" t="s">
        <v>672</v>
      </c>
      <c r="R138" s="42" t="s">
        <v>32</v>
      </c>
      <c r="S138" s="42" t="s">
        <v>32</v>
      </c>
      <c r="T138" s="98" t="s">
        <v>673</v>
      </c>
      <c r="U138" s="97" t="s">
        <v>36</v>
      </c>
      <c r="V138" s="42" t="s">
        <v>416</v>
      </c>
      <c r="W138" s="94">
        <v>44309</v>
      </c>
      <c r="X138" s="42" t="s">
        <v>32</v>
      </c>
      <c r="Y138" s="71" t="s">
        <v>417</v>
      </c>
      <c r="Z138" s="42" t="s">
        <v>32</v>
      </c>
    </row>
    <row r="139" spans="1:26" s="39" customFormat="1" ht="24" customHeight="1">
      <c r="A139" s="42">
        <v>2020</v>
      </c>
      <c r="B139" s="71" t="s">
        <v>674</v>
      </c>
      <c r="C139" s="71" t="s">
        <v>675</v>
      </c>
      <c r="D139" s="71">
        <v>130</v>
      </c>
      <c r="E139" s="71" t="s">
        <v>29</v>
      </c>
      <c r="F139" s="71" t="s">
        <v>99</v>
      </c>
      <c r="G139" s="71" t="s">
        <v>676</v>
      </c>
      <c r="H139" s="95">
        <v>29970000</v>
      </c>
      <c r="I139" s="47">
        <v>40959000</v>
      </c>
      <c r="J139" s="42" t="s">
        <v>32</v>
      </c>
      <c r="K139" s="42" t="s">
        <v>32</v>
      </c>
      <c r="L139" s="88" t="s">
        <v>629</v>
      </c>
      <c r="M139" s="99">
        <v>44007</v>
      </c>
      <c r="N139" s="99">
        <v>44255</v>
      </c>
      <c r="O139" s="42">
        <v>1</v>
      </c>
      <c r="P139" s="45">
        <v>1</v>
      </c>
      <c r="Q139" s="98" t="s">
        <v>102</v>
      </c>
      <c r="R139" s="42" t="s">
        <v>32</v>
      </c>
      <c r="S139" s="42" t="s">
        <v>32</v>
      </c>
      <c r="T139" s="98" t="s">
        <v>677</v>
      </c>
      <c r="U139" s="97" t="s">
        <v>36</v>
      </c>
      <c r="V139" s="42" t="s">
        <v>32</v>
      </c>
      <c r="W139" s="42" t="s">
        <v>32</v>
      </c>
      <c r="X139" s="42" t="s">
        <v>32</v>
      </c>
      <c r="Y139" s="71" t="s">
        <v>37</v>
      </c>
      <c r="Z139" s="42" t="s">
        <v>32</v>
      </c>
    </row>
    <row r="140" spans="1:26" s="39" customFormat="1" ht="24" customHeight="1">
      <c r="A140" s="42">
        <v>2020</v>
      </c>
      <c r="B140" s="71" t="s">
        <v>678</v>
      </c>
      <c r="C140" s="71" t="s">
        <v>679</v>
      </c>
      <c r="D140" s="71">
        <v>131</v>
      </c>
      <c r="E140" s="71" t="s">
        <v>29</v>
      </c>
      <c r="F140" s="71" t="s">
        <v>49</v>
      </c>
      <c r="G140" s="71" t="s">
        <v>680</v>
      </c>
      <c r="H140" s="95">
        <v>23178000</v>
      </c>
      <c r="I140" s="47">
        <v>30904000</v>
      </c>
      <c r="J140" s="42" t="s">
        <v>32</v>
      </c>
      <c r="K140" s="42" t="s">
        <v>32</v>
      </c>
      <c r="L140" s="88" t="s">
        <v>619</v>
      </c>
      <c r="M140" s="99">
        <v>44013</v>
      </c>
      <c r="N140" s="99">
        <v>44255</v>
      </c>
      <c r="O140" s="42">
        <v>1</v>
      </c>
      <c r="P140" s="45">
        <v>1</v>
      </c>
      <c r="Q140" s="98" t="s">
        <v>630</v>
      </c>
      <c r="R140" s="42" t="s">
        <v>32</v>
      </c>
      <c r="S140" s="42" t="s">
        <v>32</v>
      </c>
      <c r="T140" s="98" t="s">
        <v>681</v>
      </c>
      <c r="U140" s="97" t="s">
        <v>36</v>
      </c>
      <c r="V140" s="42" t="s">
        <v>32</v>
      </c>
      <c r="W140" s="42" t="s">
        <v>32</v>
      </c>
      <c r="X140" s="42" t="s">
        <v>32</v>
      </c>
      <c r="Y140" s="71" t="s">
        <v>37</v>
      </c>
      <c r="Z140" s="42" t="s">
        <v>32</v>
      </c>
    </row>
    <row r="141" spans="1:26" s="39" customFormat="1" ht="24" customHeight="1">
      <c r="A141" s="42">
        <v>2020</v>
      </c>
      <c r="B141" s="71" t="s">
        <v>682</v>
      </c>
      <c r="C141" s="71" t="s">
        <v>683</v>
      </c>
      <c r="D141" s="71">
        <v>132</v>
      </c>
      <c r="E141" s="71" t="s">
        <v>29</v>
      </c>
      <c r="F141" s="71" t="s">
        <v>49</v>
      </c>
      <c r="G141" s="71" t="s">
        <v>684</v>
      </c>
      <c r="H141" s="95">
        <v>18966000</v>
      </c>
      <c r="I141" s="47">
        <v>26130933</v>
      </c>
      <c r="J141" s="42" t="s">
        <v>32</v>
      </c>
      <c r="K141" s="42" t="s">
        <v>32</v>
      </c>
      <c r="L141" s="88" t="s">
        <v>685</v>
      </c>
      <c r="M141" s="99">
        <v>44005</v>
      </c>
      <c r="N141" s="99">
        <v>44255</v>
      </c>
      <c r="O141" s="42">
        <v>1</v>
      </c>
      <c r="P141" s="45">
        <v>1</v>
      </c>
      <c r="Q141" s="98" t="s">
        <v>620</v>
      </c>
      <c r="R141" s="42" t="s">
        <v>32</v>
      </c>
      <c r="S141" s="42" t="s">
        <v>32</v>
      </c>
      <c r="T141" s="98" t="s">
        <v>686</v>
      </c>
      <c r="U141" s="97" t="s">
        <v>36</v>
      </c>
      <c r="V141" s="42" t="s">
        <v>32</v>
      </c>
      <c r="W141" s="42" t="s">
        <v>32</v>
      </c>
      <c r="X141" s="42" t="s">
        <v>32</v>
      </c>
      <c r="Y141" s="71" t="s">
        <v>37</v>
      </c>
      <c r="Z141" s="42" t="s">
        <v>32</v>
      </c>
    </row>
    <row r="142" spans="1:26" s="39" customFormat="1" ht="24" customHeight="1">
      <c r="A142" s="42">
        <v>2020</v>
      </c>
      <c r="B142" s="71" t="s">
        <v>687</v>
      </c>
      <c r="C142" s="71" t="s">
        <v>111</v>
      </c>
      <c r="D142" s="71">
        <v>133</v>
      </c>
      <c r="E142" s="71" t="s">
        <v>29</v>
      </c>
      <c r="F142" s="71" t="s">
        <v>49</v>
      </c>
      <c r="G142" s="71" t="s">
        <v>688</v>
      </c>
      <c r="H142" s="95">
        <v>34680000</v>
      </c>
      <c r="I142" s="47">
        <v>34680000</v>
      </c>
      <c r="J142" s="42" t="s">
        <v>32</v>
      </c>
      <c r="K142" s="42" t="s">
        <v>32</v>
      </c>
      <c r="L142" s="88" t="s">
        <v>598</v>
      </c>
      <c r="M142" s="99">
        <v>44005</v>
      </c>
      <c r="N142" s="99">
        <v>44196</v>
      </c>
      <c r="O142" s="42" t="s">
        <v>32</v>
      </c>
      <c r="P142" s="45" t="s">
        <v>32</v>
      </c>
      <c r="Q142" s="98" t="s">
        <v>620</v>
      </c>
      <c r="R142" s="42" t="s">
        <v>32</v>
      </c>
      <c r="S142" s="42" t="s">
        <v>32</v>
      </c>
      <c r="T142" s="98" t="s">
        <v>689</v>
      </c>
      <c r="U142" s="97" t="s">
        <v>36</v>
      </c>
      <c r="V142" s="42" t="s">
        <v>416</v>
      </c>
      <c r="W142" s="94">
        <v>44321</v>
      </c>
      <c r="X142" s="42" t="s">
        <v>32</v>
      </c>
      <c r="Y142" s="71" t="s">
        <v>417</v>
      </c>
      <c r="Z142" s="42" t="s">
        <v>32</v>
      </c>
    </row>
    <row r="143" spans="1:26" s="39" customFormat="1" ht="24" customHeight="1">
      <c r="A143" s="42">
        <v>2020</v>
      </c>
      <c r="B143" s="71" t="s">
        <v>690</v>
      </c>
      <c r="C143" s="71" t="s">
        <v>55</v>
      </c>
      <c r="D143" s="71">
        <v>134</v>
      </c>
      <c r="E143" s="71" t="s">
        <v>29</v>
      </c>
      <c r="F143" s="71" t="s">
        <v>57</v>
      </c>
      <c r="G143" s="71" t="s">
        <v>691</v>
      </c>
      <c r="H143" s="95">
        <v>27600000</v>
      </c>
      <c r="I143" s="47">
        <v>38640000</v>
      </c>
      <c r="J143" s="42" t="s">
        <v>32</v>
      </c>
      <c r="K143" s="42" t="s">
        <v>32</v>
      </c>
      <c r="L143" s="88" t="s">
        <v>692</v>
      </c>
      <c r="M143" s="99">
        <v>44001</v>
      </c>
      <c r="N143" s="99">
        <v>44255</v>
      </c>
      <c r="O143" s="42">
        <v>1</v>
      </c>
      <c r="P143" s="45">
        <v>1</v>
      </c>
      <c r="Q143" s="98" t="s">
        <v>562</v>
      </c>
      <c r="R143" s="42" t="s">
        <v>32</v>
      </c>
      <c r="S143" s="42" t="s">
        <v>32</v>
      </c>
      <c r="T143" s="98" t="s">
        <v>693</v>
      </c>
      <c r="U143" s="97" t="s">
        <v>36</v>
      </c>
      <c r="V143" s="42" t="s">
        <v>32</v>
      </c>
      <c r="W143" s="42" t="s">
        <v>32</v>
      </c>
      <c r="X143" s="42" t="s">
        <v>32</v>
      </c>
      <c r="Y143" s="71" t="s">
        <v>37</v>
      </c>
      <c r="Z143" s="42" t="s">
        <v>32</v>
      </c>
    </row>
    <row r="144" spans="1:26" s="39" customFormat="1" ht="24" customHeight="1">
      <c r="A144" s="42">
        <v>2020</v>
      </c>
      <c r="B144" s="71" t="s">
        <v>694</v>
      </c>
      <c r="C144" s="71" t="s">
        <v>55</v>
      </c>
      <c r="D144" s="71">
        <v>135</v>
      </c>
      <c r="E144" s="71" t="s">
        <v>29</v>
      </c>
      <c r="F144" s="71" t="s">
        <v>57</v>
      </c>
      <c r="G144" s="71" t="s">
        <v>695</v>
      </c>
      <c r="H144" s="95">
        <v>27600000</v>
      </c>
      <c r="I144" s="47">
        <v>38640000</v>
      </c>
      <c r="J144" s="42" t="s">
        <v>32</v>
      </c>
      <c r="K144" s="42" t="s">
        <v>32</v>
      </c>
      <c r="L144" s="88" t="s">
        <v>692</v>
      </c>
      <c r="M144" s="99">
        <v>44001</v>
      </c>
      <c r="N144" s="99">
        <v>44255</v>
      </c>
      <c r="O144" s="42">
        <v>1</v>
      </c>
      <c r="P144" s="45">
        <v>1</v>
      </c>
      <c r="Q144" s="98" t="s">
        <v>562</v>
      </c>
      <c r="R144" s="42" t="s">
        <v>32</v>
      </c>
      <c r="S144" s="42" t="s">
        <v>32</v>
      </c>
      <c r="T144" s="98" t="s">
        <v>696</v>
      </c>
      <c r="U144" s="97" t="s">
        <v>36</v>
      </c>
      <c r="V144" s="42" t="s">
        <v>32</v>
      </c>
      <c r="W144" s="42" t="s">
        <v>32</v>
      </c>
      <c r="X144" s="42" t="s">
        <v>32</v>
      </c>
      <c r="Y144" s="71" t="s">
        <v>37</v>
      </c>
      <c r="Z144" s="42" t="s">
        <v>32</v>
      </c>
    </row>
    <row r="145" spans="1:26" s="39" customFormat="1" ht="24" customHeight="1">
      <c r="A145" s="42">
        <v>2020</v>
      </c>
      <c r="B145" s="71" t="s">
        <v>697</v>
      </c>
      <c r="C145" s="105" t="s">
        <v>698</v>
      </c>
      <c r="D145" s="71">
        <v>136</v>
      </c>
      <c r="E145" s="71" t="s">
        <v>29</v>
      </c>
      <c r="F145" s="71" t="s">
        <v>57</v>
      </c>
      <c r="G145" s="71" t="s">
        <v>699</v>
      </c>
      <c r="H145" s="95">
        <v>16130836</v>
      </c>
      <c r="I145" s="47">
        <v>16130836</v>
      </c>
      <c r="J145" s="42" t="s">
        <v>32</v>
      </c>
      <c r="K145" s="42" t="s">
        <v>32</v>
      </c>
      <c r="L145" s="88" t="s">
        <v>700</v>
      </c>
      <c r="M145" s="99">
        <v>44015</v>
      </c>
      <c r="N145" s="99">
        <v>44074</v>
      </c>
      <c r="O145" s="42" t="s">
        <v>32</v>
      </c>
      <c r="P145" s="45">
        <v>1</v>
      </c>
      <c r="Q145" s="98" t="s">
        <v>666</v>
      </c>
      <c r="R145" s="42" t="s">
        <v>32</v>
      </c>
      <c r="S145" s="42" t="s">
        <v>32</v>
      </c>
      <c r="T145" s="98" t="s">
        <v>701</v>
      </c>
      <c r="U145" s="97" t="s">
        <v>36</v>
      </c>
      <c r="V145" s="42" t="s">
        <v>592</v>
      </c>
      <c r="W145" s="51" t="s">
        <v>593</v>
      </c>
      <c r="X145" s="42" t="s">
        <v>32</v>
      </c>
      <c r="Y145" s="71" t="s">
        <v>37</v>
      </c>
      <c r="Z145" s="42" t="s">
        <v>32</v>
      </c>
    </row>
    <row r="146" spans="1:26" s="39" customFormat="1" ht="24" customHeight="1">
      <c r="A146" s="42">
        <v>2020</v>
      </c>
      <c r="B146" s="71" t="s">
        <v>702</v>
      </c>
      <c r="C146" s="71" t="s">
        <v>111</v>
      </c>
      <c r="D146" s="71">
        <v>137</v>
      </c>
      <c r="E146" s="71" t="s">
        <v>29</v>
      </c>
      <c r="F146" s="71" t="s">
        <v>49</v>
      </c>
      <c r="G146" s="71" t="s">
        <v>703</v>
      </c>
      <c r="H146" s="95">
        <v>30000000</v>
      </c>
      <c r="I146" s="47">
        <v>40833333</v>
      </c>
      <c r="J146" s="42" t="s">
        <v>32</v>
      </c>
      <c r="K146" s="42" t="s">
        <v>32</v>
      </c>
      <c r="L146" s="88" t="s">
        <v>704</v>
      </c>
      <c r="M146" s="99">
        <v>44008</v>
      </c>
      <c r="N146" s="99">
        <v>44255</v>
      </c>
      <c r="O146" s="42">
        <v>1</v>
      </c>
      <c r="P146" s="45">
        <v>1</v>
      </c>
      <c r="Q146" s="98" t="s">
        <v>620</v>
      </c>
      <c r="R146" s="42" t="s">
        <v>32</v>
      </c>
      <c r="S146" s="42" t="s">
        <v>32</v>
      </c>
      <c r="T146" s="98" t="s">
        <v>705</v>
      </c>
      <c r="U146" s="97" t="s">
        <v>36</v>
      </c>
      <c r="V146" s="42" t="s">
        <v>32</v>
      </c>
      <c r="W146" s="42" t="s">
        <v>32</v>
      </c>
      <c r="X146" s="42" t="s">
        <v>32</v>
      </c>
      <c r="Y146" s="71" t="s">
        <v>37</v>
      </c>
      <c r="Z146" s="42" t="s">
        <v>32</v>
      </c>
    </row>
    <row r="147" spans="1:26" s="39" customFormat="1" ht="24" customHeight="1">
      <c r="A147" s="42">
        <v>2020</v>
      </c>
      <c r="B147" s="71" t="s">
        <v>706</v>
      </c>
      <c r="C147" s="71" t="s">
        <v>97</v>
      </c>
      <c r="D147" s="71">
        <v>138</v>
      </c>
      <c r="E147" s="71" t="s">
        <v>29</v>
      </c>
      <c r="F147" s="71" t="s">
        <v>99</v>
      </c>
      <c r="G147" s="71" t="s">
        <v>100</v>
      </c>
      <c r="H147" s="95">
        <v>36000000</v>
      </c>
      <c r="I147" s="47">
        <v>47800000</v>
      </c>
      <c r="J147" s="42" t="s">
        <v>32</v>
      </c>
      <c r="K147" s="42" t="s">
        <v>32</v>
      </c>
      <c r="L147" s="88" t="s">
        <v>619</v>
      </c>
      <c r="M147" s="99">
        <v>44014</v>
      </c>
      <c r="N147" s="99">
        <v>44255</v>
      </c>
      <c r="O147" s="42">
        <v>1</v>
      </c>
      <c r="P147" s="45">
        <v>1</v>
      </c>
      <c r="Q147" s="98" t="s">
        <v>102</v>
      </c>
      <c r="R147" s="42" t="s">
        <v>32</v>
      </c>
      <c r="S147" s="42" t="s">
        <v>32</v>
      </c>
      <c r="T147" s="98" t="s">
        <v>707</v>
      </c>
      <c r="U147" s="97" t="s">
        <v>36</v>
      </c>
      <c r="V147" s="42" t="s">
        <v>32</v>
      </c>
      <c r="W147" s="42" t="s">
        <v>32</v>
      </c>
      <c r="X147" s="42" t="s">
        <v>32</v>
      </c>
      <c r="Y147" s="71" t="s">
        <v>37</v>
      </c>
      <c r="Z147" s="42" t="s">
        <v>32</v>
      </c>
    </row>
    <row r="148" spans="1:26" s="39" customFormat="1" ht="24" customHeight="1">
      <c r="A148" s="42">
        <v>2020</v>
      </c>
      <c r="B148" s="71" t="s">
        <v>708</v>
      </c>
      <c r="C148" s="71" t="s">
        <v>428</v>
      </c>
      <c r="D148" s="71">
        <v>139</v>
      </c>
      <c r="E148" s="71" t="s">
        <v>29</v>
      </c>
      <c r="F148" s="71" t="s">
        <v>30</v>
      </c>
      <c r="G148" s="71" t="s">
        <v>709</v>
      </c>
      <c r="H148" s="95">
        <v>23178000</v>
      </c>
      <c r="I148" s="47">
        <v>30904000</v>
      </c>
      <c r="J148" s="42" t="s">
        <v>32</v>
      </c>
      <c r="K148" s="42" t="s">
        <v>32</v>
      </c>
      <c r="L148" s="88" t="s">
        <v>619</v>
      </c>
      <c r="M148" s="99">
        <v>44013</v>
      </c>
      <c r="N148" s="99">
        <v>44255</v>
      </c>
      <c r="O148" s="42">
        <v>1</v>
      </c>
      <c r="P148" s="45">
        <v>1</v>
      </c>
      <c r="Q148" s="104" t="s">
        <v>44</v>
      </c>
      <c r="R148" s="42" t="s">
        <v>32</v>
      </c>
      <c r="S148" s="42" t="s">
        <v>32</v>
      </c>
      <c r="T148" s="98" t="s">
        <v>710</v>
      </c>
      <c r="U148" s="97" t="s">
        <v>36</v>
      </c>
      <c r="V148" s="42" t="s">
        <v>32</v>
      </c>
      <c r="W148" s="42" t="s">
        <v>32</v>
      </c>
      <c r="X148" s="42" t="s">
        <v>32</v>
      </c>
      <c r="Y148" s="71" t="s">
        <v>37</v>
      </c>
      <c r="Z148" s="42" t="s">
        <v>32</v>
      </c>
    </row>
    <row r="149" spans="1:26" s="39" customFormat="1" ht="24" customHeight="1">
      <c r="A149" s="42">
        <v>2020</v>
      </c>
      <c r="B149" s="71" t="s">
        <v>711</v>
      </c>
      <c r="C149" s="71" t="s">
        <v>131</v>
      </c>
      <c r="D149" s="71">
        <v>140</v>
      </c>
      <c r="E149" s="71" t="s">
        <v>29</v>
      </c>
      <c r="F149" s="71" t="s">
        <v>30</v>
      </c>
      <c r="G149" s="71" t="s">
        <v>712</v>
      </c>
      <c r="H149" s="95">
        <v>27600000</v>
      </c>
      <c r="I149" s="47">
        <v>36033333</v>
      </c>
      <c r="J149" s="42" t="s">
        <v>32</v>
      </c>
      <c r="K149" s="42" t="s">
        <v>32</v>
      </c>
      <c r="L149" s="88" t="s">
        <v>619</v>
      </c>
      <c r="M149" s="99">
        <v>44018</v>
      </c>
      <c r="N149" s="99">
        <v>44255</v>
      </c>
      <c r="O149" s="42">
        <v>1</v>
      </c>
      <c r="P149" s="45">
        <v>1</v>
      </c>
      <c r="Q149" s="98" t="s">
        <v>82</v>
      </c>
      <c r="R149" s="42" t="s">
        <v>32</v>
      </c>
      <c r="S149" s="42" t="s">
        <v>32</v>
      </c>
      <c r="T149" s="98" t="s">
        <v>713</v>
      </c>
      <c r="U149" s="97" t="s">
        <v>36</v>
      </c>
      <c r="V149" s="42" t="s">
        <v>32</v>
      </c>
      <c r="W149" s="42" t="s">
        <v>32</v>
      </c>
      <c r="X149" s="42" t="s">
        <v>32</v>
      </c>
      <c r="Y149" s="71" t="s">
        <v>37</v>
      </c>
      <c r="Z149" s="42" t="s">
        <v>32</v>
      </c>
    </row>
    <row r="150" spans="1:26" s="39" customFormat="1" ht="24" customHeight="1">
      <c r="A150" s="42">
        <v>2020</v>
      </c>
      <c r="B150" s="71" t="s">
        <v>714</v>
      </c>
      <c r="C150" s="71" t="s">
        <v>715</v>
      </c>
      <c r="D150" s="71">
        <v>141</v>
      </c>
      <c r="E150" s="71" t="s">
        <v>29</v>
      </c>
      <c r="F150" s="71" t="s">
        <v>41</v>
      </c>
      <c r="G150" s="71" t="s">
        <v>364</v>
      </c>
      <c r="H150" s="95">
        <v>29970000</v>
      </c>
      <c r="I150" s="47">
        <v>39627000</v>
      </c>
      <c r="J150" s="42" t="s">
        <v>32</v>
      </c>
      <c r="K150" s="42" t="s">
        <v>32</v>
      </c>
      <c r="L150" s="88" t="s">
        <v>619</v>
      </c>
      <c r="M150" s="99">
        <v>44015</v>
      </c>
      <c r="N150" s="99">
        <v>44255</v>
      </c>
      <c r="O150" s="42">
        <v>1</v>
      </c>
      <c r="P150" s="45">
        <v>1</v>
      </c>
      <c r="Q150" s="104" t="s">
        <v>44</v>
      </c>
      <c r="R150" s="42" t="s">
        <v>32</v>
      </c>
      <c r="S150" s="42" t="s">
        <v>32</v>
      </c>
      <c r="T150" s="98" t="s">
        <v>716</v>
      </c>
      <c r="U150" s="97" t="s">
        <v>36</v>
      </c>
      <c r="V150" s="42" t="s">
        <v>32</v>
      </c>
      <c r="W150" s="42" t="s">
        <v>32</v>
      </c>
      <c r="X150" s="42" t="s">
        <v>32</v>
      </c>
      <c r="Y150" s="71" t="s">
        <v>37</v>
      </c>
      <c r="Z150" s="42" t="s">
        <v>32</v>
      </c>
    </row>
    <row r="151" spans="1:26" s="39" customFormat="1" ht="24" customHeight="1">
      <c r="A151" s="42">
        <v>2020</v>
      </c>
      <c r="B151" s="71" t="s">
        <v>717</v>
      </c>
      <c r="C151" s="71" t="s">
        <v>718</v>
      </c>
      <c r="D151" s="71">
        <v>142</v>
      </c>
      <c r="E151" s="71" t="s">
        <v>29</v>
      </c>
      <c r="F151" s="71" t="s">
        <v>107</v>
      </c>
      <c r="G151" s="71" t="s">
        <v>315</v>
      </c>
      <c r="H151" s="95">
        <v>24600000</v>
      </c>
      <c r="I151" s="47">
        <v>32526666</v>
      </c>
      <c r="J151" s="42" t="s">
        <v>32</v>
      </c>
      <c r="K151" s="42" t="s">
        <v>32</v>
      </c>
      <c r="L151" s="88" t="s">
        <v>619</v>
      </c>
      <c r="M151" s="99">
        <v>44015</v>
      </c>
      <c r="N151" s="99">
        <v>44255</v>
      </c>
      <c r="O151" s="42">
        <v>1</v>
      </c>
      <c r="P151" s="45">
        <v>1</v>
      </c>
      <c r="Q151" s="98" t="s">
        <v>82</v>
      </c>
      <c r="R151" s="42" t="s">
        <v>32</v>
      </c>
      <c r="S151" s="42" t="s">
        <v>32</v>
      </c>
      <c r="T151" s="98" t="s">
        <v>719</v>
      </c>
      <c r="U151" s="97" t="s">
        <v>36</v>
      </c>
      <c r="V151" s="42" t="s">
        <v>32</v>
      </c>
      <c r="W151" s="42" t="s">
        <v>32</v>
      </c>
      <c r="X151" s="42" t="s">
        <v>32</v>
      </c>
      <c r="Y151" s="71" t="s">
        <v>37</v>
      </c>
      <c r="Z151" s="42" t="s">
        <v>32</v>
      </c>
    </row>
    <row r="152" spans="1:26" s="39" customFormat="1" ht="24" customHeight="1">
      <c r="A152" s="42">
        <v>2020</v>
      </c>
      <c r="B152" s="71" t="s">
        <v>720</v>
      </c>
      <c r="C152" s="71" t="s">
        <v>47</v>
      </c>
      <c r="D152" s="71">
        <v>143</v>
      </c>
      <c r="E152" s="71" t="s">
        <v>29</v>
      </c>
      <c r="F152" s="71" t="s">
        <v>332</v>
      </c>
      <c r="G152" s="71" t="s">
        <v>721</v>
      </c>
      <c r="H152" s="95">
        <v>25200000</v>
      </c>
      <c r="I152" s="47">
        <v>33460000</v>
      </c>
      <c r="J152" s="42" t="s">
        <v>32</v>
      </c>
      <c r="K152" s="42" t="s">
        <v>32</v>
      </c>
      <c r="L152" s="88" t="s">
        <v>619</v>
      </c>
      <c r="M152" s="99">
        <v>44014</v>
      </c>
      <c r="N152" s="99">
        <v>44255</v>
      </c>
      <c r="O152" s="42">
        <v>1</v>
      </c>
      <c r="P152" s="45">
        <v>1</v>
      </c>
      <c r="Q152" s="98" t="s">
        <v>620</v>
      </c>
      <c r="R152" s="42" t="s">
        <v>32</v>
      </c>
      <c r="S152" s="42" t="s">
        <v>32</v>
      </c>
      <c r="T152" s="98" t="s">
        <v>722</v>
      </c>
      <c r="U152" s="97" t="s">
        <v>36</v>
      </c>
      <c r="V152" s="42" t="s">
        <v>32</v>
      </c>
      <c r="W152" s="42" t="s">
        <v>32</v>
      </c>
      <c r="X152" s="42" t="s">
        <v>32</v>
      </c>
      <c r="Y152" s="71" t="s">
        <v>37</v>
      </c>
      <c r="Z152" s="42" t="s">
        <v>32</v>
      </c>
    </row>
    <row r="153" spans="1:26" s="39" customFormat="1" ht="24" customHeight="1">
      <c r="A153" s="42">
        <v>2020</v>
      </c>
      <c r="B153" s="71" t="s">
        <v>723</v>
      </c>
      <c r="C153" s="71" t="s">
        <v>718</v>
      </c>
      <c r="D153" s="71">
        <v>144</v>
      </c>
      <c r="E153" s="71" t="s">
        <v>29</v>
      </c>
      <c r="F153" s="71" t="s">
        <v>107</v>
      </c>
      <c r="G153" s="71" t="s">
        <v>206</v>
      </c>
      <c r="H153" s="95">
        <v>24600000</v>
      </c>
      <c r="I153" s="47">
        <v>32526667</v>
      </c>
      <c r="J153" s="42" t="s">
        <v>32</v>
      </c>
      <c r="K153" s="42" t="s">
        <v>32</v>
      </c>
      <c r="L153" s="88" t="s">
        <v>619</v>
      </c>
      <c r="M153" s="99">
        <v>44015</v>
      </c>
      <c r="N153" s="99">
        <v>44255</v>
      </c>
      <c r="O153" s="42">
        <v>1</v>
      </c>
      <c r="P153" s="45">
        <v>1</v>
      </c>
      <c r="Q153" s="98" t="s">
        <v>82</v>
      </c>
      <c r="R153" s="42" t="s">
        <v>32</v>
      </c>
      <c r="S153" s="42" t="s">
        <v>32</v>
      </c>
      <c r="T153" s="98" t="s">
        <v>724</v>
      </c>
      <c r="U153" s="97" t="s">
        <v>36</v>
      </c>
      <c r="V153" s="42" t="s">
        <v>32</v>
      </c>
      <c r="W153" s="42" t="s">
        <v>32</v>
      </c>
      <c r="X153" s="42" t="s">
        <v>32</v>
      </c>
      <c r="Y153" s="71" t="s">
        <v>37</v>
      </c>
      <c r="Z153" s="42" t="s">
        <v>32</v>
      </c>
    </row>
    <row r="154" spans="1:26" s="39" customFormat="1" ht="24" customHeight="1">
      <c r="A154" s="42">
        <v>2020</v>
      </c>
      <c r="B154" s="71" t="s">
        <v>725</v>
      </c>
      <c r="C154" s="71" t="s">
        <v>367</v>
      </c>
      <c r="D154" s="71">
        <v>145</v>
      </c>
      <c r="E154" s="71" t="s">
        <v>29</v>
      </c>
      <c r="F154" s="71" t="s">
        <v>107</v>
      </c>
      <c r="G154" s="71" t="s">
        <v>369</v>
      </c>
      <c r="H154" s="95">
        <v>27600000</v>
      </c>
      <c r="I154" s="47">
        <v>36493333</v>
      </c>
      <c r="J154" s="42" t="s">
        <v>32</v>
      </c>
      <c r="K154" s="42" t="s">
        <v>32</v>
      </c>
      <c r="L154" s="88" t="s">
        <v>619</v>
      </c>
      <c r="M154" s="99">
        <v>44015</v>
      </c>
      <c r="N154" s="99">
        <v>44255</v>
      </c>
      <c r="O154" s="42">
        <v>1</v>
      </c>
      <c r="P154" s="45">
        <v>1</v>
      </c>
      <c r="Q154" s="98" t="s">
        <v>94</v>
      </c>
      <c r="R154" s="42" t="s">
        <v>32</v>
      </c>
      <c r="S154" s="42" t="s">
        <v>32</v>
      </c>
      <c r="T154" s="98" t="s">
        <v>726</v>
      </c>
      <c r="U154" s="97" t="s">
        <v>36</v>
      </c>
      <c r="V154" s="42" t="s">
        <v>32</v>
      </c>
      <c r="W154" s="42" t="s">
        <v>32</v>
      </c>
      <c r="X154" s="42" t="s">
        <v>32</v>
      </c>
      <c r="Y154" s="71" t="s">
        <v>37</v>
      </c>
      <c r="Z154" s="42" t="s">
        <v>32</v>
      </c>
    </row>
    <row r="155" spans="1:26" s="39" customFormat="1" ht="24" customHeight="1">
      <c r="A155" s="42">
        <v>2020</v>
      </c>
      <c r="B155" s="71" t="s">
        <v>727</v>
      </c>
      <c r="C155" s="71" t="s">
        <v>728</v>
      </c>
      <c r="D155" s="71">
        <v>146</v>
      </c>
      <c r="E155" s="71" t="s">
        <v>29</v>
      </c>
      <c r="F155" s="71" t="s">
        <v>107</v>
      </c>
      <c r="G155" s="71" t="s">
        <v>729</v>
      </c>
      <c r="H155" s="95">
        <v>24000000</v>
      </c>
      <c r="I155" s="47">
        <v>24000000</v>
      </c>
      <c r="J155" s="42" t="s">
        <v>32</v>
      </c>
      <c r="K155" s="42" t="s">
        <v>32</v>
      </c>
      <c r="L155" s="88" t="s">
        <v>598</v>
      </c>
      <c r="M155" s="99">
        <v>44018</v>
      </c>
      <c r="N155" s="99">
        <v>44196</v>
      </c>
      <c r="O155" s="42" t="s">
        <v>32</v>
      </c>
      <c r="P155" s="45" t="s">
        <v>32</v>
      </c>
      <c r="Q155" s="98" t="s">
        <v>94</v>
      </c>
      <c r="R155" s="42" t="s">
        <v>32</v>
      </c>
      <c r="S155" s="42" t="s">
        <v>32</v>
      </c>
      <c r="T155" s="98" t="s">
        <v>730</v>
      </c>
      <c r="U155" s="97" t="s">
        <v>36</v>
      </c>
      <c r="V155" s="42" t="s">
        <v>416</v>
      </c>
      <c r="W155" s="94">
        <v>44329</v>
      </c>
      <c r="X155" s="42" t="s">
        <v>32</v>
      </c>
      <c r="Y155" s="71" t="s">
        <v>417</v>
      </c>
      <c r="Z155" s="42" t="s">
        <v>32</v>
      </c>
    </row>
    <row r="156" spans="1:26" s="39" customFormat="1" ht="24" customHeight="1">
      <c r="A156" s="42">
        <v>2020</v>
      </c>
      <c r="B156" s="71" t="s">
        <v>731</v>
      </c>
      <c r="C156" s="71" t="s">
        <v>732</v>
      </c>
      <c r="D156" s="71">
        <v>147</v>
      </c>
      <c r="E156" s="71" t="s">
        <v>29</v>
      </c>
      <c r="F156" s="71" t="s">
        <v>183</v>
      </c>
      <c r="G156" s="71" t="s">
        <v>733</v>
      </c>
      <c r="H156" s="95">
        <v>27600000</v>
      </c>
      <c r="I156" s="47">
        <v>27600000</v>
      </c>
      <c r="J156" s="42" t="s">
        <v>32</v>
      </c>
      <c r="K156" s="42" t="s">
        <v>32</v>
      </c>
      <c r="L156" s="88" t="s">
        <v>598</v>
      </c>
      <c r="M156" s="99">
        <v>44019</v>
      </c>
      <c r="N156" s="99">
        <v>44196</v>
      </c>
      <c r="O156" s="42" t="s">
        <v>32</v>
      </c>
      <c r="P156" s="45" t="s">
        <v>32</v>
      </c>
      <c r="Q156" s="98" t="s">
        <v>734</v>
      </c>
      <c r="R156" s="42" t="s">
        <v>32</v>
      </c>
      <c r="S156" s="42" t="s">
        <v>32</v>
      </c>
      <c r="T156" s="98" t="s">
        <v>735</v>
      </c>
      <c r="U156" s="97" t="s">
        <v>36</v>
      </c>
      <c r="V156" s="42" t="s">
        <v>416</v>
      </c>
      <c r="W156" s="94">
        <v>44335</v>
      </c>
      <c r="X156" s="42" t="s">
        <v>32</v>
      </c>
      <c r="Y156" s="71" t="s">
        <v>417</v>
      </c>
      <c r="Z156" s="42" t="s">
        <v>32</v>
      </c>
    </row>
    <row r="157" spans="1:26" s="39" customFormat="1" ht="24" customHeight="1">
      <c r="A157" s="42">
        <v>2020</v>
      </c>
      <c r="B157" s="71" t="s">
        <v>736</v>
      </c>
      <c r="C157" s="71" t="s">
        <v>105</v>
      </c>
      <c r="D157" s="71">
        <v>148</v>
      </c>
      <c r="E157" s="71" t="s">
        <v>29</v>
      </c>
      <c r="F157" s="71" t="s">
        <v>107</v>
      </c>
      <c r="G157" s="71" t="s">
        <v>156</v>
      </c>
      <c r="H157" s="95">
        <v>27600000</v>
      </c>
      <c r="I157" s="47">
        <v>36493333</v>
      </c>
      <c r="J157" s="42" t="s">
        <v>32</v>
      </c>
      <c r="K157" s="42" t="s">
        <v>32</v>
      </c>
      <c r="L157" s="88" t="s">
        <v>619</v>
      </c>
      <c r="M157" s="99">
        <v>44015</v>
      </c>
      <c r="N157" s="99">
        <v>44255</v>
      </c>
      <c r="O157" s="42">
        <v>1</v>
      </c>
      <c r="P157" s="45">
        <v>1</v>
      </c>
      <c r="Q157" s="98" t="s">
        <v>82</v>
      </c>
      <c r="R157" s="42" t="s">
        <v>32</v>
      </c>
      <c r="S157" s="42" t="s">
        <v>32</v>
      </c>
      <c r="T157" s="98" t="s">
        <v>737</v>
      </c>
      <c r="U157" s="97" t="s">
        <v>36</v>
      </c>
      <c r="V157" s="42" t="s">
        <v>32</v>
      </c>
      <c r="W157" s="42" t="s">
        <v>32</v>
      </c>
      <c r="X157" s="42" t="s">
        <v>32</v>
      </c>
      <c r="Y157" s="71" t="s">
        <v>37</v>
      </c>
      <c r="Z157" s="42" t="s">
        <v>32</v>
      </c>
    </row>
    <row r="158" spans="1:26" s="39" customFormat="1" ht="24" customHeight="1">
      <c r="A158" s="42">
        <v>2020</v>
      </c>
      <c r="B158" s="71" t="s">
        <v>738</v>
      </c>
      <c r="C158" s="71" t="s">
        <v>105</v>
      </c>
      <c r="D158" s="71">
        <v>149</v>
      </c>
      <c r="E158" s="71" t="s">
        <v>29</v>
      </c>
      <c r="F158" s="71" t="s">
        <v>107</v>
      </c>
      <c r="G158" s="71" t="s">
        <v>739</v>
      </c>
      <c r="H158" s="95">
        <v>27600000</v>
      </c>
      <c r="I158" s="47">
        <v>36033333</v>
      </c>
      <c r="J158" s="42" t="s">
        <v>32</v>
      </c>
      <c r="K158" s="42" t="s">
        <v>32</v>
      </c>
      <c r="L158" s="88" t="s">
        <v>619</v>
      </c>
      <c r="M158" s="99">
        <v>44018</v>
      </c>
      <c r="N158" s="99">
        <v>44255</v>
      </c>
      <c r="O158" s="42">
        <v>1</v>
      </c>
      <c r="P158" s="45">
        <v>1</v>
      </c>
      <c r="Q158" s="98" t="s">
        <v>82</v>
      </c>
      <c r="R158" s="42" t="s">
        <v>32</v>
      </c>
      <c r="S158" s="42" t="s">
        <v>32</v>
      </c>
      <c r="T158" s="98" t="s">
        <v>740</v>
      </c>
      <c r="U158" s="97" t="s">
        <v>36</v>
      </c>
      <c r="V158" s="42" t="s">
        <v>32</v>
      </c>
      <c r="W158" s="42" t="s">
        <v>32</v>
      </c>
      <c r="X158" s="42" t="s">
        <v>32</v>
      </c>
      <c r="Y158" s="71" t="s">
        <v>37</v>
      </c>
      <c r="Z158" s="42" t="s">
        <v>32</v>
      </c>
    </row>
    <row r="159" spans="1:26" s="39" customFormat="1" ht="24" customHeight="1">
      <c r="A159" s="42">
        <v>2020</v>
      </c>
      <c r="B159" s="71" t="s">
        <v>741</v>
      </c>
      <c r="C159" s="71" t="s">
        <v>377</v>
      </c>
      <c r="D159" s="71">
        <v>150</v>
      </c>
      <c r="E159" s="71" t="s">
        <v>29</v>
      </c>
      <c r="F159" s="71" t="s">
        <v>379</v>
      </c>
      <c r="G159" s="71" t="s">
        <v>380</v>
      </c>
      <c r="H159" s="95">
        <v>13170000</v>
      </c>
      <c r="I159" s="47">
        <v>17121000</v>
      </c>
      <c r="J159" s="42" t="s">
        <v>32</v>
      </c>
      <c r="K159" s="42" t="s">
        <v>32</v>
      </c>
      <c r="L159" s="88" t="s">
        <v>619</v>
      </c>
      <c r="M159" s="99">
        <v>44019</v>
      </c>
      <c r="N159" s="99">
        <v>44255</v>
      </c>
      <c r="O159" s="42">
        <v>1</v>
      </c>
      <c r="P159" s="45">
        <v>1</v>
      </c>
      <c r="Q159" s="98" t="s">
        <v>42</v>
      </c>
      <c r="R159" s="42" t="s">
        <v>32</v>
      </c>
      <c r="S159" s="42" t="s">
        <v>32</v>
      </c>
      <c r="T159" s="98" t="s">
        <v>742</v>
      </c>
      <c r="U159" s="97" t="s">
        <v>36</v>
      </c>
      <c r="V159" s="42" t="s">
        <v>32</v>
      </c>
      <c r="W159" s="42" t="s">
        <v>32</v>
      </c>
      <c r="X159" s="42" t="s">
        <v>32</v>
      </c>
      <c r="Y159" s="71" t="s">
        <v>37</v>
      </c>
      <c r="Z159" s="42" t="s">
        <v>32</v>
      </c>
    </row>
    <row r="160" spans="1:26" s="39" customFormat="1" ht="24" customHeight="1">
      <c r="A160" s="42">
        <v>2020</v>
      </c>
      <c r="B160" s="71" t="s">
        <v>743</v>
      </c>
      <c r="C160" s="71" t="s">
        <v>744</v>
      </c>
      <c r="D160" s="71">
        <v>151</v>
      </c>
      <c r="E160" s="71" t="s">
        <v>29</v>
      </c>
      <c r="F160" s="71" t="s">
        <v>107</v>
      </c>
      <c r="G160" s="71" t="s">
        <v>410</v>
      </c>
      <c r="H160" s="95">
        <v>18966000</v>
      </c>
      <c r="I160" s="47">
        <v>24445066</v>
      </c>
      <c r="J160" s="42" t="s">
        <v>32</v>
      </c>
      <c r="K160" s="42" t="s">
        <v>32</v>
      </c>
      <c r="L160" s="88" t="s">
        <v>619</v>
      </c>
      <c r="M160" s="99">
        <v>44021</v>
      </c>
      <c r="N160" s="99">
        <v>44255</v>
      </c>
      <c r="O160" s="42">
        <v>1</v>
      </c>
      <c r="P160" s="45">
        <v>1</v>
      </c>
      <c r="Q160" s="98" t="s">
        <v>42</v>
      </c>
      <c r="R160" s="42" t="s">
        <v>32</v>
      </c>
      <c r="S160" s="42" t="s">
        <v>32</v>
      </c>
      <c r="T160" s="98" t="s">
        <v>745</v>
      </c>
      <c r="U160" s="97" t="s">
        <v>36</v>
      </c>
      <c r="V160" s="42" t="s">
        <v>32</v>
      </c>
      <c r="W160" s="42" t="s">
        <v>32</v>
      </c>
      <c r="X160" s="42" t="s">
        <v>32</v>
      </c>
      <c r="Y160" s="71" t="s">
        <v>37</v>
      </c>
      <c r="Z160" s="42" t="s">
        <v>32</v>
      </c>
    </row>
    <row r="161" spans="1:26" s="39" customFormat="1" ht="24" customHeight="1">
      <c r="A161" s="42">
        <v>2020</v>
      </c>
      <c r="B161" s="71" t="s">
        <v>746</v>
      </c>
      <c r="C161" s="71" t="s">
        <v>732</v>
      </c>
      <c r="D161" s="71">
        <v>152</v>
      </c>
      <c r="E161" s="71" t="s">
        <v>29</v>
      </c>
      <c r="F161" s="71" t="s">
        <v>183</v>
      </c>
      <c r="G161" s="71" t="s">
        <v>184</v>
      </c>
      <c r="H161" s="95">
        <v>27600000</v>
      </c>
      <c r="I161" s="47">
        <v>27600000</v>
      </c>
      <c r="J161" s="42" t="s">
        <v>32</v>
      </c>
      <c r="K161" s="42" t="s">
        <v>32</v>
      </c>
      <c r="L161" s="88" t="s">
        <v>598</v>
      </c>
      <c r="M161" s="99">
        <v>44026</v>
      </c>
      <c r="N161" s="99">
        <v>44196</v>
      </c>
      <c r="O161" s="42" t="s">
        <v>32</v>
      </c>
      <c r="P161" s="45" t="s">
        <v>32</v>
      </c>
      <c r="Q161" s="98" t="s">
        <v>747</v>
      </c>
      <c r="R161" s="42" t="s">
        <v>32</v>
      </c>
      <c r="S161" s="42" t="s">
        <v>32</v>
      </c>
      <c r="T161" s="98" t="s">
        <v>748</v>
      </c>
      <c r="U161" s="97" t="s">
        <v>36</v>
      </c>
      <c r="V161" s="42" t="s">
        <v>416</v>
      </c>
      <c r="W161" s="94">
        <v>44343</v>
      </c>
      <c r="X161" s="42" t="s">
        <v>32</v>
      </c>
      <c r="Y161" s="71" t="s">
        <v>417</v>
      </c>
      <c r="Z161" s="42" t="s">
        <v>32</v>
      </c>
    </row>
    <row r="162" spans="1:26" s="39" customFormat="1" ht="24" customHeight="1">
      <c r="A162" s="42">
        <v>2020</v>
      </c>
      <c r="B162" s="71" t="s">
        <v>749</v>
      </c>
      <c r="C162" s="71" t="s">
        <v>732</v>
      </c>
      <c r="D162" s="71">
        <v>153</v>
      </c>
      <c r="E162" s="71" t="s">
        <v>29</v>
      </c>
      <c r="F162" s="71" t="s">
        <v>183</v>
      </c>
      <c r="G162" s="71" t="s">
        <v>214</v>
      </c>
      <c r="H162" s="95">
        <v>27600000</v>
      </c>
      <c r="I162" s="47">
        <v>27600000</v>
      </c>
      <c r="J162" s="42" t="s">
        <v>32</v>
      </c>
      <c r="K162" s="42" t="s">
        <v>32</v>
      </c>
      <c r="L162" s="88" t="s">
        <v>598</v>
      </c>
      <c r="M162" s="99">
        <v>44022</v>
      </c>
      <c r="N162" s="99">
        <v>44196</v>
      </c>
      <c r="O162" s="42" t="s">
        <v>32</v>
      </c>
      <c r="P162" s="45" t="s">
        <v>32</v>
      </c>
      <c r="Q162" s="98" t="s">
        <v>750</v>
      </c>
      <c r="R162" s="42" t="s">
        <v>32</v>
      </c>
      <c r="S162" s="42" t="s">
        <v>32</v>
      </c>
      <c r="T162" s="98" t="s">
        <v>751</v>
      </c>
      <c r="U162" s="97" t="s">
        <v>36</v>
      </c>
      <c r="V162" s="42" t="s">
        <v>416</v>
      </c>
      <c r="W162" s="94">
        <v>44336</v>
      </c>
      <c r="X162" s="42" t="s">
        <v>32</v>
      </c>
      <c r="Y162" s="71" t="s">
        <v>417</v>
      </c>
      <c r="Z162" s="42" t="s">
        <v>32</v>
      </c>
    </row>
    <row r="163" spans="1:26" s="39" customFormat="1" ht="24" customHeight="1">
      <c r="A163" s="42">
        <v>2020</v>
      </c>
      <c r="B163" s="71" t="s">
        <v>752</v>
      </c>
      <c r="C163" s="71" t="s">
        <v>105</v>
      </c>
      <c r="D163" s="71">
        <v>154</v>
      </c>
      <c r="E163" s="71" t="s">
        <v>29</v>
      </c>
      <c r="F163" s="71" t="s">
        <v>107</v>
      </c>
      <c r="G163" s="71" t="s">
        <v>753</v>
      </c>
      <c r="H163" s="95">
        <v>27600000</v>
      </c>
      <c r="I163" s="47">
        <v>35573333</v>
      </c>
      <c r="J163" s="42" t="s">
        <v>32</v>
      </c>
      <c r="K163" s="42" t="s">
        <v>32</v>
      </c>
      <c r="L163" s="88" t="s">
        <v>619</v>
      </c>
      <c r="M163" s="99">
        <v>44021</v>
      </c>
      <c r="N163" s="99">
        <v>44255</v>
      </c>
      <c r="O163" s="42">
        <v>1</v>
      </c>
      <c r="P163" s="45">
        <v>1</v>
      </c>
      <c r="Q163" s="98" t="s">
        <v>82</v>
      </c>
      <c r="R163" s="42" t="s">
        <v>32</v>
      </c>
      <c r="S163" s="42" t="s">
        <v>32</v>
      </c>
      <c r="T163" s="98" t="s">
        <v>754</v>
      </c>
      <c r="U163" s="97" t="s">
        <v>36</v>
      </c>
      <c r="V163" s="42" t="s">
        <v>32</v>
      </c>
      <c r="W163" s="42" t="s">
        <v>32</v>
      </c>
      <c r="X163" s="42" t="s">
        <v>32</v>
      </c>
      <c r="Y163" s="71" t="s">
        <v>37</v>
      </c>
      <c r="Z163" s="42" t="s">
        <v>32</v>
      </c>
    </row>
    <row r="164" spans="1:26" s="39" customFormat="1" ht="24" customHeight="1">
      <c r="A164" s="42">
        <v>2020</v>
      </c>
      <c r="B164" s="71" t="s">
        <v>755</v>
      </c>
      <c r="C164" s="71" t="s">
        <v>756</v>
      </c>
      <c r="D164" s="71">
        <v>155</v>
      </c>
      <c r="E164" s="71" t="s">
        <v>29</v>
      </c>
      <c r="F164" s="71" t="s">
        <v>405</v>
      </c>
      <c r="G164" s="71" t="s">
        <v>757</v>
      </c>
      <c r="H164" s="95">
        <v>13170000</v>
      </c>
      <c r="I164" s="47">
        <v>16974667</v>
      </c>
      <c r="J164" s="42" t="s">
        <v>32</v>
      </c>
      <c r="K164" s="42" t="s">
        <v>32</v>
      </c>
      <c r="L164" s="88" t="s">
        <v>619</v>
      </c>
      <c r="M164" s="99">
        <v>44021</v>
      </c>
      <c r="N164" s="99">
        <v>44255</v>
      </c>
      <c r="O164" s="42">
        <v>1</v>
      </c>
      <c r="P164" s="45">
        <v>1</v>
      </c>
      <c r="Q164" s="104" t="s">
        <v>44</v>
      </c>
      <c r="R164" s="42" t="s">
        <v>32</v>
      </c>
      <c r="S164" s="42" t="s">
        <v>32</v>
      </c>
      <c r="T164" s="100" t="s">
        <v>758</v>
      </c>
      <c r="U164" s="97" t="s">
        <v>36</v>
      </c>
      <c r="V164" s="42" t="s">
        <v>32</v>
      </c>
      <c r="W164" s="42" t="s">
        <v>32</v>
      </c>
      <c r="X164" s="42" t="s">
        <v>32</v>
      </c>
      <c r="Y164" s="71" t="s">
        <v>37</v>
      </c>
      <c r="Z164" s="42" t="s">
        <v>32</v>
      </c>
    </row>
    <row r="165" spans="1:26" s="39" customFormat="1" ht="24" customHeight="1">
      <c r="A165" s="42">
        <v>2020</v>
      </c>
      <c r="B165" s="71" t="s">
        <v>759</v>
      </c>
      <c r="C165" s="71" t="s">
        <v>760</v>
      </c>
      <c r="D165" s="71">
        <v>156</v>
      </c>
      <c r="E165" s="71" t="s">
        <v>29</v>
      </c>
      <c r="F165" s="71" t="s">
        <v>69</v>
      </c>
      <c r="G165" s="71" t="s">
        <v>761</v>
      </c>
      <c r="H165" s="95">
        <v>34680000</v>
      </c>
      <c r="I165" s="47">
        <v>44698667</v>
      </c>
      <c r="J165" s="42" t="s">
        <v>32</v>
      </c>
      <c r="K165" s="42" t="s">
        <v>32</v>
      </c>
      <c r="L165" s="88" t="s">
        <v>619</v>
      </c>
      <c r="M165" s="99">
        <v>44021</v>
      </c>
      <c r="N165" s="99">
        <v>44255</v>
      </c>
      <c r="O165" s="42">
        <v>1</v>
      </c>
      <c r="P165" s="45">
        <v>1</v>
      </c>
      <c r="Q165" s="98" t="s">
        <v>620</v>
      </c>
      <c r="R165" s="42" t="s">
        <v>32</v>
      </c>
      <c r="S165" s="42" t="s">
        <v>32</v>
      </c>
      <c r="T165" s="100">
        <v>1444101119249</v>
      </c>
      <c r="U165" s="97" t="s">
        <v>36</v>
      </c>
      <c r="V165" s="42" t="s">
        <v>32</v>
      </c>
      <c r="W165" s="42" t="s">
        <v>32</v>
      </c>
      <c r="X165" s="42" t="s">
        <v>32</v>
      </c>
      <c r="Y165" s="71" t="s">
        <v>37</v>
      </c>
      <c r="Z165" s="42" t="s">
        <v>32</v>
      </c>
    </row>
    <row r="166" spans="1:26" s="39" customFormat="1" ht="24" customHeight="1">
      <c r="A166" s="42">
        <v>2020</v>
      </c>
      <c r="B166" s="71" t="s">
        <v>762</v>
      </c>
      <c r="C166" s="71" t="s">
        <v>763</v>
      </c>
      <c r="D166" s="71">
        <v>158</v>
      </c>
      <c r="E166" s="71" t="s">
        <v>29</v>
      </c>
      <c r="F166" s="71" t="s">
        <v>49</v>
      </c>
      <c r="G166" s="71" t="s">
        <v>355</v>
      </c>
      <c r="H166" s="95">
        <v>23178000</v>
      </c>
      <c r="I166" s="47">
        <v>29358800</v>
      </c>
      <c r="J166" s="42" t="s">
        <v>32</v>
      </c>
      <c r="K166" s="42" t="s">
        <v>32</v>
      </c>
      <c r="L166" s="88" t="s">
        <v>619</v>
      </c>
      <c r="M166" s="99">
        <v>44025</v>
      </c>
      <c r="N166" s="99">
        <v>44255</v>
      </c>
      <c r="O166" s="42">
        <v>1</v>
      </c>
      <c r="P166" s="45">
        <v>1</v>
      </c>
      <c r="Q166" s="98" t="s">
        <v>620</v>
      </c>
      <c r="R166" s="42" t="s">
        <v>32</v>
      </c>
      <c r="S166" s="42" t="s">
        <v>32</v>
      </c>
      <c r="T166" s="98" t="s">
        <v>764</v>
      </c>
      <c r="U166" s="97" t="s">
        <v>36</v>
      </c>
      <c r="V166" s="42" t="s">
        <v>32</v>
      </c>
      <c r="W166" s="42" t="s">
        <v>32</v>
      </c>
      <c r="X166" s="42" t="s">
        <v>32</v>
      </c>
      <c r="Y166" s="71" t="s">
        <v>37</v>
      </c>
      <c r="Z166" s="42" t="s">
        <v>32</v>
      </c>
    </row>
    <row r="167" spans="1:26" s="39" customFormat="1" ht="24" customHeight="1">
      <c r="A167" s="42">
        <v>2020</v>
      </c>
      <c r="B167" s="71" t="s">
        <v>765</v>
      </c>
      <c r="C167" s="71" t="s">
        <v>766</v>
      </c>
      <c r="D167" s="71">
        <v>159</v>
      </c>
      <c r="E167" s="71" t="s">
        <v>596</v>
      </c>
      <c r="F167" s="71" t="s">
        <v>41</v>
      </c>
      <c r="G167" s="71" t="s">
        <v>767</v>
      </c>
      <c r="H167" s="95">
        <v>99752475</v>
      </c>
      <c r="I167" s="47">
        <v>105774934</v>
      </c>
      <c r="J167" s="42" t="s">
        <v>32</v>
      </c>
      <c r="K167" s="42" t="s">
        <v>32</v>
      </c>
      <c r="L167" s="88" t="s">
        <v>768</v>
      </c>
      <c r="M167" s="99">
        <v>44021</v>
      </c>
      <c r="N167" s="99">
        <v>44447</v>
      </c>
      <c r="O167" s="42">
        <v>1</v>
      </c>
      <c r="P167" s="45">
        <v>1</v>
      </c>
      <c r="Q167" s="98" t="s">
        <v>539</v>
      </c>
      <c r="R167" s="42" t="s">
        <v>32</v>
      </c>
      <c r="S167" s="42" t="s">
        <v>32</v>
      </c>
      <c r="T167" s="98" t="s">
        <v>32</v>
      </c>
      <c r="U167" s="97" t="s">
        <v>32</v>
      </c>
      <c r="V167" s="42" t="s">
        <v>592</v>
      </c>
      <c r="W167" s="51" t="s">
        <v>593</v>
      </c>
      <c r="X167" s="42" t="s">
        <v>32</v>
      </c>
      <c r="Y167" s="71" t="s">
        <v>37</v>
      </c>
      <c r="Z167" s="42" t="s">
        <v>32</v>
      </c>
    </row>
    <row r="168" spans="1:26" s="39" customFormat="1" ht="24" customHeight="1">
      <c r="A168" s="42">
        <v>2020</v>
      </c>
      <c r="B168" s="71" t="s">
        <v>769</v>
      </c>
      <c r="C168" s="71" t="s">
        <v>55</v>
      </c>
      <c r="D168" s="71">
        <v>160</v>
      </c>
      <c r="E168" s="71" t="s">
        <v>29</v>
      </c>
      <c r="F168" s="71" t="s">
        <v>57</v>
      </c>
      <c r="G168" s="71" t="s">
        <v>770</v>
      </c>
      <c r="H168" s="95">
        <v>27600000</v>
      </c>
      <c r="I168" s="47">
        <v>34806667</v>
      </c>
      <c r="J168" s="42" t="s">
        <v>32</v>
      </c>
      <c r="K168" s="42" t="s">
        <v>32</v>
      </c>
      <c r="L168" s="88" t="s">
        <v>619</v>
      </c>
      <c r="M168" s="99">
        <v>44026</v>
      </c>
      <c r="N168" s="99">
        <v>44255</v>
      </c>
      <c r="O168" s="42">
        <v>1</v>
      </c>
      <c r="P168" s="45">
        <v>1</v>
      </c>
      <c r="Q168" s="98" t="s">
        <v>34</v>
      </c>
      <c r="R168" s="42" t="s">
        <v>32</v>
      </c>
      <c r="S168" s="42" t="s">
        <v>32</v>
      </c>
      <c r="T168" s="100">
        <v>1844101069517</v>
      </c>
      <c r="U168" s="97" t="s">
        <v>36</v>
      </c>
      <c r="V168" s="42" t="s">
        <v>32</v>
      </c>
      <c r="W168" s="42" t="s">
        <v>32</v>
      </c>
      <c r="X168" s="42" t="s">
        <v>32</v>
      </c>
      <c r="Y168" s="71" t="s">
        <v>37</v>
      </c>
      <c r="Z168" s="42" t="s">
        <v>32</v>
      </c>
    </row>
    <row r="169" spans="1:26" s="39" customFormat="1" ht="24" customHeight="1">
      <c r="A169" s="42">
        <v>2020</v>
      </c>
      <c r="B169" s="71" t="s">
        <v>771</v>
      </c>
      <c r="C169" s="71" t="s">
        <v>73</v>
      </c>
      <c r="D169" s="71">
        <v>161</v>
      </c>
      <c r="E169" s="71" t="s">
        <v>29</v>
      </c>
      <c r="F169" s="71" t="s">
        <v>75</v>
      </c>
      <c r="G169" s="71" t="s">
        <v>772</v>
      </c>
      <c r="H169" s="95">
        <v>27600000</v>
      </c>
      <c r="I169" s="47">
        <v>35420000</v>
      </c>
      <c r="J169" s="42" t="s">
        <v>32</v>
      </c>
      <c r="K169" s="42" t="s">
        <v>32</v>
      </c>
      <c r="L169" s="88" t="s">
        <v>619</v>
      </c>
      <c r="M169" s="99">
        <v>44022</v>
      </c>
      <c r="N169" s="99">
        <v>44255</v>
      </c>
      <c r="O169" s="42">
        <v>1</v>
      </c>
      <c r="P169" s="45">
        <v>1</v>
      </c>
      <c r="Q169" s="98" t="s">
        <v>77</v>
      </c>
      <c r="R169" s="42" t="s">
        <v>32</v>
      </c>
      <c r="S169" s="42" t="s">
        <v>32</v>
      </c>
      <c r="T169" s="100">
        <v>1444101119249</v>
      </c>
      <c r="U169" s="97" t="s">
        <v>36</v>
      </c>
      <c r="V169" s="42" t="s">
        <v>32</v>
      </c>
      <c r="W169" s="42" t="s">
        <v>32</v>
      </c>
      <c r="X169" s="42" t="s">
        <v>32</v>
      </c>
      <c r="Y169" s="71" t="s">
        <v>37</v>
      </c>
      <c r="Z169" s="42" t="s">
        <v>32</v>
      </c>
    </row>
    <row r="170" spans="1:26" s="39" customFormat="1" ht="24" customHeight="1">
      <c r="A170" s="42">
        <v>2020</v>
      </c>
      <c r="B170" s="71" t="s">
        <v>773</v>
      </c>
      <c r="C170" s="71" t="s">
        <v>377</v>
      </c>
      <c r="D170" s="71">
        <v>162</v>
      </c>
      <c r="E170" s="71" t="s">
        <v>29</v>
      </c>
      <c r="F170" s="71" t="s">
        <v>379</v>
      </c>
      <c r="G170" s="71" t="s">
        <v>774</v>
      </c>
      <c r="H170" s="95">
        <v>13170000</v>
      </c>
      <c r="I170" s="47">
        <v>13170000</v>
      </c>
      <c r="J170" s="42" t="s">
        <v>32</v>
      </c>
      <c r="K170" s="42" t="s">
        <v>32</v>
      </c>
      <c r="L170" s="88" t="s">
        <v>598</v>
      </c>
      <c r="M170" s="99">
        <v>44026</v>
      </c>
      <c r="N170" s="99">
        <v>44196</v>
      </c>
      <c r="O170" s="42" t="s">
        <v>32</v>
      </c>
      <c r="P170" s="45" t="s">
        <v>32</v>
      </c>
      <c r="Q170" s="98" t="s">
        <v>42</v>
      </c>
      <c r="R170" s="42" t="s">
        <v>32</v>
      </c>
      <c r="S170" s="42" t="s">
        <v>32</v>
      </c>
      <c r="T170" s="100">
        <v>184410169522</v>
      </c>
      <c r="U170" s="97" t="s">
        <v>36</v>
      </c>
      <c r="V170" s="42" t="s">
        <v>416</v>
      </c>
      <c r="W170" s="94">
        <v>44321</v>
      </c>
      <c r="X170" s="42" t="s">
        <v>32</v>
      </c>
      <c r="Y170" s="71" t="s">
        <v>417</v>
      </c>
      <c r="Z170" s="42" t="s">
        <v>32</v>
      </c>
    </row>
    <row r="171" spans="1:26" s="39" customFormat="1" ht="24" customHeight="1">
      <c r="A171" s="42">
        <v>2020</v>
      </c>
      <c r="B171" s="71" t="s">
        <v>775</v>
      </c>
      <c r="C171" s="71" t="s">
        <v>776</v>
      </c>
      <c r="D171" s="71">
        <v>163</v>
      </c>
      <c r="E171" s="71" t="s">
        <v>29</v>
      </c>
      <c r="F171" s="71" t="s">
        <v>183</v>
      </c>
      <c r="G171" s="71" t="s">
        <v>278</v>
      </c>
      <c r="H171" s="95">
        <v>9744000</v>
      </c>
      <c r="I171" s="47">
        <v>12125867</v>
      </c>
      <c r="J171" s="42" t="s">
        <v>32</v>
      </c>
      <c r="K171" s="42" t="s">
        <v>32</v>
      </c>
      <c r="L171" s="88" t="s">
        <v>619</v>
      </c>
      <c r="M171" s="99">
        <v>44029</v>
      </c>
      <c r="N171" s="99">
        <v>44255</v>
      </c>
      <c r="O171" s="42">
        <v>1</v>
      </c>
      <c r="P171" s="45">
        <v>1</v>
      </c>
      <c r="Q171" s="98" t="s">
        <v>747</v>
      </c>
      <c r="R171" s="42" t="s">
        <v>32</v>
      </c>
      <c r="S171" s="42" t="s">
        <v>32</v>
      </c>
      <c r="T171" s="98" t="s">
        <v>777</v>
      </c>
      <c r="U171" s="97" t="s">
        <v>36</v>
      </c>
      <c r="V171" s="42" t="s">
        <v>32</v>
      </c>
      <c r="W171" s="42" t="s">
        <v>32</v>
      </c>
      <c r="X171" s="42" t="s">
        <v>32</v>
      </c>
      <c r="Y171" s="71" t="s">
        <v>37</v>
      </c>
      <c r="Z171" s="42" t="s">
        <v>32</v>
      </c>
    </row>
    <row r="172" spans="1:26" s="39" customFormat="1" ht="24" customHeight="1">
      <c r="A172" s="42">
        <v>2020</v>
      </c>
      <c r="B172" s="71" t="s">
        <v>778</v>
      </c>
      <c r="C172" s="71" t="s">
        <v>200</v>
      </c>
      <c r="D172" s="71">
        <v>164</v>
      </c>
      <c r="E172" s="71" t="s">
        <v>29</v>
      </c>
      <c r="F172" s="71" t="s">
        <v>41</v>
      </c>
      <c r="G172" s="71" t="s">
        <v>779</v>
      </c>
      <c r="H172" s="95">
        <v>13170000</v>
      </c>
      <c r="I172" s="47">
        <v>13170000</v>
      </c>
      <c r="J172" s="42" t="s">
        <v>32</v>
      </c>
      <c r="K172" s="42" t="s">
        <v>32</v>
      </c>
      <c r="L172" s="88" t="s">
        <v>598</v>
      </c>
      <c r="M172" s="99">
        <v>44025</v>
      </c>
      <c r="N172" s="99">
        <v>44196</v>
      </c>
      <c r="O172" s="42" t="s">
        <v>32</v>
      </c>
      <c r="P172" s="45" t="s">
        <v>32</v>
      </c>
      <c r="Q172" s="98" t="s">
        <v>539</v>
      </c>
      <c r="R172" s="42" t="s">
        <v>32</v>
      </c>
      <c r="S172" s="42" t="s">
        <v>32</v>
      </c>
      <c r="T172" s="100">
        <v>1844101069520</v>
      </c>
      <c r="U172" s="97" t="s">
        <v>36</v>
      </c>
      <c r="V172" s="42" t="s">
        <v>416</v>
      </c>
      <c r="W172" s="94">
        <v>44328</v>
      </c>
      <c r="X172" s="42" t="s">
        <v>32</v>
      </c>
      <c r="Y172" s="71" t="s">
        <v>417</v>
      </c>
      <c r="Z172" s="42" t="s">
        <v>32</v>
      </c>
    </row>
    <row r="173" spans="1:26" s="39" customFormat="1" ht="24" customHeight="1">
      <c r="A173" s="42">
        <v>2020</v>
      </c>
      <c r="B173" s="71" t="s">
        <v>780</v>
      </c>
      <c r="C173" s="71" t="s">
        <v>781</v>
      </c>
      <c r="D173" s="71">
        <v>165</v>
      </c>
      <c r="E173" s="71" t="s">
        <v>29</v>
      </c>
      <c r="F173" s="71" t="s">
        <v>379</v>
      </c>
      <c r="G173" s="71" t="s">
        <v>42</v>
      </c>
      <c r="H173" s="95">
        <v>32340000</v>
      </c>
      <c r="I173" s="47">
        <v>40784333</v>
      </c>
      <c r="J173" s="42" t="s">
        <v>32</v>
      </c>
      <c r="K173" s="42" t="s">
        <v>32</v>
      </c>
      <c r="L173" s="88" t="s">
        <v>619</v>
      </c>
      <c r="M173" s="99">
        <v>44026</v>
      </c>
      <c r="N173" s="99">
        <v>44255</v>
      </c>
      <c r="O173" s="42">
        <v>1</v>
      </c>
      <c r="P173" s="45">
        <v>1</v>
      </c>
      <c r="Q173" s="104" t="s">
        <v>44</v>
      </c>
      <c r="R173" s="42" t="s">
        <v>32</v>
      </c>
      <c r="S173" s="42" t="s">
        <v>32</v>
      </c>
      <c r="T173" s="100">
        <v>1144101154204</v>
      </c>
      <c r="U173" s="97" t="s">
        <v>36</v>
      </c>
      <c r="V173" s="42" t="s">
        <v>32</v>
      </c>
      <c r="W173" s="42" t="s">
        <v>32</v>
      </c>
      <c r="X173" s="42" t="s">
        <v>32</v>
      </c>
      <c r="Y173" s="71" t="s">
        <v>37</v>
      </c>
      <c r="Z173" s="42" t="s">
        <v>32</v>
      </c>
    </row>
    <row r="174" spans="1:26" s="39" customFormat="1" ht="24" customHeight="1">
      <c r="A174" s="42">
        <v>2020</v>
      </c>
      <c r="B174" s="71" t="s">
        <v>782</v>
      </c>
      <c r="C174" s="71" t="s">
        <v>783</v>
      </c>
      <c r="D174" s="71">
        <v>166</v>
      </c>
      <c r="E174" s="71" t="s">
        <v>29</v>
      </c>
      <c r="F174" s="71" t="s">
        <v>293</v>
      </c>
      <c r="G174" s="71" t="s">
        <v>784</v>
      </c>
      <c r="H174" s="95">
        <v>29970000</v>
      </c>
      <c r="I174" s="47">
        <v>29970000</v>
      </c>
      <c r="J174" s="42" t="s">
        <v>32</v>
      </c>
      <c r="K174" s="42" t="s">
        <v>32</v>
      </c>
      <c r="L174" s="88" t="s">
        <v>598</v>
      </c>
      <c r="M174" s="99">
        <v>44026</v>
      </c>
      <c r="N174" s="99">
        <v>44196</v>
      </c>
      <c r="O174" s="42" t="s">
        <v>32</v>
      </c>
      <c r="P174" s="45" t="s">
        <v>32</v>
      </c>
      <c r="Q174" s="104" t="s">
        <v>44</v>
      </c>
      <c r="R174" s="42" t="s">
        <v>32</v>
      </c>
      <c r="S174" s="42" t="s">
        <v>32</v>
      </c>
      <c r="T174" s="100">
        <v>1144101154223</v>
      </c>
      <c r="U174" s="97" t="s">
        <v>36</v>
      </c>
      <c r="V174" s="42" t="s">
        <v>32</v>
      </c>
      <c r="W174" s="42" t="s">
        <v>32</v>
      </c>
      <c r="X174" s="42" t="s">
        <v>32</v>
      </c>
      <c r="Y174" s="71" t="s">
        <v>37</v>
      </c>
      <c r="Z174" s="42" t="s">
        <v>32</v>
      </c>
    </row>
    <row r="175" spans="1:26" s="39" customFormat="1" ht="24" customHeight="1">
      <c r="A175" s="42">
        <v>2020</v>
      </c>
      <c r="B175" s="71" t="s">
        <v>785</v>
      </c>
      <c r="C175" s="71" t="s">
        <v>188</v>
      </c>
      <c r="D175" s="71">
        <v>167</v>
      </c>
      <c r="E175" s="71" t="s">
        <v>29</v>
      </c>
      <c r="F175" s="71" t="s">
        <v>92</v>
      </c>
      <c r="G175" s="71" t="s">
        <v>474</v>
      </c>
      <c r="H175" s="95">
        <v>13170000</v>
      </c>
      <c r="I175" s="47">
        <v>16518833</v>
      </c>
      <c r="J175" s="42" t="s">
        <v>32</v>
      </c>
      <c r="K175" s="42" t="s">
        <v>32</v>
      </c>
      <c r="L175" s="88" t="s">
        <v>619</v>
      </c>
      <c r="M175" s="99">
        <v>44026</v>
      </c>
      <c r="N175" s="99">
        <v>44255</v>
      </c>
      <c r="O175" s="42">
        <v>1</v>
      </c>
      <c r="P175" s="45">
        <v>1</v>
      </c>
      <c r="Q175" s="98" t="s">
        <v>539</v>
      </c>
      <c r="R175" s="42" t="s">
        <v>32</v>
      </c>
      <c r="S175" s="42" t="s">
        <v>32</v>
      </c>
      <c r="T175" s="100">
        <v>1144101154230</v>
      </c>
      <c r="U175" s="97" t="s">
        <v>36</v>
      </c>
      <c r="V175" s="42" t="s">
        <v>32</v>
      </c>
      <c r="W175" s="42" t="s">
        <v>32</v>
      </c>
      <c r="X175" s="42" t="s">
        <v>32</v>
      </c>
      <c r="Y175" s="71" t="s">
        <v>37</v>
      </c>
      <c r="Z175" s="42" t="s">
        <v>32</v>
      </c>
    </row>
    <row r="176" spans="1:26" s="39" customFormat="1" ht="24" customHeight="1">
      <c r="A176" s="42">
        <v>2020</v>
      </c>
      <c r="B176" s="71" t="s">
        <v>786</v>
      </c>
      <c r="C176" s="71" t="s">
        <v>787</v>
      </c>
      <c r="D176" s="71">
        <v>168</v>
      </c>
      <c r="E176" s="71" t="s">
        <v>29</v>
      </c>
      <c r="F176" s="71" t="s">
        <v>69</v>
      </c>
      <c r="G176" s="71" t="s">
        <v>788</v>
      </c>
      <c r="H176" s="95">
        <v>24540000</v>
      </c>
      <c r="I176" s="47">
        <v>30811333</v>
      </c>
      <c r="J176" s="42" t="s">
        <v>32</v>
      </c>
      <c r="K176" s="42" t="s">
        <v>32</v>
      </c>
      <c r="L176" s="88" t="s">
        <v>619</v>
      </c>
      <c r="M176" s="99">
        <v>44027</v>
      </c>
      <c r="N176" s="99">
        <v>44255</v>
      </c>
      <c r="O176" s="42">
        <v>1</v>
      </c>
      <c r="P176" s="45">
        <v>1</v>
      </c>
      <c r="Q176" s="98" t="s">
        <v>789</v>
      </c>
      <c r="R176" s="42" t="s">
        <v>32</v>
      </c>
      <c r="S176" s="42" t="s">
        <v>32</v>
      </c>
      <c r="T176" s="98" t="s">
        <v>790</v>
      </c>
      <c r="U176" s="97" t="s">
        <v>36</v>
      </c>
      <c r="V176" s="42" t="s">
        <v>32</v>
      </c>
      <c r="W176" s="42" t="s">
        <v>32</v>
      </c>
      <c r="X176" s="42" t="s">
        <v>32</v>
      </c>
      <c r="Y176" s="71" t="s">
        <v>37</v>
      </c>
      <c r="Z176" s="42" t="s">
        <v>32</v>
      </c>
    </row>
    <row r="177" spans="1:26" s="39" customFormat="1" ht="24" customHeight="1">
      <c r="A177" s="42">
        <v>2020</v>
      </c>
      <c r="B177" s="71" t="s">
        <v>791</v>
      </c>
      <c r="C177" s="71" t="s">
        <v>105</v>
      </c>
      <c r="D177" s="71">
        <v>169</v>
      </c>
      <c r="E177" s="71" t="s">
        <v>29</v>
      </c>
      <c r="F177" s="71" t="s">
        <v>107</v>
      </c>
      <c r="G177" s="71" t="s">
        <v>792</v>
      </c>
      <c r="H177" s="95">
        <v>27600000</v>
      </c>
      <c r="I177" s="47">
        <v>27600000</v>
      </c>
      <c r="J177" s="42" t="s">
        <v>32</v>
      </c>
      <c r="K177" s="42" t="s">
        <v>32</v>
      </c>
      <c r="L177" s="88" t="s">
        <v>598</v>
      </c>
      <c r="M177" s="99">
        <v>44029</v>
      </c>
      <c r="N177" s="99">
        <v>44196</v>
      </c>
      <c r="O177" s="42" t="s">
        <v>32</v>
      </c>
      <c r="P177" s="45" t="s">
        <v>32</v>
      </c>
      <c r="Q177" s="98" t="s">
        <v>82</v>
      </c>
      <c r="R177" s="42" t="s">
        <v>32</v>
      </c>
      <c r="S177" s="42" t="s">
        <v>32</v>
      </c>
      <c r="T177" s="98" t="s">
        <v>793</v>
      </c>
      <c r="U177" s="97" t="s">
        <v>36</v>
      </c>
      <c r="V177" s="42" t="s">
        <v>416</v>
      </c>
      <c r="W177" s="94">
        <v>44363</v>
      </c>
      <c r="X177" s="42" t="s">
        <v>32</v>
      </c>
      <c r="Y177" s="71" t="s">
        <v>417</v>
      </c>
      <c r="Z177" s="42" t="s">
        <v>32</v>
      </c>
    </row>
    <row r="178" spans="1:26" s="39" customFormat="1" ht="24" customHeight="1">
      <c r="A178" s="42">
        <v>2020</v>
      </c>
      <c r="B178" s="71" t="s">
        <v>794</v>
      </c>
      <c r="C178" s="71" t="s">
        <v>732</v>
      </c>
      <c r="D178" s="71">
        <v>170</v>
      </c>
      <c r="E178" s="71" t="s">
        <v>29</v>
      </c>
      <c r="F178" s="71" t="s">
        <v>183</v>
      </c>
      <c r="G178" s="71" t="s">
        <v>795</v>
      </c>
      <c r="H178" s="95">
        <v>27600000</v>
      </c>
      <c r="I178" s="47">
        <v>27600000</v>
      </c>
      <c r="J178" s="42" t="s">
        <v>32</v>
      </c>
      <c r="K178" s="42" t="s">
        <v>32</v>
      </c>
      <c r="L178" s="88" t="s">
        <v>598</v>
      </c>
      <c r="M178" s="99">
        <v>44028</v>
      </c>
      <c r="N178" s="99">
        <v>44196</v>
      </c>
      <c r="O178" s="42" t="s">
        <v>32</v>
      </c>
      <c r="P178" s="45" t="s">
        <v>32</v>
      </c>
      <c r="Q178" s="98" t="s">
        <v>796</v>
      </c>
      <c r="R178" s="42" t="s">
        <v>32</v>
      </c>
      <c r="S178" s="42" t="s">
        <v>32</v>
      </c>
      <c r="T178" s="100">
        <v>1444101119410</v>
      </c>
      <c r="U178" s="97" t="s">
        <v>36</v>
      </c>
      <c r="V178" s="42" t="s">
        <v>416</v>
      </c>
      <c r="W178" s="94">
        <v>44344</v>
      </c>
      <c r="X178" s="42" t="s">
        <v>32</v>
      </c>
      <c r="Y178" s="71" t="s">
        <v>417</v>
      </c>
      <c r="Z178" s="42" t="s">
        <v>32</v>
      </c>
    </row>
    <row r="179" spans="1:26" s="39" customFormat="1" ht="24" customHeight="1">
      <c r="A179" s="42">
        <v>2020</v>
      </c>
      <c r="B179" s="71" t="s">
        <v>797</v>
      </c>
      <c r="C179" s="71" t="s">
        <v>105</v>
      </c>
      <c r="D179" s="71">
        <v>171</v>
      </c>
      <c r="E179" s="71" t="s">
        <v>29</v>
      </c>
      <c r="F179" s="71" t="s">
        <v>107</v>
      </c>
      <c r="G179" s="71" t="s">
        <v>307</v>
      </c>
      <c r="H179" s="95">
        <v>27600000</v>
      </c>
      <c r="I179" s="47">
        <v>33733333</v>
      </c>
      <c r="J179" s="42" t="s">
        <v>32</v>
      </c>
      <c r="K179" s="42" t="s">
        <v>32</v>
      </c>
      <c r="L179" s="88" t="s">
        <v>619</v>
      </c>
      <c r="M179" s="99">
        <v>44033</v>
      </c>
      <c r="N179" s="99">
        <v>44255</v>
      </c>
      <c r="O179" s="42">
        <v>1</v>
      </c>
      <c r="P179" s="45">
        <v>1</v>
      </c>
      <c r="Q179" s="98" t="s">
        <v>82</v>
      </c>
      <c r="R179" s="42" t="s">
        <v>32</v>
      </c>
      <c r="S179" s="42" t="s">
        <v>32</v>
      </c>
      <c r="T179" s="98" t="s">
        <v>798</v>
      </c>
      <c r="U179" s="97" t="s">
        <v>36</v>
      </c>
      <c r="V179" s="42" t="s">
        <v>32</v>
      </c>
      <c r="W179" s="42" t="s">
        <v>32</v>
      </c>
      <c r="X179" s="42" t="s">
        <v>32</v>
      </c>
      <c r="Y179" s="71" t="s">
        <v>37</v>
      </c>
      <c r="Z179" s="42" t="s">
        <v>32</v>
      </c>
    </row>
    <row r="180" spans="1:26" s="39" customFormat="1" ht="24" customHeight="1">
      <c r="A180" s="42">
        <v>2020</v>
      </c>
      <c r="B180" s="71" t="s">
        <v>799</v>
      </c>
      <c r="C180" s="71" t="s">
        <v>732</v>
      </c>
      <c r="D180" s="71">
        <v>172</v>
      </c>
      <c r="E180" s="71" t="s">
        <v>29</v>
      </c>
      <c r="F180" s="71" t="s">
        <v>183</v>
      </c>
      <c r="G180" s="71" t="s">
        <v>425</v>
      </c>
      <c r="H180" s="95">
        <v>27600000</v>
      </c>
      <c r="I180" s="47">
        <v>27600000</v>
      </c>
      <c r="J180" s="42" t="s">
        <v>32</v>
      </c>
      <c r="K180" s="42" t="s">
        <v>32</v>
      </c>
      <c r="L180" s="88" t="s">
        <v>598</v>
      </c>
      <c r="M180" s="99">
        <v>44029</v>
      </c>
      <c r="N180" s="99">
        <v>44196</v>
      </c>
      <c r="O180" s="42" t="s">
        <v>32</v>
      </c>
      <c r="P180" s="45" t="s">
        <v>32</v>
      </c>
      <c r="Q180" s="98" t="s">
        <v>747</v>
      </c>
      <c r="R180" s="42" t="s">
        <v>32</v>
      </c>
      <c r="S180" s="42" t="s">
        <v>32</v>
      </c>
      <c r="T180" s="98" t="s">
        <v>800</v>
      </c>
      <c r="U180" s="97" t="s">
        <v>36</v>
      </c>
      <c r="V180" s="42" t="s">
        <v>416</v>
      </c>
      <c r="W180" s="94">
        <v>44343</v>
      </c>
      <c r="X180" s="42" t="s">
        <v>32</v>
      </c>
      <c r="Y180" s="71" t="s">
        <v>417</v>
      </c>
      <c r="Z180" s="42" t="s">
        <v>32</v>
      </c>
    </row>
    <row r="181" spans="1:26" s="39" customFormat="1" ht="24" customHeight="1">
      <c r="A181" s="42">
        <v>2020</v>
      </c>
      <c r="B181" s="71" t="s">
        <v>801</v>
      </c>
      <c r="C181" s="71" t="s">
        <v>756</v>
      </c>
      <c r="D181" s="71">
        <v>173</v>
      </c>
      <c r="E181" s="71" t="s">
        <v>29</v>
      </c>
      <c r="F181" s="71" t="s">
        <v>405</v>
      </c>
      <c r="G181" s="71" t="s">
        <v>498</v>
      </c>
      <c r="H181" s="95">
        <v>13170000</v>
      </c>
      <c r="I181" s="47">
        <v>16389333</v>
      </c>
      <c r="J181" s="42" t="s">
        <v>32</v>
      </c>
      <c r="K181" s="42" t="s">
        <v>32</v>
      </c>
      <c r="L181" s="88" t="s">
        <v>619</v>
      </c>
      <c r="M181" s="99">
        <v>44029</v>
      </c>
      <c r="N181" s="99">
        <v>44255</v>
      </c>
      <c r="O181" s="42">
        <v>1</v>
      </c>
      <c r="P181" s="45">
        <v>1</v>
      </c>
      <c r="Q181" s="104" t="s">
        <v>44</v>
      </c>
      <c r="R181" s="42" t="s">
        <v>32</v>
      </c>
      <c r="S181" s="42" t="s">
        <v>32</v>
      </c>
      <c r="T181" s="98" t="s">
        <v>802</v>
      </c>
      <c r="U181" s="97" t="s">
        <v>36</v>
      </c>
      <c r="V181" s="42" t="s">
        <v>32</v>
      </c>
      <c r="W181" s="42" t="s">
        <v>32</v>
      </c>
      <c r="X181" s="42" t="s">
        <v>32</v>
      </c>
      <c r="Y181" s="71" t="s">
        <v>37</v>
      </c>
      <c r="Z181" s="42" t="s">
        <v>32</v>
      </c>
    </row>
    <row r="182" spans="1:26" s="39" customFormat="1" ht="24" customHeight="1">
      <c r="A182" s="42">
        <v>2020</v>
      </c>
      <c r="B182" s="71" t="s">
        <v>803</v>
      </c>
      <c r="C182" s="71" t="s">
        <v>732</v>
      </c>
      <c r="D182" s="71">
        <v>174</v>
      </c>
      <c r="E182" s="71" t="s">
        <v>29</v>
      </c>
      <c r="F182" s="71" t="s">
        <v>183</v>
      </c>
      <c r="G182" s="71" t="s">
        <v>804</v>
      </c>
      <c r="H182" s="95">
        <v>27600000</v>
      </c>
      <c r="I182" s="47">
        <v>27600000</v>
      </c>
      <c r="J182" s="42" t="s">
        <v>32</v>
      </c>
      <c r="K182" s="42" t="s">
        <v>32</v>
      </c>
      <c r="L182" s="88" t="s">
        <v>598</v>
      </c>
      <c r="M182" s="99">
        <v>44033</v>
      </c>
      <c r="N182" s="99">
        <v>44196</v>
      </c>
      <c r="O182" s="42" t="s">
        <v>32</v>
      </c>
      <c r="P182" s="45" t="s">
        <v>32</v>
      </c>
      <c r="Q182" s="98" t="s">
        <v>750</v>
      </c>
      <c r="R182" s="42" t="s">
        <v>32</v>
      </c>
      <c r="S182" s="42" t="s">
        <v>32</v>
      </c>
      <c r="T182" s="98" t="s">
        <v>805</v>
      </c>
      <c r="U182" s="97" t="s">
        <v>36</v>
      </c>
      <c r="V182" s="42" t="s">
        <v>416</v>
      </c>
      <c r="W182" s="94">
        <v>44254</v>
      </c>
      <c r="X182" s="42" t="s">
        <v>32</v>
      </c>
      <c r="Y182" s="71" t="s">
        <v>417</v>
      </c>
      <c r="Z182" s="42" t="s">
        <v>32</v>
      </c>
    </row>
    <row r="183" spans="1:26" s="39" customFormat="1" ht="24" customHeight="1">
      <c r="A183" s="42">
        <v>2020</v>
      </c>
      <c r="B183" s="71" t="s">
        <v>806</v>
      </c>
      <c r="C183" s="71" t="s">
        <v>807</v>
      </c>
      <c r="D183" s="71">
        <v>175</v>
      </c>
      <c r="E183" s="71" t="s">
        <v>29</v>
      </c>
      <c r="F183" s="71" t="s">
        <v>69</v>
      </c>
      <c r="G183" s="71" t="s">
        <v>808</v>
      </c>
      <c r="H183" s="95">
        <v>23100000</v>
      </c>
      <c r="I183" s="47">
        <v>31500000</v>
      </c>
      <c r="J183" s="42" t="s">
        <v>32</v>
      </c>
      <c r="K183" s="42" t="s">
        <v>32</v>
      </c>
      <c r="L183" s="88" t="s">
        <v>809</v>
      </c>
      <c r="M183" s="99">
        <v>44028</v>
      </c>
      <c r="N183" s="99">
        <v>43889</v>
      </c>
      <c r="O183" s="42">
        <v>1</v>
      </c>
      <c r="P183" s="45">
        <v>1</v>
      </c>
      <c r="Q183" s="98" t="s">
        <v>789</v>
      </c>
      <c r="R183" s="42" t="s">
        <v>32</v>
      </c>
      <c r="S183" s="42" t="s">
        <v>32</v>
      </c>
      <c r="T183" s="98" t="s">
        <v>810</v>
      </c>
      <c r="U183" s="97" t="s">
        <v>36</v>
      </c>
      <c r="V183" s="42" t="s">
        <v>32</v>
      </c>
      <c r="W183" s="42" t="s">
        <v>32</v>
      </c>
      <c r="X183" s="42" t="s">
        <v>32</v>
      </c>
      <c r="Y183" s="71" t="s">
        <v>37</v>
      </c>
      <c r="Z183" s="42" t="s">
        <v>32</v>
      </c>
    </row>
    <row r="184" spans="1:26" s="39" customFormat="1" ht="24" customHeight="1">
      <c r="A184" s="42">
        <v>2020</v>
      </c>
      <c r="B184" s="71" t="s">
        <v>811</v>
      </c>
      <c r="C184" s="71" t="s">
        <v>467</v>
      </c>
      <c r="D184" s="71">
        <v>176</v>
      </c>
      <c r="E184" s="71" t="s">
        <v>29</v>
      </c>
      <c r="F184" s="71" t="s">
        <v>92</v>
      </c>
      <c r="G184" s="71" t="s">
        <v>812</v>
      </c>
      <c r="H184" s="95">
        <v>9744000</v>
      </c>
      <c r="I184" s="47">
        <v>11746933</v>
      </c>
      <c r="J184" s="42" t="s">
        <v>32</v>
      </c>
      <c r="K184" s="42" t="s">
        <v>32</v>
      </c>
      <c r="L184" s="88" t="s">
        <v>619</v>
      </c>
      <c r="M184" s="103">
        <v>44036</v>
      </c>
      <c r="N184" s="99">
        <v>43889</v>
      </c>
      <c r="O184" s="42">
        <v>1</v>
      </c>
      <c r="P184" s="45">
        <v>1</v>
      </c>
      <c r="Q184" s="98" t="s">
        <v>470</v>
      </c>
      <c r="R184" s="42" t="s">
        <v>32</v>
      </c>
      <c r="S184" s="42" t="s">
        <v>32</v>
      </c>
      <c r="T184" s="98" t="s">
        <v>813</v>
      </c>
      <c r="U184" s="97" t="s">
        <v>36</v>
      </c>
      <c r="V184" s="42" t="s">
        <v>32</v>
      </c>
      <c r="W184" s="42" t="s">
        <v>32</v>
      </c>
      <c r="X184" s="42" t="s">
        <v>32</v>
      </c>
      <c r="Y184" s="71" t="s">
        <v>37</v>
      </c>
      <c r="Z184" s="42" t="s">
        <v>32</v>
      </c>
    </row>
    <row r="185" spans="1:26" s="39" customFormat="1" ht="24" customHeight="1">
      <c r="A185" s="42">
        <v>2020</v>
      </c>
      <c r="B185" s="71" t="s">
        <v>814</v>
      </c>
      <c r="C185" s="71" t="s">
        <v>807</v>
      </c>
      <c r="D185" s="71">
        <v>177</v>
      </c>
      <c r="E185" s="71" t="s">
        <v>29</v>
      </c>
      <c r="F185" s="71" t="s">
        <v>69</v>
      </c>
      <c r="G185" s="71" t="s">
        <v>70</v>
      </c>
      <c r="H185" s="95">
        <v>25200000</v>
      </c>
      <c r="I185" s="47">
        <v>31360000</v>
      </c>
      <c r="J185" s="42" t="s">
        <v>32</v>
      </c>
      <c r="K185" s="42" t="s">
        <v>32</v>
      </c>
      <c r="L185" s="88" t="s">
        <v>619</v>
      </c>
      <c r="M185" s="99">
        <v>44029</v>
      </c>
      <c r="N185" s="99">
        <v>43889</v>
      </c>
      <c r="O185" s="42">
        <v>1</v>
      </c>
      <c r="P185" s="45">
        <v>1</v>
      </c>
      <c r="Q185" s="98" t="s">
        <v>789</v>
      </c>
      <c r="R185" s="42" t="s">
        <v>32</v>
      </c>
      <c r="S185" s="42" t="s">
        <v>32</v>
      </c>
      <c r="T185" s="98" t="s">
        <v>815</v>
      </c>
      <c r="U185" s="97" t="s">
        <v>36</v>
      </c>
      <c r="V185" s="42" t="s">
        <v>32</v>
      </c>
      <c r="W185" s="42" t="s">
        <v>32</v>
      </c>
      <c r="X185" s="42" t="s">
        <v>32</v>
      </c>
      <c r="Y185" s="71" t="s">
        <v>37</v>
      </c>
      <c r="Z185" s="42" t="s">
        <v>32</v>
      </c>
    </row>
    <row r="186" spans="1:26" s="39" customFormat="1" ht="24" customHeight="1">
      <c r="A186" s="42">
        <v>2020</v>
      </c>
      <c r="B186" s="71" t="s">
        <v>816</v>
      </c>
      <c r="C186" s="71" t="s">
        <v>318</v>
      </c>
      <c r="D186" s="71">
        <v>178</v>
      </c>
      <c r="E186" s="71" t="s">
        <v>29</v>
      </c>
      <c r="F186" s="71" t="s">
        <v>57</v>
      </c>
      <c r="G186" s="71" t="s">
        <v>817</v>
      </c>
      <c r="H186" s="95">
        <v>13170000</v>
      </c>
      <c r="I186" s="47">
        <v>13170000</v>
      </c>
      <c r="J186" s="42" t="s">
        <v>32</v>
      </c>
      <c r="K186" s="42" t="s">
        <v>32</v>
      </c>
      <c r="L186" s="88" t="s">
        <v>598</v>
      </c>
      <c r="M186" s="99">
        <v>44033</v>
      </c>
      <c r="N186" s="99">
        <v>44196</v>
      </c>
      <c r="O186" s="42" t="s">
        <v>32</v>
      </c>
      <c r="P186" s="45" t="s">
        <v>32</v>
      </c>
      <c r="Q186" s="98" t="s">
        <v>562</v>
      </c>
      <c r="R186" s="42" t="s">
        <v>32</v>
      </c>
      <c r="S186" s="42" t="s">
        <v>32</v>
      </c>
      <c r="T186" s="98" t="s">
        <v>818</v>
      </c>
      <c r="U186" s="97" t="s">
        <v>36</v>
      </c>
      <c r="V186" s="42" t="s">
        <v>416</v>
      </c>
      <c r="W186" s="94">
        <v>44322</v>
      </c>
      <c r="X186" s="42" t="s">
        <v>32</v>
      </c>
      <c r="Y186" s="71" t="s">
        <v>417</v>
      </c>
      <c r="Z186" s="42" t="s">
        <v>32</v>
      </c>
    </row>
    <row r="187" spans="1:26" s="39" customFormat="1" ht="24" customHeight="1">
      <c r="A187" s="42">
        <v>2020</v>
      </c>
      <c r="B187" s="71" t="s">
        <v>819</v>
      </c>
      <c r="C187" s="71" t="s">
        <v>226</v>
      </c>
      <c r="D187" s="71">
        <v>179</v>
      </c>
      <c r="E187" s="71" t="s">
        <v>29</v>
      </c>
      <c r="F187" s="71" t="s">
        <v>183</v>
      </c>
      <c r="G187" s="71" t="s">
        <v>228</v>
      </c>
      <c r="H187" s="95">
        <v>29970000</v>
      </c>
      <c r="I187" s="47">
        <v>36630000</v>
      </c>
      <c r="J187" s="42" t="s">
        <v>32</v>
      </c>
      <c r="K187" s="42" t="s">
        <v>32</v>
      </c>
      <c r="L187" s="88" t="s">
        <v>619</v>
      </c>
      <c r="M187" s="99">
        <v>44033</v>
      </c>
      <c r="N187" s="99">
        <v>43889</v>
      </c>
      <c r="O187" s="42">
        <v>1</v>
      </c>
      <c r="P187" s="45">
        <v>1</v>
      </c>
      <c r="Q187" s="98" t="s">
        <v>747</v>
      </c>
      <c r="R187" s="42" t="s">
        <v>32</v>
      </c>
      <c r="S187" s="42" t="s">
        <v>32</v>
      </c>
      <c r="T187" s="98" t="s">
        <v>820</v>
      </c>
      <c r="U187" s="97" t="s">
        <v>36</v>
      </c>
      <c r="V187" s="42" t="s">
        <v>32</v>
      </c>
      <c r="W187" s="42" t="s">
        <v>32</v>
      </c>
      <c r="X187" s="42" t="s">
        <v>32</v>
      </c>
      <c r="Y187" s="71" t="s">
        <v>37</v>
      </c>
      <c r="Z187" s="42" t="s">
        <v>32</v>
      </c>
    </row>
    <row r="188" spans="1:26" s="39" customFormat="1" ht="24" customHeight="1">
      <c r="A188" s="42">
        <v>2020</v>
      </c>
      <c r="B188" s="71" t="s">
        <v>821</v>
      </c>
      <c r="C188" s="71" t="s">
        <v>193</v>
      </c>
      <c r="D188" s="71">
        <v>180</v>
      </c>
      <c r="E188" s="71" t="s">
        <v>29</v>
      </c>
      <c r="F188" s="71" t="s">
        <v>195</v>
      </c>
      <c r="G188" s="71" t="s">
        <v>196</v>
      </c>
      <c r="H188" s="95">
        <v>18966000</v>
      </c>
      <c r="I188" s="47">
        <v>23602133</v>
      </c>
      <c r="J188" s="42" t="s">
        <v>32</v>
      </c>
      <c r="K188" s="42" t="s">
        <v>32</v>
      </c>
      <c r="L188" s="88" t="s">
        <v>619</v>
      </c>
      <c r="M188" s="99">
        <v>44029</v>
      </c>
      <c r="N188" s="99">
        <v>43889</v>
      </c>
      <c r="O188" s="42">
        <v>1</v>
      </c>
      <c r="P188" s="45">
        <v>1</v>
      </c>
      <c r="Q188" s="98" t="s">
        <v>197</v>
      </c>
      <c r="R188" s="42" t="s">
        <v>32</v>
      </c>
      <c r="S188" s="42" t="s">
        <v>32</v>
      </c>
      <c r="T188" s="98" t="s">
        <v>822</v>
      </c>
      <c r="U188" s="97" t="s">
        <v>36</v>
      </c>
      <c r="V188" s="42" t="s">
        <v>32</v>
      </c>
      <c r="W188" s="42" t="s">
        <v>32</v>
      </c>
      <c r="X188" s="42" t="s">
        <v>32</v>
      </c>
      <c r="Y188" s="71" t="s">
        <v>37</v>
      </c>
      <c r="Z188" s="42" t="s">
        <v>32</v>
      </c>
    </row>
    <row r="189" spans="1:26" s="39" customFormat="1" ht="24" customHeight="1">
      <c r="A189" s="42">
        <v>2020</v>
      </c>
      <c r="B189" s="71" t="s">
        <v>823</v>
      </c>
      <c r="C189" s="71" t="s">
        <v>449</v>
      </c>
      <c r="D189" s="71">
        <v>181</v>
      </c>
      <c r="E189" s="71" t="s">
        <v>29</v>
      </c>
      <c r="F189" s="71" t="s">
        <v>99</v>
      </c>
      <c r="G189" s="71" t="s">
        <v>824</v>
      </c>
      <c r="H189" s="95">
        <v>30000000</v>
      </c>
      <c r="I189" s="47">
        <v>36500000</v>
      </c>
      <c r="J189" s="42" t="s">
        <v>32</v>
      </c>
      <c r="K189" s="42" t="s">
        <v>32</v>
      </c>
      <c r="L189" s="88" t="s">
        <v>619</v>
      </c>
      <c r="M189" s="99">
        <v>44034</v>
      </c>
      <c r="N189" s="99">
        <v>44255</v>
      </c>
      <c r="O189" s="42">
        <v>1</v>
      </c>
      <c r="P189" s="45">
        <v>1</v>
      </c>
      <c r="Q189" s="98" t="s">
        <v>825</v>
      </c>
      <c r="R189" s="42" t="s">
        <v>32</v>
      </c>
      <c r="S189" s="42" t="s">
        <v>32</v>
      </c>
      <c r="T189" s="98" t="s">
        <v>826</v>
      </c>
      <c r="U189" s="97" t="s">
        <v>36</v>
      </c>
      <c r="V189" s="42" t="s">
        <v>32</v>
      </c>
      <c r="W189" s="42" t="s">
        <v>32</v>
      </c>
      <c r="X189" s="42" t="s">
        <v>32</v>
      </c>
      <c r="Y189" s="71" t="s">
        <v>37</v>
      </c>
      <c r="Z189" s="42" t="s">
        <v>32</v>
      </c>
    </row>
    <row r="190" spans="1:26" s="39" customFormat="1" ht="24" customHeight="1">
      <c r="A190" s="42">
        <v>2020</v>
      </c>
      <c r="B190" s="71" t="s">
        <v>827</v>
      </c>
      <c r="C190" s="71" t="s">
        <v>828</v>
      </c>
      <c r="D190" s="71">
        <v>182</v>
      </c>
      <c r="E190" s="71" t="s">
        <v>29</v>
      </c>
      <c r="F190" s="71" t="s">
        <v>107</v>
      </c>
      <c r="G190" s="71" t="s">
        <v>829</v>
      </c>
      <c r="H190" s="95">
        <v>43350000</v>
      </c>
      <c r="I190" s="47">
        <v>52742500</v>
      </c>
      <c r="J190" s="42" t="s">
        <v>32</v>
      </c>
      <c r="K190" s="42" t="s">
        <v>32</v>
      </c>
      <c r="L190" s="88" t="s">
        <v>619</v>
      </c>
      <c r="M190" s="99">
        <v>44034</v>
      </c>
      <c r="N190" s="99">
        <v>44255</v>
      </c>
      <c r="O190" s="42">
        <v>1</v>
      </c>
      <c r="P190" s="45">
        <v>1</v>
      </c>
      <c r="Q190" s="98" t="s">
        <v>34</v>
      </c>
      <c r="R190" s="42" t="s">
        <v>32</v>
      </c>
      <c r="S190" s="42" t="s">
        <v>32</v>
      </c>
      <c r="T190" s="98" t="s">
        <v>830</v>
      </c>
      <c r="U190" s="97" t="s">
        <v>36</v>
      </c>
      <c r="V190" s="42" t="s">
        <v>32</v>
      </c>
      <c r="W190" s="42" t="s">
        <v>32</v>
      </c>
      <c r="X190" s="42" t="s">
        <v>32</v>
      </c>
      <c r="Y190" s="71" t="s">
        <v>37</v>
      </c>
      <c r="Z190" s="42" t="s">
        <v>32</v>
      </c>
    </row>
    <row r="191" spans="1:26" s="39" customFormat="1" ht="24" customHeight="1">
      <c r="A191" s="42">
        <v>2020</v>
      </c>
      <c r="B191" s="71" t="s">
        <v>831</v>
      </c>
      <c r="C191" s="71" t="s">
        <v>105</v>
      </c>
      <c r="D191" s="71">
        <v>183</v>
      </c>
      <c r="E191" s="71" t="s">
        <v>29</v>
      </c>
      <c r="F191" s="71" t="s">
        <v>107</v>
      </c>
      <c r="G191" s="71" t="s">
        <v>832</v>
      </c>
      <c r="H191" s="95">
        <v>27600000</v>
      </c>
      <c r="I191" s="47">
        <v>33580000</v>
      </c>
      <c r="J191" s="42" t="s">
        <v>32</v>
      </c>
      <c r="K191" s="42" t="s">
        <v>32</v>
      </c>
      <c r="L191" s="88" t="s">
        <v>619</v>
      </c>
      <c r="M191" s="99">
        <v>44034</v>
      </c>
      <c r="N191" s="99">
        <v>44255</v>
      </c>
      <c r="O191" s="42">
        <v>1</v>
      </c>
      <c r="P191" s="45">
        <v>1</v>
      </c>
      <c r="Q191" s="98" t="s">
        <v>82</v>
      </c>
      <c r="R191" s="42" t="s">
        <v>32</v>
      </c>
      <c r="S191" s="42" t="s">
        <v>32</v>
      </c>
      <c r="T191" s="98" t="s">
        <v>826</v>
      </c>
      <c r="U191" s="97" t="s">
        <v>36</v>
      </c>
      <c r="V191" s="42" t="s">
        <v>32</v>
      </c>
      <c r="W191" s="42" t="s">
        <v>32</v>
      </c>
      <c r="X191" s="42" t="s">
        <v>32</v>
      </c>
      <c r="Y191" s="71" t="s">
        <v>37</v>
      </c>
      <c r="Z191" s="42" t="s">
        <v>32</v>
      </c>
    </row>
    <row r="192" spans="1:26" s="39" customFormat="1" ht="24" customHeight="1">
      <c r="A192" s="42">
        <v>2020</v>
      </c>
      <c r="B192" s="71" t="s">
        <v>833</v>
      </c>
      <c r="C192" s="71" t="s">
        <v>111</v>
      </c>
      <c r="D192" s="71">
        <v>184</v>
      </c>
      <c r="E192" s="71" t="s">
        <v>29</v>
      </c>
      <c r="F192" s="71" t="s">
        <v>49</v>
      </c>
      <c r="G192" s="71" t="s">
        <v>87</v>
      </c>
      <c r="H192" s="95">
        <v>34680000</v>
      </c>
      <c r="I192" s="47">
        <v>42001333</v>
      </c>
      <c r="J192" s="42" t="s">
        <v>32</v>
      </c>
      <c r="K192" s="42" t="s">
        <v>32</v>
      </c>
      <c r="L192" s="88" t="s">
        <v>619</v>
      </c>
      <c r="M192" s="99">
        <v>44035</v>
      </c>
      <c r="N192" s="99">
        <v>44255</v>
      </c>
      <c r="O192" s="42">
        <v>1</v>
      </c>
      <c r="P192" s="45">
        <v>1</v>
      </c>
      <c r="Q192" s="98" t="s">
        <v>620</v>
      </c>
      <c r="R192" s="42" t="s">
        <v>32</v>
      </c>
      <c r="S192" s="42" t="s">
        <v>32</v>
      </c>
      <c r="T192" s="98" t="s">
        <v>834</v>
      </c>
      <c r="U192" s="97" t="s">
        <v>36</v>
      </c>
      <c r="V192" s="42" t="s">
        <v>32</v>
      </c>
      <c r="W192" s="42" t="s">
        <v>32</v>
      </c>
      <c r="X192" s="42" t="s">
        <v>32</v>
      </c>
      <c r="Y192" s="71" t="s">
        <v>37</v>
      </c>
      <c r="Z192" s="42" t="s">
        <v>32</v>
      </c>
    </row>
    <row r="193" spans="1:26" s="39" customFormat="1" ht="24" customHeight="1">
      <c r="A193" s="42">
        <v>2020</v>
      </c>
      <c r="B193" s="71" t="s">
        <v>835</v>
      </c>
      <c r="C193" s="71" t="s">
        <v>836</v>
      </c>
      <c r="D193" s="71">
        <v>185</v>
      </c>
      <c r="E193" s="71" t="s">
        <v>29</v>
      </c>
      <c r="F193" s="71" t="s">
        <v>390</v>
      </c>
      <c r="G193" s="71" t="s">
        <v>837</v>
      </c>
      <c r="H193" s="95">
        <v>9744000</v>
      </c>
      <c r="I193" s="47">
        <v>11530400</v>
      </c>
      <c r="J193" s="42" t="s">
        <v>32</v>
      </c>
      <c r="K193" s="42" t="s">
        <v>32</v>
      </c>
      <c r="L193" s="88" t="s">
        <v>619</v>
      </c>
      <c r="M193" s="99">
        <v>44040</v>
      </c>
      <c r="N193" s="99">
        <v>44255</v>
      </c>
      <c r="O193" s="42">
        <v>1</v>
      </c>
      <c r="P193" s="45">
        <v>1</v>
      </c>
      <c r="Q193" s="98" t="s">
        <v>838</v>
      </c>
      <c r="R193" s="42" t="s">
        <v>32</v>
      </c>
      <c r="S193" s="42" t="s">
        <v>32</v>
      </c>
      <c r="T193" s="98" t="s">
        <v>839</v>
      </c>
      <c r="U193" s="97" t="s">
        <v>36</v>
      </c>
      <c r="V193" s="42" t="s">
        <v>32</v>
      </c>
      <c r="W193" s="42" t="s">
        <v>32</v>
      </c>
      <c r="X193" s="42" t="s">
        <v>32</v>
      </c>
      <c r="Y193" s="71" t="s">
        <v>37</v>
      </c>
      <c r="Z193" s="42" t="s">
        <v>32</v>
      </c>
    </row>
    <row r="194" spans="1:26" s="39" customFormat="1" ht="24" customHeight="1">
      <c r="A194" s="42">
        <v>2020</v>
      </c>
      <c r="B194" s="71" t="s">
        <v>840</v>
      </c>
      <c r="C194" s="71" t="s">
        <v>467</v>
      </c>
      <c r="D194" s="71">
        <v>186</v>
      </c>
      <c r="E194" s="71" t="s">
        <v>29</v>
      </c>
      <c r="F194" s="71" t="s">
        <v>92</v>
      </c>
      <c r="G194" s="71" t="s">
        <v>446</v>
      </c>
      <c r="H194" s="95">
        <v>9744000</v>
      </c>
      <c r="I194" s="47">
        <v>9744000</v>
      </c>
      <c r="J194" s="42" t="s">
        <v>32</v>
      </c>
      <c r="K194" s="42" t="s">
        <v>32</v>
      </c>
      <c r="L194" s="88" t="s">
        <v>598</v>
      </c>
      <c r="M194" s="99">
        <v>44055</v>
      </c>
      <c r="N194" s="99">
        <v>44196</v>
      </c>
      <c r="O194" s="42" t="s">
        <v>32</v>
      </c>
      <c r="P194" s="45" t="s">
        <v>32</v>
      </c>
      <c r="Q194" s="98" t="s">
        <v>470</v>
      </c>
      <c r="R194" s="42" t="s">
        <v>32</v>
      </c>
      <c r="S194" s="42" t="s">
        <v>32</v>
      </c>
      <c r="T194" s="98" t="s">
        <v>841</v>
      </c>
      <c r="U194" s="97" t="s">
        <v>36</v>
      </c>
      <c r="V194" s="42" t="s">
        <v>416</v>
      </c>
      <c r="W194" s="94">
        <v>44329</v>
      </c>
      <c r="X194" s="42" t="s">
        <v>32</v>
      </c>
      <c r="Y194" s="71" t="s">
        <v>417</v>
      </c>
      <c r="Z194" s="42" t="s">
        <v>32</v>
      </c>
    </row>
    <row r="195" spans="1:26" s="39" customFormat="1" ht="24" customHeight="1">
      <c r="A195" s="42">
        <v>2020</v>
      </c>
      <c r="B195" s="71" t="s">
        <v>842</v>
      </c>
      <c r="C195" s="71" t="s">
        <v>226</v>
      </c>
      <c r="D195" s="71">
        <v>187</v>
      </c>
      <c r="E195" s="71" t="s">
        <v>29</v>
      </c>
      <c r="F195" s="71" t="s">
        <v>183</v>
      </c>
      <c r="G195" s="71" t="s">
        <v>441</v>
      </c>
      <c r="H195" s="95">
        <v>29970000</v>
      </c>
      <c r="I195" s="47">
        <v>29970000</v>
      </c>
      <c r="J195" s="42" t="s">
        <v>32</v>
      </c>
      <c r="K195" s="42" t="s">
        <v>32</v>
      </c>
      <c r="L195" s="88" t="s">
        <v>598</v>
      </c>
      <c r="M195" s="99">
        <v>44036</v>
      </c>
      <c r="N195" s="99">
        <v>44196</v>
      </c>
      <c r="O195" s="42" t="s">
        <v>32</v>
      </c>
      <c r="P195" s="45" t="s">
        <v>32</v>
      </c>
      <c r="Q195" s="98" t="s">
        <v>750</v>
      </c>
      <c r="R195" s="42" t="s">
        <v>32</v>
      </c>
      <c r="S195" s="42" t="s">
        <v>32</v>
      </c>
      <c r="T195" s="101" t="s">
        <v>843</v>
      </c>
      <c r="U195" s="97" t="s">
        <v>36</v>
      </c>
      <c r="V195" s="42" t="s">
        <v>416</v>
      </c>
      <c r="W195" s="94">
        <v>44340</v>
      </c>
      <c r="X195" s="42" t="s">
        <v>32</v>
      </c>
      <c r="Y195" s="71" t="s">
        <v>417</v>
      </c>
      <c r="Z195" s="42" t="s">
        <v>32</v>
      </c>
    </row>
    <row r="196" spans="1:26" s="39" customFormat="1" ht="24" customHeight="1">
      <c r="A196" s="42">
        <v>2020</v>
      </c>
      <c r="B196" s="71" t="s">
        <v>844</v>
      </c>
      <c r="C196" s="71" t="s">
        <v>226</v>
      </c>
      <c r="D196" s="71">
        <v>188</v>
      </c>
      <c r="E196" s="71" t="s">
        <v>29</v>
      </c>
      <c r="F196" s="71" t="s">
        <v>183</v>
      </c>
      <c r="G196" s="71" t="s">
        <v>845</v>
      </c>
      <c r="H196" s="95">
        <v>29970000</v>
      </c>
      <c r="I196" s="47">
        <v>29970000</v>
      </c>
      <c r="J196" s="42" t="s">
        <v>32</v>
      </c>
      <c r="K196" s="42" t="s">
        <v>32</v>
      </c>
      <c r="L196" s="88" t="s">
        <v>598</v>
      </c>
      <c r="M196" s="99">
        <v>44036</v>
      </c>
      <c r="N196" s="99">
        <v>44196</v>
      </c>
      <c r="O196" s="42" t="s">
        <v>32</v>
      </c>
      <c r="P196" s="45" t="s">
        <v>32</v>
      </c>
      <c r="Q196" s="98" t="s">
        <v>734</v>
      </c>
      <c r="R196" s="42" t="s">
        <v>32</v>
      </c>
      <c r="S196" s="42" t="s">
        <v>32</v>
      </c>
      <c r="T196" s="101" t="s">
        <v>846</v>
      </c>
      <c r="U196" s="97" t="s">
        <v>36</v>
      </c>
      <c r="V196" s="42" t="s">
        <v>416</v>
      </c>
      <c r="W196" s="94">
        <v>44330</v>
      </c>
      <c r="X196" s="42" t="s">
        <v>32</v>
      </c>
      <c r="Y196" s="71" t="s">
        <v>417</v>
      </c>
      <c r="Z196" s="42" t="s">
        <v>32</v>
      </c>
    </row>
    <row r="197" spans="1:26" s="39" customFormat="1" ht="24" customHeight="1">
      <c r="A197" s="42">
        <v>2020</v>
      </c>
      <c r="B197" s="71" t="s">
        <v>847</v>
      </c>
      <c r="C197" s="71" t="s">
        <v>848</v>
      </c>
      <c r="D197" s="71">
        <v>189</v>
      </c>
      <c r="E197" s="71" t="s">
        <v>29</v>
      </c>
      <c r="F197" s="71" t="s">
        <v>183</v>
      </c>
      <c r="G197" s="71" t="s">
        <v>849</v>
      </c>
      <c r="H197" s="95">
        <v>9744000</v>
      </c>
      <c r="I197" s="47">
        <v>11584133</v>
      </c>
      <c r="J197" s="42" t="s">
        <v>32</v>
      </c>
      <c r="K197" s="42" t="s">
        <v>32</v>
      </c>
      <c r="L197" s="88" t="s">
        <v>619</v>
      </c>
      <c r="M197" s="99">
        <v>44039</v>
      </c>
      <c r="N197" s="99">
        <v>43889</v>
      </c>
      <c r="O197" s="42">
        <v>1</v>
      </c>
      <c r="P197" s="45">
        <v>1</v>
      </c>
      <c r="Q197" s="98" t="s">
        <v>750</v>
      </c>
      <c r="R197" s="42" t="s">
        <v>32</v>
      </c>
      <c r="S197" s="42" t="s">
        <v>32</v>
      </c>
      <c r="T197" s="101" t="s">
        <v>850</v>
      </c>
      <c r="U197" s="97" t="s">
        <v>36</v>
      </c>
      <c r="V197" s="42" t="s">
        <v>32</v>
      </c>
      <c r="W197" s="42" t="s">
        <v>32</v>
      </c>
      <c r="X197" s="42" t="s">
        <v>32</v>
      </c>
      <c r="Y197" s="71" t="s">
        <v>37</v>
      </c>
      <c r="Z197" s="42" t="s">
        <v>32</v>
      </c>
    </row>
    <row r="198" spans="1:26" s="39" customFormat="1" ht="24" customHeight="1">
      <c r="A198" s="42">
        <v>2020</v>
      </c>
      <c r="B198" s="71" t="s">
        <v>851</v>
      </c>
      <c r="C198" s="71" t="s">
        <v>852</v>
      </c>
      <c r="D198" s="71">
        <v>190</v>
      </c>
      <c r="E198" s="71" t="s">
        <v>29</v>
      </c>
      <c r="F198" s="71" t="s">
        <v>49</v>
      </c>
      <c r="G198" s="71" t="s">
        <v>853</v>
      </c>
      <c r="H198" s="95">
        <v>18966000</v>
      </c>
      <c r="I198" s="47">
        <v>22548467</v>
      </c>
      <c r="J198" s="42" t="s">
        <v>32</v>
      </c>
      <c r="K198" s="42" t="s">
        <v>32</v>
      </c>
      <c r="L198" s="88" t="s">
        <v>619</v>
      </c>
      <c r="M198" s="99">
        <v>44039</v>
      </c>
      <c r="N198" s="99">
        <v>43889</v>
      </c>
      <c r="O198" s="42">
        <v>1</v>
      </c>
      <c r="P198" s="45">
        <v>1</v>
      </c>
      <c r="Q198" s="98" t="s">
        <v>630</v>
      </c>
      <c r="R198" s="42" t="s">
        <v>32</v>
      </c>
      <c r="S198" s="42" t="s">
        <v>32</v>
      </c>
      <c r="T198" s="98" t="s">
        <v>854</v>
      </c>
      <c r="U198" s="97" t="s">
        <v>36</v>
      </c>
      <c r="V198" s="42" t="s">
        <v>32</v>
      </c>
      <c r="W198" s="42" t="s">
        <v>32</v>
      </c>
      <c r="X198" s="42" t="s">
        <v>32</v>
      </c>
      <c r="Y198" s="71" t="s">
        <v>37</v>
      </c>
      <c r="Z198" s="42" t="s">
        <v>32</v>
      </c>
    </row>
    <row r="199" spans="1:26" s="39" customFormat="1" ht="24" customHeight="1">
      <c r="A199" s="42">
        <v>2020</v>
      </c>
      <c r="B199" s="71" t="s">
        <v>855</v>
      </c>
      <c r="C199" s="71" t="s">
        <v>732</v>
      </c>
      <c r="D199" s="71">
        <v>191</v>
      </c>
      <c r="E199" s="71" t="s">
        <v>29</v>
      </c>
      <c r="F199" s="71" t="s">
        <v>183</v>
      </c>
      <c r="G199" s="71" t="s">
        <v>856</v>
      </c>
      <c r="H199" s="95">
        <v>27600000</v>
      </c>
      <c r="I199" s="47">
        <v>22548467</v>
      </c>
      <c r="J199" s="42" t="s">
        <v>32</v>
      </c>
      <c r="K199" s="42" t="s">
        <v>32</v>
      </c>
      <c r="L199" s="88" t="s">
        <v>598</v>
      </c>
      <c r="M199" s="99">
        <v>44036</v>
      </c>
      <c r="N199" s="99">
        <v>44196</v>
      </c>
      <c r="O199" s="42" t="s">
        <v>32</v>
      </c>
      <c r="P199" s="45" t="s">
        <v>32</v>
      </c>
      <c r="Q199" s="98" t="s">
        <v>734</v>
      </c>
      <c r="R199" s="42" t="s">
        <v>32</v>
      </c>
      <c r="S199" s="42" t="s">
        <v>32</v>
      </c>
      <c r="T199" s="98" t="s">
        <v>857</v>
      </c>
      <c r="U199" s="97" t="s">
        <v>36</v>
      </c>
      <c r="V199" s="42" t="s">
        <v>416</v>
      </c>
      <c r="W199" s="94">
        <v>44343</v>
      </c>
      <c r="X199" s="42" t="s">
        <v>32</v>
      </c>
      <c r="Y199" s="71" t="s">
        <v>417</v>
      </c>
      <c r="Z199" s="42" t="s">
        <v>32</v>
      </c>
    </row>
    <row r="200" spans="1:26" s="39" customFormat="1" ht="24" customHeight="1">
      <c r="A200" s="42">
        <v>2020</v>
      </c>
      <c r="B200" s="71" t="s">
        <v>858</v>
      </c>
      <c r="C200" s="71" t="s">
        <v>859</v>
      </c>
      <c r="D200" s="71">
        <v>192</v>
      </c>
      <c r="E200" s="71" t="s">
        <v>29</v>
      </c>
      <c r="F200" s="71" t="s">
        <v>69</v>
      </c>
      <c r="G200" s="71" t="s">
        <v>385</v>
      </c>
      <c r="H200" s="95">
        <v>17385500</v>
      </c>
      <c r="I200" s="47">
        <v>17385500</v>
      </c>
      <c r="J200" s="42" t="s">
        <v>32</v>
      </c>
      <c r="K200" s="42" t="s">
        <v>32</v>
      </c>
      <c r="L200" s="88" t="s">
        <v>860</v>
      </c>
      <c r="M200" s="99">
        <v>44039</v>
      </c>
      <c r="N200" s="99">
        <v>44196</v>
      </c>
      <c r="O200" s="42" t="s">
        <v>32</v>
      </c>
      <c r="P200" s="45" t="s">
        <v>32</v>
      </c>
      <c r="Q200" s="98" t="s">
        <v>789</v>
      </c>
      <c r="R200" s="42" t="s">
        <v>32</v>
      </c>
      <c r="S200" s="42" t="s">
        <v>32</v>
      </c>
      <c r="T200" s="98" t="s">
        <v>861</v>
      </c>
      <c r="U200" s="97" t="s">
        <v>36</v>
      </c>
      <c r="V200" s="42" t="s">
        <v>416</v>
      </c>
      <c r="W200" s="94">
        <v>44329</v>
      </c>
      <c r="X200" s="42" t="s">
        <v>32</v>
      </c>
      <c r="Y200" s="71" t="s">
        <v>417</v>
      </c>
      <c r="Z200" s="42" t="s">
        <v>32</v>
      </c>
    </row>
    <row r="201" spans="1:26" s="39" customFormat="1" ht="24" customHeight="1">
      <c r="A201" s="42">
        <v>2020</v>
      </c>
      <c r="B201" s="71" t="s">
        <v>862</v>
      </c>
      <c r="C201" s="71" t="s">
        <v>863</v>
      </c>
      <c r="D201" s="71">
        <v>193</v>
      </c>
      <c r="E201" s="71" t="s">
        <v>29</v>
      </c>
      <c r="F201" s="71" t="s">
        <v>41</v>
      </c>
      <c r="G201" s="71" t="s">
        <v>864</v>
      </c>
      <c r="H201" s="95">
        <v>19259436</v>
      </c>
      <c r="I201" s="47">
        <v>19259436</v>
      </c>
      <c r="J201" s="42" t="s">
        <v>32</v>
      </c>
      <c r="K201" s="42" t="s">
        <v>32</v>
      </c>
      <c r="L201" s="88" t="s">
        <v>865</v>
      </c>
      <c r="M201" s="99">
        <v>44044</v>
      </c>
      <c r="N201" s="99">
        <v>44446</v>
      </c>
      <c r="O201" s="42" t="s">
        <v>32</v>
      </c>
      <c r="P201" s="45">
        <v>1</v>
      </c>
      <c r="Q201" s="98" t="s">
        <v>666</v>
      </c>
      <c r="R201" s="42" t="s">
        <v>32</v>
      </c>
      <c r="S201" s="42" t="s">
        <v>32</v>
      </c>
      <c r="T201" s="98" t="s">
        <v>866</v>
      </c>
      <c r="U201" s="97" t="s">
        <v>36</v>
      </c>
      <c r="V201" s="42" t="s">
        <v>416</v>
      </c>
      <c r="W201" s="94">
        <v>44039</v>
      </c>
      <c r="X201" s="42" t="s">
        <v>32</v>
      </c>
      <c r="Y201" s="71" t="s">
        <v>417</v>
      </c>
      <c r="Z201" s="42" t="s">
        <v>32</v>
      </c>
    </row>
    <row r="202" spans="1:26" s="39" customFormat="1" ht="24" customHeight="1">
      <c r="A202" s="42">
        <v>2020</v>
      </c>
      <c r="B202" s="71" t="s">
        <v>867</v>
      </c>
      <c r="C202" s="71" t="s">
        <v>848</v>
      </c>
      <c r="D202" s="71">
        <v>194</v>
      </c>
      <c r="E202" s="71" t="s">
        <v>29</v>
      </c>
      <c r="F202" s="71" t="s">
        <v>183</v>
      </c>
      <c r="G202" s="71" t="s">
        <v>311</v>
      </c>
      <c r="H202" s="95">
        <v>9744000</v>
      </c>
      <c r="I202" s="47">
        <v>11584000</v>
      </c>
      <c r="J202" s="42" t="s">
        <v>32</v>
      </c>
      <c r="K202" s="42" t="s">
        <v>32</v>
      </c>
      <c r="L202" s="88" t="s">
        <v>619</v>
      </c>
      <c r="M202" s="99">
        <v>44039</v>
      </c>
      <c r="N202" s="99">
        <v>44255</v>
      </c>
      <c r="O202" s="42">
        <v>1</v>
      </c>
      <c r="P202" s="45">
        <v>1</v>
      </c>
      <c r="Q202" s="98" t="s">
        <v>747</v>
      </c>
      <c r="R202" s="42" t="s">
        <v>32</v>
      </c>
      <c r="S202" s="42" t="s">
        <v>32</v>
      </c>
      <c r="T202" s="98" t="s">
        <v>868</v>
      </c>
      <c r="U202" s="97" t="s">
        <v>36</v>
      </c>
      <c r="V202" s="42" t="s">
        <v>32</v>
      </c>
      <c r="W202" s="42" t="s">
        <v>32</v>
      </c>
      <c r="X202" s="42" t="s">
        <v>32</v>
      </c>
      <c r="Y202" s="71" t="s">
        <v>37</v>
      </c>
      <c r="Z202" s="42" t="s">
        <v>32</v>
      </c>
    </row>
    <row r="203" spans="1:26" s="39" customFormat="1" ht="24" customHeight="1">
      <c r="A203" s="42">
        <v>2020</v>
      </c>
      <c r="B203" s="71" t="s">
        <v>869</v>
      </c>
      <c r="C203" s="71" t="s">
        <v>467</v>
      </c>
      <c r="D203" s="71">
        <v>195</v>
      </c>
      <c r="E203" s="71" t="s">
        <v>29</v>
      </c>
      <c r="F203" s="71" t="s">
        <v>92</v>
      </c>
      <c r="G203" s="71" t="s">
        <v>870</v>
      </c>
      <c r="H203" s="95">
        <v>9744000</v>
      </c>
      <c r="I203" s="47">
        <v>9744000</v>
      </c>
      <c r="J203" s="42" t="s">
        <v>32</v>
      </c>
      <c r="K203" s="42" t="s">
        <v>32</v>
      </c>
      <c r="L203" s="88" t="s">
        <v>598</v>
      </c>
      <c r="M203" s="99">
        <v>44046</v>
      </c>
      <c r="N203" s="99">
        <v>44196</v>
      </c>
      <c r="O203" s="42" t="s">
        <v>32</v>
      </c>
      <c r="P203" s="45" t="s">
        <v>32</v>
      </c>
      <c r="Q203" s="98" t="s">
        <v>470</v>
      </c>
      <c r="R203" s="42" t="s">
        <v>32</v>
      </c>
      <c r="S203" s="42" t="s">
        <v>32</v>
      </c>
      <c r="T203" s="98" t="s">
        <v>871</v>
      </c>
      <c r="U203" s="97" t="s">
        <v>36</v>
      </c>
      <c r="V203" s="42" t="s">
        <v>416</v>
      </c>
      <c r="W203" s="94">
        <v>44322</v>
      </c>
      <c r="X203" s="42" t="s">
        <v>32</v>
      </c>
      <c r="Y203" s="71" t="s">
        <v>417</v>
      </c>
      <c r="Z203" s="42" t="s">
        <v>32</v>
      </c>
    </row>
    <row r="204" spans="1:26" s="39" customFormat="1" ht="24" customHeight="1">
      <c r="A204" s="42">
        <v>2020</v>
      </c>
      <c r="B204" s="71" t="s">
        <v>872</v>
      </c>
      <c r="C204" s="71" t="s">
        <v>848</v>
      </c>
      <c r="D204" s="71">
        <v>196</v>
      </c>
      <c r="E204" s="71" t="s">
        <v>29</v>
      </c>
      <c r="F204" s="71" t="s">
        <v>183</v>
      </c>
      <c r="G204" s="71" t="s">
        <v>873</v>
      </c>
      <c r="H204" s="95">
        <v>9744000</v>
      </c>
      <c r="I204" s="47">
        <v>9744000</v>
      </c>
      <c r="J204" s="42" t="s">
        <v>32</v>
      </c>
      <c r="K204" s="42" t="s">
        <v>32</v>
      </c>
      <c r="L204" s="88" t="s">
        <v>598</v>
      </c>
      <c r="M204" s="99">
        <v>44040</v>
      </c>
      <c r="N204" s="99">
        <v>44196</v>
      </c>
      <c r="O204" s="42" t="s">
        <v>32</v>
      </c>
      <c r="P204" s="45" t="s">
        <v>32</v>
      </c>
      <c r="Q204" s="98" t="s">
        <v>750</v>
      </c>
      <c r="R204" s="42" t="s">
        <v>32</v>
      </c>
      <c r="S204" s="42" t="s">
        <v>32</v>
      </c>
      <c r="T204" s="98" t="s">
        <v>874</v>
      </c>
      <c r="U204" s="97" t="s">
        <v>36</v>
      </c>
      <c r="V204" s="42" t="s">
        <v>416</v>
      </c>
      <c r="W204" s="94">
        <v>44305</v>
      </c>
      <c r="X204" s="42" t="s">
        <v>32</v>
      </c>
      <c r="Y204" s="71" t="s">
        <v>417</v>
      </c>
      <c r="Z204" s="42" t="s">
        <v>32</v>
      </c>
    </row>
    <row r="205" spans="1:26" s="39" customFormat="1" ht="24" customHeight="1">
      <c r="A205" s="42">
        <v>2020</v>
      </c>
      <c r="B205" s="71" t="s">
        <v>875</v>
      </c>
      <c r="C205" s="71" t="s">
        <v>848</v>
      </c>
      <c r="D205" s="71">
        <v>197</v>
      </c>
      <c r="E205" s="71" t="s">
        <v>29</v>
      </c>
      <c r="F205" s="71" t="s">
        <v>183</v>
      </c>
      <c r="G205" s="71" t="s">
        <v>493</v>
      </c>
      <c r="H205" s="95">
        <v>9744000</v>
      </c>
      <c r="I205" s="47">
        <v>11422133</v>
      </c>
      <c r="J205" s="42" t="s">
        <v>32</v>
      </c>
      <c r="K205" s="42" t="s">
        <v>32</v>
      </c>
      <c r="L205" s="88" t="s">
        <v>619</v>
      </c>
      <c r="M205" s="99">
        <v>44042</v>
      </c>
      <c r="N205" s="99">
        <v>44255</v>
      </c>
      <c r="O205" s="42">
        <v>1</v>
      </c>
      <c r="P205" s="45">
        <v>1</v>
      </c>
      <c r="Q205" s="98" t="s">
        <v>734</v>
      </c>
      <c r="R205" s="42" t="s">
        <v>32</v>
      </c>
      <c r="S205" s="42" t="s">
        <v>32</v>
      </c>
      <c r="T205" s="98" t="s">
        <v>876</v>
      </c>
      <c r="U205" s="97" t="s">
        <v>36</v>
      </c>
      <c r="V205" s="42" t="s">
        <v>32</v>
      </c>
      <c r="W205" s="42" t="s">
        <v>32</v>
      </c>
      <c r="X205" s="42" t="s">
        <v>32</v>
      </c>
      <c r="Y205" s="71" t="s">
        <v>37</v>
      </c>
      <c r="Z205" s="42" t="s">
        <v>32</v>
      </c>
    </row>
    <row r="206" spans="1:26" s="39" customFormat="1" ht="24" customHeight="1">
      <c r="A206" s="42">
        <v>2020</v>
      </c>
      <c r="B206" s="71" t="s">
        <v>877</v>
      </c>
      <c r="C206" s="71" t="s">
        <v>848</v>
      </c>
      <c r="D206" s="71">
        <v>198</v>
      </c>
      <c r="E206" s="71" t="s">
        <v>29</v>
      </c>
      <c r="F206" s="71" t="s">
        <v>183</v>
      </c>
      <c r="G206" s="71" t="s">
        <v>878</v>
      </c>
      <c r="H206" s="95">
        <v>9744000</v>
      </c>
      <c r="I206" s="47">
        <v>11422133</v>
      </c>
      <c r="J206" s="42" t="s">
        <v>32</v>
      </c>
      <c r="K206" s="42" t="s">
        <v>32</v>
      </c>
      <c r="L206" s="88" t="s">
        <v>619</v>
      </c>
      <c r="M206" s="99">
        <v>44042</v>
      </c>
      <c r="N206" s="99">
        <v>44255</v>
      </c>
      <c r="O206" s="42">
        <v>1</v>
      </c>
      <c r="P206" s="45">
        <v>1</v>
      </c>
      <c r="Q206" s="98" t="s">
        <v>734</v>
      </c>
      <c r="R206" s="42" t="s">
        <v>32</v>
      </c>
      <c r="S206" s="42" t="s">
        <v>32</v>
      </c>
      <c r="T206" s="98" t="s">
        <v>879</v>
      </c>
      <c r="U206" s="97" t="s">
        <v>36</v>
      </c>
      <c r="V206" s="42" t="s">
        <v>32</v>
      </c>
      <c r="W206" s="42" t="s">
        <v>32</v>
      </c>
      <c r="X206" s="42" t="s">
        <v>32</v>
      </c>
      <c r="Y206" s="71" t="s">
        <v>37</v>
      </c>
      <c r="Z206" s="42" t="s">
        <v>32</v>
      </c>
    </row>
    <row r="207" spans="1:26" s="39" customFormat="1" ht="24" customHeight="1">
      <c r="A207" s="42">
        <v>2020</v>
      </c>
      <c r="B207" s="71" t="s">
        <v>880</v>
      </c>
      <c r="C207" s="71" t="s">
        <v>486</v>
      </c>
      <c r="D207" s="71">
        <v>199</v>
      </c>
      <c r="E207" s="71" t="s">
        <v>29</v>
      </c>
      <c r="F207" s="71" t="s">
        <v>49</v>
      </c>
      <c r="G207" s="71" t="s">
        <v>881</v>
      </c>
      <c r="H207" s="95">
        <v>18966000</v>
      </c>
      <c r="I207" s="47">
        <v>21916267</v>
      </c>
      <c r="J207" s="42" t="s">
        <v>32</v>
      </c>
      <c r="K207" s="42" t="s">
        <v>32</v>
      </c>
      <c r="L207" s="88" t="s">
        <v>619</v>
      </c>
      <c r="M207" s="99">
        <v>44046</v>
      </c>
      <c r="N207" s="99">
        <v>44255</v>
      </c>
      <c r="O207" s="42">
        <v>1</v>
      </c>
      <c r="P207" s="45">
        <v>1</v>
      </c>
      <c r="Q207" s="98" t="s">
        <v>630</v>
      </c>
      <c r="R207" s="42" t="s">
        <v>32</v>
      </c>
      <c r="S207" s="42" t="s">
        <v>32</v>
      </c>
      <c r="T207" s="98" t="s">
        <v>882</v>
      </c>
      <c r="U207" s="97" t="s">
        <v>36</v>
      </c>
      <c r="V207" s="42" t="s">
        <v>32</v>
      </c>
      <c r="W207" s="42" t="s">
        <v>32</v>
      </c>
      <c r="X207" s="42" t="s">
        <v>32</v>
      </c>
      <c r="Y207" s="71" t="s">
        <v>37</v>
      </c>
      <c r="Z207" s="42" t="s">
        <v>32</v>
      </c>
    </row>
    <row r="208" spans="1:26" s="39" customFormat="1" ht="24" customHeight="1">
      <c r="A208" s="42">
        <v>2020</v>
      </c>
      <c r="B208" s="71" t="s">
        <v>883</v>
      </c>
      <c r="C208" s="71" t="s">
        <v>884</v>
      </c>
      <c r="D208" s="71">
        <v>200</v>
      </c>
      <c r="E208" s="71" t="s">
        <v>29</v>
      </c>
      <c r="F208" s="71" t="s">
        <v>75</v>
      </c>
      <c r="G208" s="71" t="s">
        <v>885</v>
      </c>
      <c r="H208" s="95">
        <v>27600000</v>
      </c>
      <c r="I208" s="47">
        <v>31740000</v>
      </c>
      <c r="J208" s="42" t="s">
        <v>32</v>
      </c>
      <c r="K208" s="42" t="s">
        <v>32</v>
      </c>
      <c r="L208" s="88" t="s">
        <v>619</v>
      </c>
      <c r="M208" s="99">
        <v>44047</v>
      </c>
      <c r="N208" s="99">
        <v>44255</v>
      </c>
      <c r="O208" s="42">
        <v>1</v>
      </c>
      <c r="P208" s="45">
        <v>1</v>
      </c>
      <c r="Q208" s="98" t="s">
        <v>197</v>
      </c>
      <c r="R208" s="42" t="s">
        <v>32</v>
      </c>
      <c r="S208" s="42" t="s">
        <v>32</v>
      </c>
      <c r="T208" s="98" t="s">
        <v>886</v>
      </c>
      <c r="U208" s="97" t="s">
        <v>36</v>
      </c>
      <c r="V208" s="42" t="s">
        <v>32</v>
      </c>
      <c r="W208" s="42" t="s">
        <v>32</v>
      </c>
      <c r="X208" s="42" t="s">
        <v>32</v>
      </c>
      <c r="Y208" s="71" t="s">
        <v>37</v>
      </c>
      <c r="Z208" s="42" t="s">
        <v>32</v>
      </c>
    </row>
    <row r="209" spans="1:26" s="39" customFormat="1" ht="24" customHeight="1">
      <c r="A209" s="42">
        <v>2020</v>
      </c>
      <c r="B209" s="71" t="s">
        <v>887</v>
      </c>
      <c r="C209" s="71" t="s">
        <v>90</v>
      </c>
      <c r="D209" s="71">
        <v>201</v>
      </c>
      <c r="E209" s="71" t="s">
        <v>29</v>
      </c>
      <c r="F209" s="71" t="s">
        <v>92</v>
      </c>
      <c r="G209" s="71" t="s">
        <v>888</v>
      </c>
      <c r="H209" s="95">
        <v>27600000</v>
      </c>
      <c r="I209" s="47">
        <v>27600000</v>
      </c>
      <c r="J209" s="42" t="s">
        <v>32</v>
      </c>
      <c r="K209" s="42" t="s">
        <v>32</v>
      </c>
      <c r="L209" s="88" t="s">
        <v>598</v>
      </c>
      <c r="M209" s="99">
        <v>44047</v>
      </c>
      <c r="N209" s="99">
        <v>44561</v>
      </c>
      <c r="O209" s="42" t="s">
        <v>32</v>
      </c>
      <c r="P209" s="45" t="s">
        <v>32</v>
      </c>
      <c r="Q209" s="98" t="s">
        <v>94</v>
      </c>
      <c r="R209" s="42" t="s">
        <v>32</v>
      </c>
      <c r="S209" s="42" t="s">
        <v>32</v>
      </c>
      <c r="T209" s="98" t="s">
        <v>889</v>
      </c>
      <c r="U209" s="97" t="s">
        <v>36</v>
      </c>
      <c r="V209" s="42" t="s">
        <v>416</v>
      </c>
      <c r="W209" s="94">
        <v>44329</v>
      </c>
      <c r="X209" s="42" t="s">
        <v>32</v>
      </c>
      <c r="Y209" s="71" t="s">
        <v>417</v>
      </c>
      <c r="Z209" s="42" t="s">
        <v>32</v>
      </c>
    </row>
    <row r="210" spans="1:26" s="39" customFormat="1" ht="24" customHeight="1">
      <c r="A210" s="42">
        <v>2020</v>
      </c>
      <c r="B210" s="71" t="s">
        <v>890</v>
      </c>
      <c r="C210" s="71" t="s">
        <v>226</v>
      </c>
      <c r="D210" s="71">
        <v>202</v>
      </c>
      <c r="E210" s="71" t="s">
        <v>29</v>
      </c>
      <c r="F210" s="71" t="s">
        <v>183</v>
      </c>
      <c r="G210" s="71" t="s">
        <v>891</v>
      </c>
      <c r="H210" s="95">
        <v>29970000</v>
      </c>
      <c r="I210" s="47">
        <v>29970000</v>
      </c>
      <c r="J210" s="42" t="s">
        <v>32</v>
      </c>
      <c r="K210" s="42" t="s">
        <v>32</v>
      </c>
      <c r="L210" s="88" t="s">
        <v>598</v>
      </c>
      <c r="M210" s="99">
        <v>44047</v>
      </c>
      <c r="N210" s="99">
        <v>44561</v>
      </c>
      <c r="O210" s="42" t="s">
        <v>32</v>
      </c>
      <c r="P210" s="45" t="s">
        <v>32</v>
      </c>
      <c r="Q210" s="98" t="s">
        <v>796</v>
      </c>
      <c r="R210" s="42" t="s">
        <v>32</v>
      </c>
      <c r="S210" s="42" t="s">
        <v>32</v>
      </c>
      <c r="T210" s="98" t="s">
        <v>892</v>
      </c>
      <c r="U210" s="97" t="s">
        <v>36</v>
      </c>
      <c r="V210" s="42" t="s">
        <v>416</v>
      </c>
      <c r="W210" s="94">
        <v>44343</v>
      </c>
      <c r="X210" s="42" t="s">
        <v>32</v>
      </c>
      <c r="Y210" s="71" t="s">
        <v>417</v>
      </c>
      <c r="Z210" s="42" t="s">
        <v>32</v>
      </c>
    </row>
    <row r="211" spans="1:26" s="39" customFormat="1" ht="24" customHeight="1">
      <c r="A211" s="42">
        <v>2020</v>
      </c>
      <c r="B211" s="71" t="s">
        <v>893</v>
      </c>
      <c r="C211" s="71" t="s">
        <v>894</v>
      </c>
      <c r="D211" s="71">
        <v>203</v>
      </c>
      <c r="E211" s="71" t="s">
        <v>456</v>
      </c>
      <c r="F211" s="71" t="s">
        <v>41</v>
      </c>
      <c r="G211" s="71" t="s">
        <v>895</v>
      </c>
      <c r="H211" s="95">
        <v>8000000</v>
      </c>
      <c r="I211" s="47">
        <v>8000000</v>
      </c>
      <c r="J211" s="42" t="s">
        <v>32</v>
      </c>
      <c r="K211" s="42" t="s">
        <v>32</v>
      </c>
      <c r="L211" s="88" t="s">
        <v>530</v>
      </c>
      <c r="M211" s="99">
        <v>44049</v>
      </c>
      <c r="N211" s="99">
        <v>44413</v>
      </c>
      <c r="O211" s="42" t="s">
        <v>32</v>
      </c>
      <c r="P211" s="45" t="s">
        <v>32</v>
      </c>
      <c r="Q211" s="98" t="s">
        <v>666</v>
      </c>
      <c r="R211" s="42" t="s">
        <v>32</v>
      </c>
      <c r="S211" s="42" t="s">
        <v>32</v>
      </c>
      <c r="T211" s="100" t="s">
        <v>896</v>
      </c>
      <c r="U211" s="97" t="s">
        <v>461</v>
      </c>
      <c r="V211" s="42" t="s">
        <v>592</v>
      </c>
      <c r="W211" s="51" t="s">
        <v>593</v>
      </c>
      <c r="X211" s="42" t="s">
        <v>32</v>
      </c>
      <c r="Y211" s="71" t="s">
        <v>37</v>
      </c>
      <c r="Z211" s="42" t="s">
        <v>32</v>
      </c>
    </row>
    <row r="212" spans="1:26" s="39" customFormat="1" ht="24" customHeight="1">
      <c r="A212" s="42">
        <v>2020</v>
      </c>
      <c r="B212" s="71" t="s">
        <v>897</v>
      </c>
      <c r="C212" s="71" t="s">
        <v>898</v>
      </c>
      <c r="D212" s="71">
        <v>204</v>
      </c>
      <c r="E212" s="71" t="s">
        <v>29</v>
      </c>
      <c r="F212" s="71" t="s">
        <v>41</v>
      </c>
      <c r="G212" s="71" t="s">
        <v>899</v>
      </c>
      <c r="H212" s="95">
        <v>20450000</v>
      </c>
      <c r="I212" s="47">
        <v>28630000</v>
      </c>
      <c r="J212" s="42" t="s">
        <v>32</v>
      </c>
      <c r="K212" s="42" t="s">
        <v>32</v>
      </c>
      <c r="L212" s="88" t="s">
        <v>479</v>
      </c>
      <c r="M212" s="99">
        <v>44044</v>
      </c>
      <c r="N212" s="99">
        <v>44255</v>
      </c>
      <c r="O212" s="42">
        <v>1</v>
      </c>
      <c r="P212" s="45">
        <v>1</v>
      </c>
      <c r="Q212" s="98" t="s">
        <v>666</v>
      </c>
      <c r="R212" s="42" t="s">
        <v>32</v>
      </c>
      <c r="S212" s="42" t="s">
        <v>32</v>
      </c>
      <c r="T212" s="100">
        <v>1446101042203</v>
      </c>
      <c r="U212" s="97" t="s">
        <v>36</v>
      </c>
      <c r="V212" s="42" t="s">
        <v>32</v>
      </c>
      <c r="W212" s="42" t="s">
        <v>32</v>
      </c>
      <c r="X212" s="42" t="s">
        <v>32</v>
      </c>
      <c r="Y212" s="71" t="s">
        <v>37</v>
      </c>
      <c r="Z212" s="42" t="s">
        <v>32</v>
      </c>
    </row>
    <row r="213" spans="1:26" s="39" customFormat="1" ht="24" customHeight="1">
      <c r="A213" s="42">
        <v>2020</v>
      </c>
      <c r="B213" s="71" t="s">
        <v>900</v>
      </c>
      <c r="C213" s="71" t="s">
        <v>200</v>
      </c>
      <c r="D213" s="71">
        <v>205</v>
      </c>
      <c r="E213" s="71" t="s">
        <v>29</v>
      </c>
      <c r="F213" s="71" t="s">
        <v>69</v>
      </c>
      <c r="G213" s="71" t="s">
        <v>901</v>
      </c>
      <c r="H213" s="95">
        <v>13170000</v>
      </c>
      <c r="I213" s="47">
        <v>15365000</v>
      </c>
      <c r="J213" s="42" t="s">
        <v>32</v>
      </c>
      <c r="K213" s="42" t="s">
        <v>32</v>
      </c>
      <c r="L213" s="88" t="s">
        <v>619</v>
      </c>
      <c r="M213" s="99">
        <v>44044</v>
      </c>
      <c r="N213" s="99">
        <v>44255</v>
      </c>
      <c r="O213" s="42">
        <v>1</v>
      </c>
      <c r="P213" s="45">
        <v>1</v>
      </c>
      <c r="Q213" s="98" t="s">
        <v>539</v>
      </c>
      <c r="R213" s="42" t="s">
        <v>32</v>
      </c>
      <c r="S213" s="42" t="s">
        <v>32</v>
      </c>
      <c r="T213" s="100">
        <v>1144101154849</v>
      </c>
      <c r="U213" s="97" t="s">
        <v>36</v>
      </c>
      <c r="V213" s="42" t="s">
        <v>32</v>
      </c>
      <c r="W213" s="42" t="s">
        <v>32</v>
      </c>
      <c r="X213" s="42" t="s">
        <v>32</v>
      </c>
      <c r="Y213" s="71" t="s">
        <v>37</v>
      </c>
      <c r="Z213" s="42" t="s">
        <v>32</v>
      </c>
    </row>
    <row r="214" spans="1:26" s="39" customFormat="1" ht="24" customHeight="1">
      <c r="A214" s="42">
        <v>2020</v>
      </c>
      <c r="B214" s="71" t="s">
        <v>902</v>
      </c>
      <c r="C214" s="71" t="s">
        <v>111</v>
      </c>
      <c r="D214" s="71">
        <v>206</v>
      </c>
      <c r="E214" s="71" t="s">
        <v>29</v>
      </c>
      <c r="F214" s="71" t="s">
        <v>49</v>
      </c>
      <c r="G214" s="71" t="s">
        <v>539</v>
      </c>
      <c r="H214" s="95">
        <v>28900000</v>
      </c>
      <c r="I214" s="47">
        <v>40074667</v>
      </c>
      <c r="J214" s="42" t="s">
        <v>32</v>
      </c>
      <c r="K214" s="42" t="s">
        <v>32</v>
      </c>
      <c r="L214" s="88" t="s">
        <v>479</v>
      </c>
      <c r="M214" s="99">
        <v>44046</v>
      </c>
      <c r="N214" s="99">
        <v>44255</v>
      </c>
      <c r="O214" s="42">
        <v>1</v>
      </c>
      <c r="P214" s="45">
        <v>1</v>
      </c>
      <c r="Q214" s="98" t="s">
        <v>620</v>
      </c>
      <c r="R214" s="42" t="s">
        <v>32</v>
      </c>
      <c r="S214" s="42" t="s">
        <v>32</v>
      </c>
      <c r="T214" s="98" t="s">
        <v>903</v>
      </c>
      <c r="U214" s="97" t="s">
        <v>36</v>
      </c>
      <c r="V214" s="42" t="s">
        <v>32</v>
      </c>
      <c r="W214" s="42" t="s">
        <v>32</v>
      </c>
      <c r="X214" s="42" t="s">
        <v>32</v>
      </c>
      <c r="Y214" s="71" t="s">
        <v>37</v>
      </c>
      <c r="Z214" s="42" t="s">
        <v>32</v>
      </c>
    </row>
    <row r="215" spans="1:26" s="39" customFormat="1" ht="24" customHeight="1">
      <c r="A215" s="42">
        <v>2020</v>
      </c>
      <c r="B215" s="71" t="s">
        <v>904</v>
      </c>
      <c r="C215" s="71" t="s">
        <v>444</v>
      </c>
      <c r="D215" s="71">
        <v>207</v>
      </c>
      <c r="E215" s="71" t="s">
        <v>29</v>
      </c>
      <c r="F215" s="71" t="s">
        <v>107</v>
      </c>
      <c r="G215" s="71" t="s">
        <v>905</v>
      </c>
      <c r="H215" s="95">
        <v>9744000</v>
      </c>
      <c r="I215" s="47">
        <v>9744000</v>
      </c>
      <c r="J215" s="42" t="s">
        <v>32</v>
      </c>
      <c r="K215" s="42" t="s">
        <v>32</v>
      </c>
      <c r="L215" s="88" t="s">
        <v>598</v>
      </c>
      <c r="M215" s="99">
        <v>44048</v>
      </c>
      <c r="N215" s="99">
        <v>44196</v>
      </c>
      <c r="O215" s="42" t="s">
        <v>32</v>
      </c>
      <c r="P215" s="45" t="s">
        <v>32</v>
      </c>
      <c r="Q215" s="98" t="s">
        <v>94</v>
      </c>
      <c r="R215" s="42" t="s">
        <v>32</v>
      </c>
      <c r="S215" s="42" t="s">
        <v>32</v>
      </c>
      <c r="T215" s="98" t="s">
        <v>906</v>
      </c>
      <c r="U215" s="97" t="s">
        <v>36</v>
      </c>
      <c r="V215" s="42" t="s">
        <v>416</v>
      </c>
      <c r="W215" s="94">
        <v>44322</v>
      </c>
      <c r="X215" s="42" t="s">
        <v>32</v>
      </c>
      <c r="Y215" s="71" t="s">
        <v>417</v>
      </c>
      <c r="Z215" s="42" t="s">
        <v>32</v>
      </c>
    </row>
    <row r="216" spans="1:26" s="39" customFormat="1" ht="24" customHeight="1">
      <c r="A216" s="42">
        <v>2020</v>
      </c>
      <c r="B216" s="71" t="s">
        <v>907</v>
      </c>
      <c r="C216" s="71" t="s">
        <v>908</v>
      </c>
      <c r="D216" s="71">
        <v>208</v>
      </c>
      <c r="E216" s="71" t="s">
        <v>29</v>
      </c>
      <c r="F216" s="71" t="s">
        <v>49</v>
      </c>
      <c r="G216" s="71" t="s">
        <v>909</v>
      </c>
      <c r="H216" s="95">
        <v>18966000</v>
      </c>
      <c r="I216" s="47">
        <v>21178700</v>
      </c>
      <c r="J216" s="42" t="s">
        <v>32</v>
      </c>
      <c r="K216" s="42" t="s">
        <v>32</v>
      </c>
      <c r="L216" s="88" t="s">
        <v>619</v>
      </c>
      <c r="M216" s="99">
        <v>44053</v>
      </c>
      <c r="N216" s="99">
        <v>44255</v>
      </c>
      <c r="O216" s="42">
        <v>1</v>
      </c>
      <c r="P216" s="45">
        <v>1</v>
      </c>
      <c r="Q216" s="98" t="s">
        <v>539</v>
      </c>
      <c r="R216" s="42" t="s">
        <v>32</v>
      </c>
      <c r="S216" s="42" t="s">
        <v>32</v>
      </c>
      <c r="T216" s="100">
        <v>3344101202940</v>
      </c>
      <c r="U216" s="97" t="s">
        <v>36</v>
      </c>
      <c r="V216" s="42" t="s">
        <v>32</v>
      </c>
      <c r="W216" s="42" t="s">
        <v>32</v>
      </c>
      <c r="X216" s="42" t="s">
        <v>32</v>
      </c>
      <c r="Y216" s="71" t="s">
        <v>37</v>
      </c>
      <c r="Z216" s="42" t="s">
        <v>32</v>
      </c>
    </row>
    <row r="217" spans="1:26" s="39" customFormat="1" ht="24" customHeight="1">
      <c r="A217" s="42">
        <v>2020</v>
      </c>
      <c r="B217" s="71" t="s">
        <v>910</v>
      </c>
      <c r="C217" s="71" t="s">
        <v>377</v>
      </c>
      <c r="D217" s="71">
        <v>209</v>
      </c>
      <c r="E217" s="71" t="s">
        <v>29</v>
      </c>
      <c r="F217" s="71" t="s">
        <v>379</v>
      </c>
      <c r="G217" s="71" t="s">
        <v>256</v>
      </c>
      <c r="H217" s="95">
        <v>13170000</v>
      </c>
      <c r="I217" s="47">
        <v>13170000</v>
      </c>
      <c r="J217" s="42" t="s">
        <v>32</v>
      </c>
      <c r="K217" s="42" t="s">
        <v>32</v>
      </c>
      <c r="L217" s="88" t="s">
        <v>479</v>
      </c>
      <c r="M217" s="99">
        <v>44055</v>
      </c>
      <c r="N217" s="99">
        <v>44227</v>
      </c>
      <c r="O217" s="42" t="s">
        <v>32</v>
      </c>
      <c r="P217" s="45">
        <v>1</v>
      </c>
      <c r="Q217" s="98" t="s">
        <v>42</v>
      </c>
      <c r="R217" s="42" t="s">
        <v>32</v>
      </c>
      <c r="S217" s="42" t="s">
        <v>32</v>
      </c>
      <c r="T217" s="98" t="s">
        <v>911</v>
      </c>
      <c r="U217" s="97" t="s">
        <v>36</v>
      </c>
      <c r="V217" s="42" t="s">
        <v>416</v>
      </c>
      <c r="W217" s="94">
        <v>44321</v>
      </c>
      <c r="X217" s="42" t="s">
        <v>32</v>
      </c>
      <c r="Y217" s="71" t="s">
        <v>417</v>
      </c>
      <c r="Z217" s="42" t="s">
        <v>32</v>
      </c>
    </row>
    <row r="218" spans="1:26" s="39" customFormat="1" ht="24" customHeight="1">
      <c r="A218" s="42">
        <v>2020</v>
      </c>
      <c r="B218" s="71" t="s">
        <v>912</v>
      </c>
      <c r="C218" s="71" t="s">
        <v>913</v>
      </c>
      <c r="D218" s="71">
        <v>210</v>
      </c>
      <c r="E218" s="71" t="s">
        <v>29</v>
      </c>
      <c r="F218" s="71" t="s">
        <v>49</v>
      </c>
      <c r="G218" s="71" t="s">
        <v>914</v>
      </c>
      <c r="H218" s="95">
        <v>24540000</v>
      </c>
      <c r="I218" s="47">
        <v>25903333</v>
      </c>
      <c r="J218" s="42" t="s">
        <v>32</v>
      </c>
      <c r="K218" s="42" t="s">
        <v>32</v>
      </c>
      <c r="L218" s="88" t="s">
        <v>619</v>
      </c>
      <c r="M218" s="99">
        <v>44064</v>
      </c>
      <c r="N218" s="99">
        <v>44255</v>
      </c>
      <c r="O218" s="42">
        <v>1</v>
      </c>
      <c r="P218" s="45">
        <v>1</v>
      </c>
      <c r="Q218" s="98" t="s">
        <v>620</v>
      </c>
      <c r="R218" s="42" t="s">
        <v>32</v>
      </c>
      <c r="S218" s="42" t="s">
        <v>32</v>
      </c>
      <c r="T218" s="98" t="s">
        <v>915</v>
      </c>
      <c r="U218" s="97" t="s">
        <v>36</v>
      </c>
      <c r="V218" s="42" t="s">
        <v>32</v>
      </c>
      <c r="W218" s="42" t="s">
        <v>32</v>
      </c>
      <c r="X218" s="42" t="s">
        <v>32</v>
      </c>
      <c r="Y218" s="71" t="s">
        <v>37</v>
      </c>
      <c r="Z218" s="42" t="s">
        <v>32</v>
      </c>
    </row>
    <row r="219" spans="1:26" s="39" customFormat="1" ht="24" customHeight="1">
      <c r="A219" s="42">
        <v>2020</v>
      </c>
      <c r="B219" s="71" t="s">
        <v>916</v>
      </c>
      <c r="C219" s="71" t="s">
        <v>917</v>
      </c>
      <c r="D219" s="71">
        <v>211</v>
      </c>
      <c r="E219" s="71" t="s">
        <v>456</v>
      </c>
      <c r="F219" s="71" t="s">
        <v>49</v>
      </c>
      <c r="G219" s="71" t="s">
        <v>918</v>
      </c>
      <c r="H219" s="95">
        <v>18270903</v>
      </c>
      <c r="I219" s="47">
        <v>18270903</v>
      </c>
      <c r="J219" s="42" t="s">
        <v>32</v>
      </c>
      <c r="K219" s="42" t="s">
        <v>32</v>
      </c>
      <c r="L219" s="88" t="s">
        <v>919</v>
      </c>
      <c r="M219" s="99">
        <v>44064</v>
      </c>
      <c r="N219" s="99">
        <v>44104</v>
      </c>
      <c r="O219" s="42" t="s">
        <v>32</v>
      </c>
      <c r="P219" s="45">
        <v>1</v>
      </c>
      <c r="Q219" s="98" t="s">
        <v>539</v>
      </c>
      <c r="R219" s="42" t="s">
        <v>32</v>
      </c>
      <c r="S219" s="42" t="s">
        <v>32</v>
      </c>
      <c r="T219" s="98" t="s">
        <v>920</v>
      </c>
      <c r="U219" s="97" t="s">
        <v>36</v>
      </c>
      <c r="V219" s="42" t="s">
        <v>592</v>
      </c>
      <c r="W219" s="51" t="s">
        <v>593</v>
      </c>
      <c r="X219" s="42" t="s">
        <v>32</v>
      </c>
      <c r="Y219" s="71" t="s">
        <v>37</v>
      </c>
      <c r="Z219" s="42" t="s">
        <v>32</v>
      </c>
    </row>
    <row r="220" spans="1:26" s="39" customFormat="1" ht="24" customHeight="1">
      <c r="A220" s="42">
        <v>2020</v>
      </c>
      <c r="B220" s="71" t="s">
        <v>921</v>
      </c>
      <c r="C220" s="71" t="s">
        <v>848</v>
      </c>
      <c r="D220" s="71">
        <v>212</v>
      </c>
      <c r="E220" s="71" t="s">
        <v>29</v>
      </c>
      <c r="F220" s="71" t="s">
        <v>183</v>
      </c>
      <c r="G220" s="71" t="s">
        <v>922</v>
      </c>
      <c r="H220" s="95">
        <v>9744000</v>
      </c>
      <c r="I220" s="47">
        <v>10285333</v>
      </c>
      <c r="J220" s="42" t="s">
        <v>32</v>
      </c>
      <c r="K220" s="42" t="s">
        <v>32</v>
      </c>
      <c r="L220" s="88" t="s">
        <v>619</v>
      </c>
      <c r="M220" s="99">
        <v>44064</v>
      </c>
      <c r="N220" s="99">
        <v>44255</v>
      </c>
      <c r="O220" s="42">
        <v>1</v>
      </c>
      <c r="P220" s="45">
        <v>1</v>
      </c>
      <c r="Q220" s="98" t="s">
        <v>796</v>
      </c>
      <c r="R220" s="42" t="s">
        <v>32</v>
      </c>
      <c r="S220" s="42" t="s">
        <v>32</v>
      </c>
      <c r="T220" s="100">
        <v>1844101070364</v>
      </c>
      <c r="U220" s="97" t="s">
        <v>36</v>
      </c>
      <c r="V220" s="42" t="s">
        <v>32</v>
      </c>
      <c r="W220" s="42" t="s">
        <v>32</v>
      </c>
      <c r="X220" s="42" t="s">
        <v>32</v>
      </c>
      <c r="Y220" s="71" t="s">
        <v>37</v>
      </c>
      <c r="Z220" s="42" t="s">
        <v>32</v>
      </c>
    </row>
    <row r="221" spans="1:26" s="39" customFormat="1" ht="24" customHeight="1">
      <c r="A221" s="42">
        <v>2020</v>
      </c>
      <c r="B221" s="71" t="s">
        <v>923</v>
      </c>
      <c r="C221" s="71" t="s">
        <v>848</v>
      </c>
      <c r="D221" s="71">
        <v>213</v>
      </c>
      <c r="E221" s="71" t="s">
        <v>29</v>
      </c>
      <c r="F221" s="71" t="s">
        <v>183</v>
      </c>
      <c r="G221" s="71" t="s">
        <v>924</v>
      </c>
      <c r="H221" s="95">
        <v>9744000</v>
      </c>
      <c r="I221" s="47">
        <v>9744000</v>
      </c>
      <c r="J221" s="42" t="s">
        <v>32</v>
      </c>
      <c r="K221" s="42" t="s">
        <v>32</v>
      </c>
      <c r="L221" s="88" t="s">
        <v>598</v>
      </c>
      <c r="M221" s="99">
        <v>44067</v>
      </c>
      <c r="N221" s="99">
        <v>44196</v>
      </c>
      <c r="O221" s="42" t="s">
        <v>32</v>
      </c>
      <c r="P221" s="45" t="s">
        <v>32</v>
      </c>
      <c r="Q221" s="98" t="s">
        <v>796</v>
      </c>
      <c r="R221" s="42" t="s">
        <v>32</v>
      </c>
      <c r="S221" s="42" t="s">
        <v>32</v>
      </c>
      <c r="T221" s="98" t="s">
        <v>925</v>
      </c>
      <c r="U221" s="97" t="s">
        <v>36</v>
      </c>
      <c r="V221" s="42" t="s">
        <v>416</v>
      </c>
      <c r="W221" s="94">
        <v>44334</v>
      </c>
      <c r="X221" s="42" t="s">
        <v>32</v>
      </c>
      <c r="Y221" s="71" t="s">
        <v>417</v>
      </c>
      <c r="Z221" s="42" t="s">
        <v>32</v>
      </c>
    </row>
    <row r="222" spans="1:26" s="39" customFormat="1" ht="24" customHeight="1">
      <c r="A222" s="42">
        <v>2020</v>
      </c>
      <c r="B222" s="71" t="s">
        <v>926</v>
      </c>
      <c r="C222" s="71" t="s">
        <v>105</v>
      </c>
      <c r="D222" s="71">
        <v>214</v>
      </c>
      <c r="E222" s="71" t="s">
        <v>29</v>
      </c>
      <c r="F222" s="71" t="s">
        <v>107</v>
      </c>
      <c r="G222" s="71" t="s">
        <v>269</v>
      </c>
      <c r="H222" s="95">
        <v>23000000</v>
      </c>
      <c r="I222" s="47">
        <v>23000000</v>
      </c>
      <c r="J222" s="42" t="s">
        <v>32</v>
      </c>
      <c r="K222" s="42" t="s">
        <v>32</v>
      </c>
      <c r="L222" s="88" t="s">
        <v>927</v>
      </c>
      <c r="M222" s="99">
        <v>44068</v>
      </c>
      <c r="N222" s="99">
        <v>44196</v>
      </c>
      <c r="O222" s="42" t="s">
        <v>32</v>
      </c>
      <c r="P222" s="45" t="s">
        <v>32</v>
      </c>
      <c r="Q222" s="98" t="s">
        <v>82</v>
      </c>
      <c r="R222" s="42" t="s">
        <v>32</v>
      </c>
      <c r="S222" s="42" t="s">
        <v>32</v>
      </c>
      <c r="T222" s="98" t="s">
        <v>928</v>
      </c>
      <c r="U222" s="97" t="s">
        <v>36</v>
      </c>
      <c r="V222" s="42" t="s">
        <v>416</v>
      </c>
      <c r="W222" s="94">
        <v>44336</v>
      </c>
      <c r="X222" s="42" t="s">
        <v>32</v>
      </c>
      <c r="Y222" s="71" t="s">
        <v>417</v>
      </c>
      <c r="Z222" s="42" t="s">
        <v>32</v>
      </c>
    </row>
    <row r="223" spans="1:26" s="39" customFormat="1" ht="24" customHeight="1">
      <c r="A223" s="42">
        <v>2020</v>
      </c>
      <c r="B223" s="71" t="s">
        <v>929</v>
      </c>
      <c r="C223" s="71" t="s">
        <v>105</v>
      </c>
      <c r="D223" s="71">
        <v>215</v>
      </c>
      <c r="E223" s="71" t="s">
        <v>29</v>
      </c>
      <c r="F223" s="71" t="s">
        <v>107</v>
      </c>
      <c r="G223" s="71" t="s">
        <v>930</v>
      </c>
      <c r="H223" s="95">
        <v>23000000</v>
      </c>
      <c r="I223" s="47">
        <v>23000000</v>
      </c>
      <c r="J223" s="42" t="s">
        <v>32</v>
      </c>
      <c r="K223" s="42" t="s">
        <v>32</v>
      </c>
      <c r="L223" s="88" t="s">
        <v>927</v>
      </c>
      <c r="M223" s="99">
        <v>44091</v>
      </c>
      <c r="N223" s="99">
        <v>44196</v>
      </c>
      <c r="O223" s="42" t="s">
        <v>32</v>
      </c>
      <c r="P223" s="45" t="s">
        <v>32</v>
      </c>
      <c r="Q223" s="98" t="s">
        <v>82</v>
      </c>
      <c r="R223" s="42" t="s">
        <v>32</v>
      </c>
      <c r="S223" s="42" t="s">
        <v>32</v>
      </c>
      <c r="T223" s="98" t="s">
        <v>931</v>
      </c>
      <c r="U223" s="97" t="s">
        <v>36</v>
      </c>
      <c r="V223" s="42" t="s">
        <v>416</v>
      </c>
      <c r="W223" s="94">
        <v>44336</v>
      </c>
      <c r="X223" s="42" t="s">
        <v>32</v>
      </c>
      <c r="Y223" s="71" t="s">
        <v>417</v>
      </c>
      <c r="Z223" s="42" t="s">
        <v>32</v>
      </c>
    </row>
    <row r="224" spans="1:26" s="39" customFormat="1" ht="24" customHeight="1">
      <c r="A224" s="42">
        <v>2020</v>
      </c>
      <c r="B224" s="71" t="s">
        <v>932</v>
      </c>
      <c r="C224" s="71" t="s">
        <v>933</v>
      </c>
      <c r="D224" s="71">
        <v>216</v>
      </c>
      <c r="E224" s="71" t="s">
        <v>29</v>
      </c>
      <c r="F224" s="71" t="s">
        <v>30</v>
      </c>
      <c r="G224" s="71" t="s">
        <v>934</v>
      </c>
      <c r="H224" s="95">
        <v>1023913043</v>
      </c>
      <c r="I224" s="47">
        <v>1568106435</v>
      </c>
      <c r="J224" s="42" t="s">
        <v>32</v>
      </c>
      <c r="K224" s="42" t="s">
        <v>32</v>
      </c>
      <c r="L224" s="88" t="s">
        <v>935</v>
      </c>
      <c r="M224" s="99">
        <v>44071</v>
      </c>
      <c r="N224" s="99">
        <v>44530</v>
      </c>
      <c r="O224" s="42">
        <v>1</v>
      </c>
      <c r="P224" s="45" t="s">
        <v>32</v>
      </c>
      <c r="Q224" s="98" t="s">
        <v>936</v>
      </c>
      <c r="R224" s="42" t="s">
        <v>32</v>
      </c>
      <c r="S224" s="42" t="s">
        <v>32</v>
      </c>
      <c r="T224" s="98" t="s">
        <v>32</v>
      </c>
      <c r="U224" s="98" t="s">
        <v>32</v>
      </c>
      <c r="V224" s="42" t="s">
        <v>592</v>
      </c>
      <c r="W224" s="51" t="s">
        <v>593</v>
      </c>
      <c r="X224" s="42" t="s">
        <v>32</v>
      </c>
      <c r="Y224" s="71" t="s">
        <v>417</v>
      </c>
      <c r="Z224" s="42" t="s">
        <v>32</v>
      </c>
    </row>
    <row r="225" spans="1:26" s="39" customFormat="1" ht="24" customHeight="1">
      <c r="A225" s="42">
        <v>2020</v>
      </c>
      <c r="B225" s="71" t="s">
        <v>937</v>
      </c>
      <c r="C225" s="71" t="s">
        <v>938</v>
      </c>
      <c r="D225" s="71">
        <v>217</v>
      </c>
      <c r="E225" s="71" t="s">
        <v>29</v>
      </c>
      <c r="F225" s="71" t="s">
        <v>30</v>
      </c>
      <c r="G225" s="71" t="s">
        <v>939</v>
      </c>
      <c r="H225" s="95">
        <v>439308490</v>
      </c>
      <c r="I225" s="47">
        <v>439308490</v>
      </c>
      <c r="J225" s="42" t="s">
        <v>32</v>
      </c>
      <c r="K225" s="42" t="s">
        <v>32</v>
      </c>
      <c r="L225" s="88" t="s">
        <v>940</v>
      </c>
      <c r="M225" s="99">
        <v>44118</v>
      </c>
      <c r="N225" s="99">
        <v>44377</v>
      </c>
      <c r="O225" s="42" t="s">
        <v>32</v>
      </c>
      <c r="P225" s="45">
        <v>1</v>
      </c>
      <c r="Q225" s="98" t="s">
        <v>941</v>
      </c>
      <c r="R225" s="42" t="s">
        <v>32</v>
      </c>
      <c r="S225" s="42" t="s">
        <v>32</v>
      </c>
      <c r="T225" s="98" t="s">
        <v>942</v>
      </c>
      <c r="U225" s="97" t="s">
        <v>36</v>
      </c>
      <c r="V225" s="42" t="s">
        <v>416</v>
      </c>
      <c r="W225" s="94">
        <v>44672</v>
      </c>
      <c r="X225" s="42" t="s">
        <v>32</v>
      </c>
      <c r="Y225" s="71" t="s">
        <v>417</v>
      </c>
      <c r="Z225" s="42" t="s">
        <v>32</v>
      </c>
    </row>
    <row r="226" spans="1:26" s="39" customFormat="1" ht="24" customHeight="1">
      <c r="A226" s="42">
        <v>2020</v>
      </c>
      <c r="B226" s="71" t="s">
        <v>943</v>
      </c>
      <c r="C226" s="71" t="s">
        <v>944</v>
      </c>
      <c r="D226" s="71">
        <v>218</v>
      </c>
      <c r="E226" s="71" t="s">
        <v>29</v>
      </c>
      <c r="F226" s="71" t="s">
        <v>30</v>
      </c>
      <c r="G226" s="71" t="s">
        <v>945</v>
      </c>
      <c r="H226" s="95">
        <v>1867061081</v>
      </c>
      <c r="I226" s="47">
        <v>1867061081</v>
      </c>
      <c r="J226" s="42" t="s">
        <v>32</v>
      </c>
      <c r="K226" s="42" t="s">
        <v>32</v>
      </c>
      <c r="L226" s="88" t="s">
        <v>946</v>
      </c>
      <c r="M226" s="99">
        <v>44088</v>
      </c>
      <c r="N226" s="99">
        <v>44500</v>
      </c>
      <c r="O226" s="42" t="s">
        <v>32</v>
      </c>
      <c r="P226" s="45">
        <v>1</v>
      </c>
      <c r="Q226" s="98" t="s">
        <v>630</v>
      </c>
      <c r="R226" s="42" t="s">
        <v>32</v>
      </c>
      <c r="S226" s="42" t="s">
        <v>32</v>
      </c>
      <c r="T226" s="98" t="s">
        <v>947</v>
      </c>
      <c r="U226" s="97" t="s">
        <v>461</v>
      </c>
      <c r="V226" s="42" t="s">
        <v>592</v>
      </c>
      <c r="W226" s="51" t="s">
        <v>593</v>
      </c>
      <c r="X226" s="42" t="s">
        <v>32</v>
      </c>
      <c r="Y226" s="71" t="s">
        <v>37</v>
      </c>
      <c r="Z226" s="42" t="s">
        <v>32</v>
      </c>
    </row>
    <row r="227" spans="1:26" s="39" customFormat="1" ht="24" customHeight="1">
      <c r="A227" s="42">
        <v>2020</v>
      </c>
      <c r="B227" s="71" t="s">
        <v>948</v>
      </c>
      <c r="C227" s="71" t="s">
        <v>949</v>
      </c>
      <c r="D227" s="71">
        <v>219</v>
      </c>
      <c r="E227" s="71" t="s">
        <v>950</v>
      </c>
      <c r="F227" s="71" t="s">
        <v>41</v>
      </c>
      <c r="G227" s="71" t="s">
        <v>951</v>
      </c>
      <c r="H227" s="95">
        <v>231049085</v>
      </c>
      <c r="I227" s="47">
        <v>346573627</v>
      </c>
      <c r="J227" s="42" t="s">
        <v>32</v>
      </c>
      <c r="K227" s="42" t="s">
        <v>32</v>
      </c>
      <c r="L227" s="88" t="s">
        <v>952</v>
      </c>
      <c r="M227" s="99">
        <v>44090</v>
      </c>
      <c r="N227" s="99">
        <v>44358</v>
      </c>
      <c r="O227" s="42">
        <v>1</v>
      </c>
      <c r="P227" s="45">
        <v>1</v>
      </c>
      <c r="Q227" s="98" t="s">
        <v>539</v>
      </c>
      <c r="R227" s="42" t="s">
        <v>32</v>
      </c>
      <c r="S227" s="42" t="s">
        <v>32</v>
      </c>
      <c r="T227" s="102" t="s">
        <v>953</v>
      </c>
      <c r="U227" s="97" t="s">
        <v>461</v>
      </c>
      <c r="V227" s="42" t="s">
        <v>416</v>
      </c>
      <c r="W227" s="94">
        <v>44431</v>
      </c>
      <c r="X227" s="42" t="s">
        <v>32</v>
      </c>
      <c r="Y227" s="71" t="s">
        <v>417</v>
      </c>
      <c r="Z227" s="42" t="s">
        <v>32</v>
      </c>
    </row>
    <row r="228" spans="1:26" s="39" customFormat="1" ht="24" customHeight="1">
      <c r="A228" s="42">
        <v>2020</v>
      </c>
      <c r="B228" s="71" t="s">
        <v>954</v>
      </c>
      <c r="C228" s="71" t="s">
        <v>221</v>
      </c>
      <c r="D228" s="71">
        <v>225</v>
      </c>
      <c r="E228" s="71" t="s">
        <v>29</v>
      </c>
      <c r="F228" s="71" t="s">
        <v>99</v>
      </c>
      <c r="G228" s="71" t="s">
        <v>955</v>
      </c>
      <c r="H228" s="95">
        <v>13800000</v>
      </c>
      <c r="I228" s="47">
        <v>13800000</v>
      </c>
      <c r="J228" s="42" t="s">
        <v>32</v>
      </c>
      <c r="K228" s="42" t="s">
        <v>32</v>
      </c>
      <c r="L228" s="88" t="s">
        <v>956</v>
      </c>
      <c r="M228" s="99">
        <v>44099</v>
      </c>
      <c r="N228" s="99">
        <v>44189</v>
      </c>
      <c r="O228" s="42" t="s">
        <v>32</v>
      </c>
      <c r="P228" s="45" t="s">
        <v>32</v>
      </c>
      <c r="Q228" s="98" t="s">
        <v>825</v>
      </c>
      <c r="R228" s="42" t="s">
        <v>32</v>
      </c>
      <c r="S228" s="42" t="s">
        <v>32</v>
      </c>
      <c r="T228" s="102" t="s">
        <v>957</v>
      </c>
      <c r="U228" s="97" t="s">
        <v>36</v>
      </c>
      <c r="V228" s="42" t="s">
        <v>32</v>
      </c>
      <c r="W228" s="42" t="s">
        <v>32</v>
      </c>
      <c r="X228" s="42" t="s">
        <v>32</v>
      </c>
      <c r="Y228" s="71" t="s">
        <v>37</v>
      </c>
      <c r="Z228" s="42" t="s">
        <v>32</v>
      </c>
    </row>
    <row r="229" spans="1:26" s="39" customFormat="1" ht="24" customHeight="1">
      <c r="A229" s="42">
        <v>2020</v>
      </c>
      <c r="B229" s="71" t="s">
        <v>958</v>
      </c>
      <c r="C229" s="71" t="s">
        <v>959</v>
      </c>
      <c r="D229" s="71">
        <v>226</v>
      </c>
      <c r="E229" s="71" t="s">
        <v>456</v>
      </c>
      <c r="F229" s="71" t="s">
        <v>41</v>
      </c>
      <c r="G229" s="71" t="s">
        <v>960</v>
      </c>
      <c r="H229" s="95">
        <v>2903755</v>
      </c>
      <c r="I229" s="47">
        <v>4033852</v>
      </c>
      <c r="J229" s="42" t="s">
        <v>32</v>
      </c>
      <c r="K229" s="42" t="s">
        <v>32</v>
      </c>
      <c r="L229" s="88" t="s">
        <v>961</v>
      </c>
      <c r="M229" s="99">
        <v>44145</v>
      </c>
      <c r="N229" s="99">
        <v>44462</v>
      </c>
      <c r="O229" s="71">
        <v>3</v>
      </c>
      <c r="P229" s="45">
        <v>3</v>
      </c>
      <c r="Q229" s="98" t="s">
        <v>539</v>
      </c>
      <c r="R229" s="42" t="s">
        <v>32</v>
      </c>
      <c r="S229" s="42" t="s">
        <v>32</v>
      </c>
      <c r="T229" s="98" t="s">
        <v>32</v>
      </c>
      <c r="U229" s="98" t="s">
        <v>32</v>
      </c>
      <c r="V229" s="42" t="s">
        <v>592</v>
      </c>
      <c r="W229" s="51" t="s">
        <v>593</v>
      </c>
      <c r="X229" s="42" t="s">
        <v>32</v>
      </c>
      <c r="Y229" s="71" t="s">
        <v>37</v>
      </c>
      <c r="Z229" s="42" t="s">
        <v>32</v>
      </c>
    </row>
    <row r="230" spans="1:26" s="39" customFormat="1" ht="24" customHeight="1">
      <c r="A230" s="42">
        <v>2020</v>
      </c>
      <c r="B230" s="71" t="s">
        <v>962</v>
      </c>
      <c r="C230" s="71" t="s">
        <v>963</v>
      </c>
      <c r="D230" s="71">
        <v>228</v>
      </c>
      <c r="E230" s="71" t="s">
        <v>29</v>
      </c>
      <c r="F230" s="71" t="s">
        <v>92</v>
      </c>
      <c r="G230" s="71" t="s">
        <v>964</v>
      </c>
      <c r="H230" s="95">
        <v>5265000</v>
      </c>
      <c r="I230" s="47">
        <v>5557500</v>
      </c>
      <c r="J230" s="42" t="s">
        <v>32</v>
      </c>
      <c r="K230" s="42" t="s">
        <v>32</v>
      </c>
      <c r="L230" s="88" t="s">
        <v>671</v>
      </c>
      <c r="M230" s="99">
        <v>44130</v>
      </c>
      <c r="N230" s="99">
        <v>44227</v>
      </c>
      <c r="O230" s="42">
        <v>1</v>
      </c>
      <c r="P230" s="45">
        <v>1</v>
      </c>
      <c r="Q230" s="98" t="s">
        <v>355</v>
      </c>
      <c r="R230" s="42" t="s">
        <v>32</v>
      </c>
      <c r="S230" s="42" t="s">
        <v>32</v>
      </c>
      <c r="T230" s="98" t="s">
        <v>965</v>
      </c>
      <c r="U230" s="97" t="s">
        <v>36</v>
      </c>
      <c r="V230" s="42" t="s">
        <v>32</v>
      </c>
      <c r="W230" s="42" t="s">
        <v>32</v>
      </c>
      <c r="X230" s="42" t="s">
        <v>32</v>
      </c>
      <c r="Y230" s="71" t="s">
        <v>37</v>
      </c>
      <c r="Z230" s="42" t="s">
        <v>32</v>
      </c>
    </row>
    <row r="231" spans="1:26" s="39" customFormat="1" ht="24" customHeight="1">
      <c r="A231" s="42">
        <v>2020</v>
      </c>
      <c r="B231" s="71" t="s">
        <v>966</v>
      </c>
      <c r="C231" s="71" t="s">
        <v>963</v>
      </c>
      <c r="D231" s="71">
        <v>229</v>
      </c>
      <c r="E231" s="71" t="s">
        <v>29</v>
      </c>
      <c r="F231" s="71" t="s">
        <v>92</v>
      </c>
      <c r="G231" s="71" t="s">
        <v>967</v>
      </c>
      <c r="H231" s="95">
        <v>5265000</v>
      </c>
      <c r="I231" s="47">
        <v>5440500</v>
      </c>
      <c r="J231" s="42" t="s">
        <v>32</v>
      </c>
      <c r="K231" s="42" t="s">
        <v>32</v>
      </c>
      <c r="L231" s="88" t="s">
        <v>671</v>
      </c>
      <c r="M231" s="99">
        <v>44132</v>
      </c>
      <c r="N231" s="99">
        <v>44227</v>
      </c>
      <c r="O231" s="42">
        <v>1</v>
      </c>
      <c r="P231" s="45">
        <v>1</v>
      </c>
      <c r="Q231" s="98" t="s">
        <v>355</v>
      </c>
      <c r="R231" s="42" t="s">
        <v>32</v>
      </c>
      <c r="S231" s="42" t="s">
        <v>32</v>
      </c>
      <c r="T231" s="98" t="s">
        <v>968</v>
      </c>
      <c r="U231" s="97" t="s">
        <v>36</v>
      </c>
      <c r="V231" s="42" t="s">
        <v>32</v>
      </c>
      <c r="W231" s="42" t="s">
        <v>32</v>
      </c>
      <c r="X231" s="42" t="s">
        <v>32</v>
      </c>
      <c r="Y231" s="71" t="s">
        <v>37</v>
      </c>
      <c r="Z231" s="42" t="s">
        <v>32</v>
      </c>
    </row>
    <row r="232" spans="1:26" s="39" customFormat="1" ht="24" customHeight="1">
      <c r="A232" s="42">
        <v>2020</v>
      </c>
      <c r="B232" s="71" t="s">
        <v>969</v>
      </c>
      <c r="C232" s="71" t="s">
        <v>963</v>
      </c>
      <c r="D232" s="71">
        <v>230</v>
      </c>
      <c r="E232" s="71" t="s">
        <v>29</v>
      </c>
      <c r="F232" s="71" t="s">
        <v>92</v>
      </c>
      <c r="G232" s="71" t="s">
        <v>970</v>
      </c>
      <c r="H232" s="95">
        <v>5265000</v>
      </c>
      <c r="I232" s="47">
        <v>5265000</v>
      </c>
      <c r="J232" s="42" t="s">
        <v>32</v>
      </c>
      <c r="K232" s="42" t="s">
        <v>32</v>
      </c>
      <c r="L232" s="88" t="s">
        <v>956</v>
      </c>
      <c r="M232" s="99">
        <v>44132</v>
      </c>
      <c r="N232" s="99">
        <v>44196</v>
      </c>
      <c r="O232" s="42" t="s">
        <v>32</v>
      </c>
      <c r="P232" s="45" t="s">
        <v>32</v>
      </c>
      <c r="Q232" s="98" t="s">
        <v>355</v>
      </c>
      <c r="R232" s="42" t="s">
        <v>32</v>
      </c>
      <c r="S232" s="42" t="s">
        <v>32</v>
      </c>
      <c r="T232" s="98" t="s">
        <v>971</v>
      </c>
      <c r="U232" s="97" t="s">
        <v>36</v>
      </c>
      <c r="V232" s="42" t="s">
        <v>416</v>
      </c>
      <c r="W232" s="94">
        <v>44328</v>
      </c>
      <c r="X232" s="42" t="s">
        <v>32</v>
      </c>
      <c r="Y232" s="71" t="s">
        <v>417</v>
      </c>
      <c r="Z232" s="42" t="s">
        <v>32</v>
      </c>
    </row>
    <row r="233" spans="1:26" s="39" customFormat="1" ht="24" customHeight="1">
      <c r="A233" s="42">
        <v>2020</v>
      </c>
      <c r="B233" s="71" t="s">
        <v>972</v>
      </c>
      <c r="C233" s="71" t="s">
        <v>963</v>
      </c>
      <c r="D233" s="71">
        <v>231</v>
      </c>
      <c r="E233" s="71" t="s">
        <v>29</v>
      </c>
      <c r="F233" s="71" t="s">
        <v>92</v>
      </c>
      <c r="G233" s="71" t="s">
        <v>973</v>
      </c>
      <c r="H233" s="95">
        <v>5265000</v>
      </c>
      <c r="I233" s="47">
        <v>5265000</v>
      </c>
      <c r="J233" s="42" t="s">
        <v>32</v>
      </c>
      <c r="K233" s="42" t="s">
        <v>32</v>
      </c>
      <c r="L233" s="88" t="s">
        <v>956</v>
      </c>
      <c r="M233" s="99">
        <v>44133</v>
      </c>
      <c r="N233" s="99">
        <v>44196</v>
      </c>
      <c r="O233" s="42" t="s">
        <v>32</v>
      </c>
      <c r="P233" s="45" t="s">
        <v>32</v>
      </c>
      <c r="Q233" s="98" t="s">
        <v>355</v>
      </c>
      <c r="R233" s="42" t="s">
        <v>32</v>
      </c>
      <c r="S233" s="42" t="s">
        <v>32</v>
      </c>
      <c r="T233" s="98" t="s">
        <v>974</v>
      </c>
      <c r="U233" s="97" t="s">
        <v>36</v>
      </c>
      <c r="V233" s="42" t="s">
        <v>416</v>
      </c>
      <c r="W233" s="94">
        <v>44328</v>
      </c>
      <c r="X233" s="42" t="s">
        <v>32</v>
      </c>
      <c r="Y233" s="71" t="s">
        <v>417</v>
      </c>
      <c r="Z233" s="42" t="s">
        <v>32</v>
      </c>
    </row>
    <row r="234" spans="1:26" s="39" customFormat="1" ht="24" customHeight="1">
      <c r="A234" s="42">
        <v>2020</v>
      </c>
      <c r="B234" s="71" t="s">
        <v>975</v>
      </c>
      <c r="C234" s="71" t="s">
        <v>963</v>
      </c>
      <c r="D234" s="71">
        <v>232</v>
      </c>
      <c r="E234" s="71" t="s">
        <v>29</v>
      </c>
      <c r="F234" s="71" t="s">
        <v>92</v>
      </c>
      <c r="G234" s="71" t="s">
        <v>976</v>
      </c>
      <c r="H234" s="95">
        <v>5265000</v>
      </c>
      <c r="I234" s="47">
        <v>5440500</v>
      </c>
      <c r="J234" s="42" t="s">
        <v>32</v>
      </c>
      <c r="K234" s="42" t="s">
        <v>32</v>
      </c>
      <c r="L234" s="88" t="s">
        <v>671</v>
      </c>
      <c r="M234" s="99">
        <v>44132</v>
      </c>
      <c r="N234" s="99">
        <v>44227</v>
      </c>
      <c r="O234" s="42">
        <v>1</v>
      </c>
      <c r="P234" s="45">
        <v>1</v>
      </c>
      <c r="Q234" s="98" t="s">
        <v>355</v>
      </c>
      <c r="R234" s="42" t="s">
        <v>32</v>
      </c>
      <c r="S234" s="42" t="s">
        <v>32</v>
      </c>
      <c r="T234" s="98" t="s">
        <v>977</v>
      </c>
      <c r="U234" s="97" t="s">
        <v>36</v>
      </c>
      <c r="V234" s="42" t="s">
        <v>32</v>
      </c>
      <c r="W234" s="42" t="s">
        <v>32</v>
      </c>
      <c r="X234" s="42" t="s">
        <v>32</v>
      </c>
      <c r="Y234" s="71" t="s">
        <v>37</v>
      </c>
      <c r="Z234" s="42" t="s">
        <v>32</v>
      </c>
    </row>
    <row r="235" spans="1:26" s="39" customFormat="1" ht="24" customHeight="1">
      <c r="A235" s="42">
        <v>2020</v>
      </c>
      <c r="B235" s="71" t="s">
        <v>978</v>
      </c>
      <c r="C235" s="71" t="s">
        <v>963</v>
      </c>
      <c r="D235" s="71">
        <v>233</v>
      </c>
      <c r="E235" s="71" t="s">
        <v>29</v>
      </c>
      <c r="F235" s="71" t="s">
        <v>92</v>
      </c>
      <c r="G235" s="71" t="s">
        <v>979</v>
      </c>
      <c r="H235" s="95">
        <v>5265000</v>
      </c>
      <c r="I235" s="47">
        <v>5265000</v>
      </c>
      <c r="J235" s="42" t="s">
        <v>32</v>
      </c>
      <c r="K235" s="42" t="s">
        <v>32</v>
      </c>
      <c r="L235" s="88" t="s">
        <v>956</v>
      </c>
      <c r="M235" s="99">
        <v>44138</v>
      </c>
      <c r="N235" s="99">
        <v>44196</v>
      </c>
      <c r="O235" s="42" t="s">
        <v>32</v>
      </c>
      <c r="P235" s="45" t="s">
        <v>32</v>
      </c>
      <c r="Q235" s="98" t="s">
        <v>355</v>
      </c>
      <c r="R235" s="42" t="s">
        <v>32</v>
      </c>
      <c r="S235" s="42" t="s">
        <v>32</v>
      </c>
      <c r="T235" s="98" t="s">
        <v>980</v>
      </c>
      <c r="U235" s="97" t="s">
        <v>36</v>
      </c>
      <c r="V235" s="42" t="s">
        <v>416</v>
      </c>
      <c r="W235" s="94">
        <v>44328</v>
      </c>
      <c r="X235" s="42" t="s">
        <v>32</v>
      </c>
      <c r="Y235" s="71" t="s">
        <v>417</v>
      </c>
      <c r="Z235" s="42" t="s">
        <v>32</v>
      </c>
    </row>
    <row r="236" spans="1:26" s="39" customFormat="1" ht="24" customHeight="1">
      <c r="A236" s="42">
        <v>2020</v>
      </c>
      <c r="B236" s="71" t="s">
        <v>981</v>
      </c>
      <c r="C236" s="71" t="s">
        <v>982</v>
      </c>
      <c r="D236" s="71">
        <v>234</v>
      </c>
      <c r="E236" s="71" t="s">
        <v>29</v>
      </c>
      <c r="F236" s="71" t="s">
        <v>92</v>
      </c>
      <c r="G236" s="71" t="s">
        <v>983</v>
      </c>
      <c r="H236" s="95">
        <v>5265000</v>
      </c>
      <c r="I236" s="47">
        <v>5265000</v>
      </c>
      <c r="J236" s="42" t="s">
        <v>32</v>
      </c>
      <c r="K236" s="42" t="s">
        <v>32</v>
      </c>
      <c r="L236" s="88" t="s">
        <v>956</v>
      </c>
      <c r="M236" s="99">
        <v>44131</v>
      </c>
      <c r="N236" s="99">
        <v>44196</v>
      </c>
      <c r="O236" s="42" t="s">
        <v>32</v>
      </c>
      <c r="P236" s="45" t="s">
        <v>32</v>
      </c>
      <c r="Q236" s="98" t="s">
        <v>355</v>
      </c>
      <c r="R236" s="42" t="s">
        <v>32</v>
      </c>
      <c r="S236" s="42" t="s">
        <v>32</v>
      </c>
      <c r="T236" s="101" t="s">
        <v>984</v>
      </c>
      <c r="U236" s="97" t="s">
        <v>36</v>
      </c>
      <c r="V236" s="42" t="s">
        <v>416</v>
      </c>
      <c r="W236" s="94">
        <v>44328</v>
      </c>
      <c r="X236" s="42" t="s">
        <v>32</v>
      </c>
      <c r="Y236" s="71" t="s">
        <v>417</v>
      </c>
      <c r="Z236" s="42" t="s">
        <v>32</v>
      </c>
    </row>
    <row r="237" spans="1:26" s="39" customFormat="1" ht="24" customHeight="1">
      <c r="A237" s="42">
        <v>2020</v>
      </c>
      <c r="B237" s="71" t="s">
        <v>985</v>
      </c>
      <c r="C237" s="71" t="s">
        <v>982</v>
      </c>
      <c r="D237" s="71">
        <v>235</v>
      </c>
      <c r="E237" s="71" t="s">
        <v>29</v>
      </c>
      <c r="F237" s="71" t="s">
        <v>92</v>
      </c>
      <c r="G237" s="71" t="s">
        <v>986</v>
      </c>
      <c r="H237" s="95">
        <v>5265000</v>
      </c>
      <c r="I237" s="47">
        <v>5733000</v>
      </c>
      <c r="J237" s="42" t="s">
        <v>32</v>
      </c>
      <c r="K237" s="42" t="s">
        <v>32</v>
      </c>
      <c r="L237" s="88" t="s">
        <v>671</v>
      </c>
      <c r="M237" s="99">
        <v>44127</v>
      </c>
      <c r="N237" s="99">
        <v>44227</v>
      </c>
      <c r="O237" s="42">
        <v>1</v>
      </c>
      <c r="P237" s="45">
        <v>1</v>
      </c>
      <c r="Q237" s="98" t="s">
        <v>355</v>
      </c>
      <c r="R237" s="42" t="s">
        <v>32</v>
      </c>
      <c r="S237" s="42" t="s">
        <v>32</v>
      </c>
      <c r="T237" s="101" t="s">
        <v>987</v>
      </c>
      <c r="U237" s="97" t="s">
        <v>36</v>
      </c>
      <c r="V237" s="42" t="s">
        <v>32</v>
      </c>
      <c r="W237" s="42" t="s">
        <v>32</v>
      </c>
      <c r="X237" s="42" t="s">
        <v>32</v>
      </c>
      <c r="Y237" s="71" t="s">
        <v>37</v>
      </c>
      <c r="Z237" s="42" t="s">
        <v>32</v>
      </c>
    </row>
    <row r="238" spans="1:26" s="39" customFormat="1" ht="24" customHeight="1">
      <c r="A238" s="42">
        <v>2020</v>
      </c>
      <c r="B238" s="71" t="s">
        <v>988</v>
      </c>
      <c r="C238" s="71" t="s">
        <v>982</v>
      </c>
      <c r="D238" s="71">
        <v>236</v>
      </c>
      <c r="E238" s="71" t="s">
        <v>29</v>
      </c>
      <c r="F238" s="71" t="s">
        <v>92</v>
      </c>
      <c r="G238" s="71" t="s">
        <v>989</v>
      </c>
      <c r="H238" s="95">
        <v>5265000</v>
      </c>
      <c r="I238" s="47">
        <v>5265000</v>
      </c>
      <c r="J238" s="42" t="s">
        <v>32</v>
      </c>
      <c r="K238" s="42" t="s">
        <v>32</v>
      </c>
      <c r="L238" s="88" t="s">
        <v>956</v>
      </c>
      <c r="M238" s="99">
        <v>44134</v>
      </c>
      <c r="N238" s="99">
        <v>44196</v>
      </c>
      <c r="O238" s="42" t="s">
        <v>32</v>
      </c>
      <c r="P238" s="45" t="s">
        <v>32</v>
      </c>
      <c r="Q238" s="98" t="s">
        <v>470</v>
      </c>
      <c r="R238" s="42" t="s">
        <v>32</v>
      </c>
      <c r="S238" s="42" t="s">
        <v>32</v>
      </c>
      <c r="T238" s="100">
        <v>1144101158825</v>
      </c>
      <c r="U238" s="97" t="s">
        <v>36</v>
      </c>
      <c r="V238" s="42" t="s">
        <v>416</v>
      </c>
      <c r="W238" s="94">
        <v>44329</v>
      </c>
      <c r="X238" s="42" t="s">
        <v>32</v>
      </c>
      <c r="Y238" s="71" t="s">
        <v>417</v>
      </c>
      <c r="Z238" s="42" t="s">
        <v>32</v>
      </c>
    </row>
    <row r="239" spans="1:26" s="39" customFormat="1" ht="24" customHeight="1">
      <c r="A239" s="42">
        <v>2020</v>
      </c>
      <c r="B239" s="71" t="s">
        <v>990</v>
      </c>
      <c r="C239" s="71" t="s">
        <v>982</v>
      </c>
      <c r="D239" s="71">
        <v>237</v>
      </c>
      <c r="E239" s="71" t="s">
        <v>29</v>
      </c>
      <c r="F239" s="71" t="s">
        <v>92</v>
      </c>
      <c r="G239" s="71" t="s">
        <v>469</v>
      </c>
      <c r="H239" s="95">
        <v>5265000</v>
      </c>
      <c r="I239" s="47">
        <v>5265000</v>
      </c>
      <c r="J239" s="42" t="s">
        <v>32</v>
      </c>
      <c r="K239" s="42" t="s">
        <v>32</v>
      </c>
      <c r="L239" s="88" t="s">
        <v>956</v>
      </c>
      <c r="M239" s="99">
        <v>44126</v>
      </c>
      <c r="N239" s="99">
        <v>44196</v>
      </c>
      <c r="O239" s="42" t="s">
        <v>32</v>
      </c>
      <c r="P239" s="45" t="s">
        <v>32</v>
      </c>
      <c r="Q239" s="98" t="s">
        <v>470</v>
      </c>
      <c r="R239" s="42" t="s">
        <v>32</v>
      </c>
      <c r="S239" s="42" t="s">
        <v>32</v>
      </c>
      <c r="T239" s="100">
        <v>1544101233305</v>
      </c>
      <c r="U239" s="97" t="s">
        <v>36</v>
      </c>
      <c r="V239" s="42" t="s">
        <v>416</v>
      </c>
      <c r="W239" s="94">
        <v>44329</v>
      </c>
      <c r="X239" s="42" t="s">
        <v>32</v>
      </c>
      <c r="Y239" s="71" t="s">
        <v>417</v>
      </c>
      <c r="Z239" s="42" t="s">
        <v>32</v>
      </c>
    </row>
    <row r="240" spans="1:26" s="39" customFormat="1" ht="24" customHeight="1">
      <c r="A240" s="42">
        <v>2020</v>
      </c>
      <c r="B240" s="71" t="s">
        <v>991</v>
      </c>
      <c r="C240" s="71" t="s">
        <v>963</v>
      </c>
      <c r="D240" s="71">
        <v>238</v>
      </c>
      <c r="E240" s="71" t="s">
        <v>29</v>
      </c>
      <c r="F240" s="71" t="s">
        <v>92</v>
      </c>
      <c r="G240" s="71" t="s">
        <v>992</v>
      </c>
      <c r="H240" s="95">
        <v>5265000</v>
      </c>
      <c r="I240" s="47">
        <v>5265000</v>
      </c>
      <c r="J240" s="42" t="s">
        <v>32</v>
      </c>
      <c r="K240" s="42" t="s">
        <v>32</v>
      </c>
      <c r="L240" s="88" t="s">
        <v>956</v>
      </c>
      <c r="M240" s="99">
        <v>44131</v>
      </c>
      <c r="N240" s="99">
        <v>44196</v>
      </c>
      <c r="O240" s="42" t="s">
        <v>32</v>
      </c>
      <c r="P240" s="45" t="s">
        <v>32</v>
      </c>
      <c r="Q240" s="98" t="s">
        <v>470</v>
      </c>
      <c r="R240" s="42" t="s">
        <v>32</v>
      </c>
      <c r="S240" s="42" t="s">
        <v>32</v>
      </c>
      <c r="T240" s="98" t="s">
        <v>993</v>
      </c>
      <c r="U240" s="97" t="s">
        <v>36</v>
      </c>
      <c r="V240" s="42" t="s">
        <v>416</v>
      </c>
      <c r="W240" s="94">
        <v>44329</v>
      </c>
      <c r="X240" s="42" t="s">
        <v>32</v>
      </c>
      <c r="Y240" s="71" t="s">
        <v>417</v>
      </c>
      <c r="Z240" s="42" t="s">
        <v>32</v>
      </c>
    </row>
    <row r="241" spans="1:26" s="39" customFormat="1" ht="24" customHeight="1">
      <c r="A241" s="42">
        <v>2020</v>
      </c>
      <c r="B241" s="71" t="s">
        <v>994</v>
      </c>
      <c r="C241" s="71" t="s">
        <v>982</v>
      </c>
      <c r="D241" s="71">
        <v>240</v>
      </c>
      <c r="E241" s="71" t="s">
        <v>29</v>
      </c>
      <c r="F241" s="71" t="s">
        <v>92</v>
      </c>
      <c r="G241" s="71" t="s">
        <v>400</v>
      </c>
      <c r="H241" s="95">
        <v>5265000</v>
      </c>
      <c r="I241" s="47">
        <v>5791500</v>
      </c>
      <c r="J241" s="42" t="s">
        <v>32</v>
      </c>
      <c r="K241" s="42" t="s">
        <v>32</v>
      </c>
      <c r="L241" s="88" t="s">
        <v>671</v>
      </c>
      <c r="M241" s="99">
        <v>44126</v>
      </c>
      <c r="N241" s="99">
        <v>44199</v>
      </c>
      <c r="O241" s="42">
        <v>1</v>
      </c>
      <c r="P241" s="45">
        <v>1</v>
      </c>
      <c r="Q241" s="98" t="s">
        <v>355</v>
      </c>
      <c r="R241" s="42" t="s">
        <v>32</v>
      </c>
      <c r="S241" s="42" t="s">
        <v>32</v>
      </c>
      <c r="T241" s="98" t="s">
        <v>995</v>
      </c>
      <c r="U241" s="97" t="s">
        <v>36</v>
      </c>
      <c r="V241" s="42" t="s">
        <v>32</v>
      </c>
      <c r="W241" s="42" t="s">
        <v>32</v>
      </c>
      <c r="X241" s="42" t="s">
        <v>32</v>
      </c>
      <c r="Y241" s="71" t="s">
        <v>37</v>
      </c>
      <c r="Z241" s="42" t="s">
        <v>32</v>
      </c>
    </row>
    <row r="242" spans="1:26" s="39" customFormat="1" ht="24" customHeight="1">
      <c r="A242" s="42">
        <v>2020</v>
      </c>
      <c r="B242" s="71" t="s">
        <v>996</v>
      </c>
      <c r="C242" s="71" t="s">
        <v>963</v>
      </c>
      <c r="D242" s="71">
        <v>241</v>
      </c>
      <c r="E242" s="71" t="s">
        <v>29</v>
      </c>
      <c r="F242" s="71" t="s">
        <v>92</v>
      </c>
      <c r="G242" s="71" t="s">
        <v>997</v>
      </c>
      <c r="H242" s="95">
        <v>5265000</v>
      </c>
      <c r="I242" s="47">
        <v>5499000</v>
      </c>
      <c r="J242" s="42" t="s">
        <v>32</v>
      </c>
      <c r="K242" s="42" t="s">
        <v>32</v>
      </c>
      <c r="L242" s="88" t="s">
        <v>671</v>
      </c>
      <c r="M242" s="99">
        <v>44131</v>
      </c>
      <c r="N242" s="99">
        <v>44199</v>
      </c>
      <c r="O242" s="42">
        <v>1</v>
      </c>
      <c r="P242" s="45">
        <v>1</v>
      </c>
      <c r="Q242" s="98" t="s">
        <v>355</v>
      </c>
      <c r="R242" s="42" t="s">
        <v>32</v>
      </c>
      <c r="S242" s="42" t="s">
        <v>32</v>
      </c>
      <c r="T242" s="98" t="s">
        <v>998</v>
      </c>
      <c r="U242" s="97" t="s">
        <v>36</v>
      </c>
      <c r="V242" s="42" t="s">
        <v>32</v>
      </c>
      <c r="W242" s="42" t="s">
        <v>32</v>
      </c>
      <c r="X242" s="42" t="s">
        <v>32</v>
      </c>
      <c r="Y242" s="71" t="s">
        <v>37</v>
      </c>
      <c r="Z242" s="42" t="s">
        <v>32</v>
      </c>
    </row>
    <row r="243" spans="1:26" s="39" customFormat="1" ht="24" customHeight="1">
      <c r="A243" s="42">
        <v>2020</v>
      </c>
      <c r="B243" s="71" t="s">
        <v>999</v>
      </c>
      <c r="C243" s="71" t="s">
        <v>982</v>
      </c>
      <c r="D243" s="71">
        <v>242</v>
      </c>
      <c r="E243" s="71" t="s">
        <v>29</v>
      </c>
      <c r="F243" s="71" t="s">
        <v>92</v>
      </c>
      <c r="G243" s="71" t="s">
        <v>1000</v>
      </c>
      <c r="H243" s="95">
        <v>5265000</v>
      </c>
      <c r="I243" s="47">
        <v>5265000</v>
      </c>
      <c r="J243" s="42" t="s">
        <v>32</v>
      </c>
      <c r="K243" s="42" t="s">
        <v>32</v>
      </c>
      <c r="L243" s="88" t="s">
        <v>956</v>
      </c>
      <c r="M243" s="99">
        <v>44134</v>
      </c>
      <c r="N243" s="99">
        <v>44196</v>
      </c>
      <c r="O243" s="42" t="s">
        <v>32</v>
      </c>
      <c r="P243" s="45" t="s">
        <v>32</v>
      </c>
      <c r="Q243" s="98" t="s">
        <v>355</v>
      </c>
      <c r="R243" s="42" t="s">
        <v>32</v>
      </c>
      <c r="S243" s="42" t="s">
        <v>32</v>
      </c>
      <c r="T243" s="98" t="s">
        <v>1001</v>
      </c>
      <c r="U243" s="97" t="s">
        <v>36</v>
      </c>
      <c r="V243" s="42" t="s">
        <v>416</v>
      </c>
      <c r="W243" s="94">
        <v>44328</v>
      </c>
      <c r="X243" s="42" t="s">
        <v>32</v>
      </c>
      <c r="Y243" s="71" t="s">
        <v>417</v>
      </c>
      <c r="Z243" s="42" t="s">
        <v>32</v>
      </c>
    </row>
    <row r="244" spans="1:26" s="39" customFormat="1" ht="24" customHeight="1">
      <c r="A244" s="42">
        <v>2020</v>
      </c>
      <c r="B244" s="71" t="s">
        <v>1002</v>
      </c>
      <c r="C244" s="71" t="s">
        <v>982</v>
      </c>
      <c r="D244" s="71">
        <v>243</v>
      </c>
      <c r="E244" s="71" t="s">
        <v>29</v>
      </c>
      <c r="F244" s="71" t="s">
        <v>92</v>
      </c>
      <c r="G244" s="71" t="s">
        <v>1003</v>
      </c>
      <c r="H244" s="95">
        <v>5265000</v>
      </c>
      <c r="I244" s="47">
        <v>5265000</v>
      </c>
      <c r="J244" s="42" t="s">
        <v>32</v>
      </c>
      <c r="K244" s="42" t="s">
        <v>32</v>
      </c>
      <c r="L244" s="88" t="s">
        <v>956</v>
      </c>
      <c r="M244" s="99">
        <v>44145</v>
      </c>
      <c r="N244" s="99">
        <v>44196</v>
      </c>
      <c r="O244" s="42" t="s">
        <v>32</v>
      </c>
      <c r="P244" s="45" t="s">
        <v>32</v>
      </c>
      <c r="Q244" s="98" t="s">
        <v>355</v>
      </c>
      <c r="R244" s="42" t="s">
        <v>32</v>
      </c>
      <c r="S244" s="42" t="s">
        <v>32</v>
      </c>
      <c r="T244" s="98" t="s">
        <v>1004</v>
      </c>
      <c r="U244" s="97" t="s">
        <v>36</v>
      </c>
      <c r="V244" s="42" t="s">
        <v>416</v>
      </c>
      <c r="W244" s="94">
        <v>44328</v>
      </c>
      <c r="X244" s="42" t="s">
        <v>32</v>
      </c>
      <c r="Y244" s="71" t="s">
        <v>417</v>
      </c>
      <c r="Z244" s="42" t="s">
        <v>32</v>
      </c>
    </row>
    <row r="245" spans="1:26" s="39" customFormat="1" ht="24" customHeight="1">
      <c r="A245" s="42">
        <v>2020</v>
      </c>
      <c r="B245" s="71" t="s">
        <v>1005</v>
      </c>
      <c r="C245" s="71" t="s">
        <v>982</v>
      </c>
      <c r="D245" s="71">
        <v>244</v>
      </c>
      <c r="E245" s="71" t="s">
        <v>29</v>
      </c>
      <c r="F245" s="71" t="s">
        <v>92</v>
      </c>
      <c r="G245" s="71" t="s">
        <v>1006</v>
      </c>
      <c r="H245" s="95">
        <v>5265000</v>
      </c>
      <c r="I245" s="47">
        <v>5265000</v>
      </c>
      <c r="J245" s="42" t="s">
        <v>32</v>
      </c>
      <c r="K245" s="42" t="s">
        <v>32</v>
      </c>
      <c r="L245" s="88" t="s">
        <v>956</v>
      </c>
      <c r="M245" s="99">
        <v>44134</v>
      </c>
      <c r="N245" s="99">
        <v>44196</v>
      </c>
      <c r="O245" s="42" t="s">
        <v>32</v>
      </c>
      <c r="P245" s="45" t="s">
        <v>32</v>
      </c>
      <c r="Q245" s="98" t="s">
        <v>355</v>
      </c>
      <c r="R245" s="42" t="s">
        <v>32</v>
      </c>
      <c r="S245" s="42" t="s">
        <v>32</v>
      </c>
      <c r="T245" s="100">
        <v>1144101158786</v>
      </c>
      <c r="U245" s="97" t="s">
        <v>36</v>
      </c>
      <c r="V245" s="42" t="s">
        <v>416</v>
      </c>
      <c r="W245" s="94">
        <v>44341</v>
      </c>
      <c r="X245" s="42" t="s">
        <v>32</v>
      </c>
      <c r="Y245" s="71" t="s">
        <v>417</v>
      </c>
      <c r="Z245" s="42" t="s">
        <v>32</v>
      </c>
    </row>
    <row r="246" spans="1:26" s="39" customFormat="1" ht="24" customHeight="1">
      <c r="A246" s="42">
        <v>2020</v>
      </c>
      <c r="B246" s="71" t="s">
        <v>1007</v>
      </c>
      <c r="C246" s="71" t="s">
        <v>982</v>
      </c>
      <c r="D246" s="71">
        <v>245</v>
      </c>
      <c r="E246" s="71" t="s">
        <v>29</v>
      </c>
      <c r="F246" s="71" t="s">
        <v>92</v>
      </c>
      <c r="G246" s="71" t="s">
        <v>1008</v>
      </c>
      <c r="H246" s="95">
        <v>5265000</v>
      </c>
      <c r="I246" s="47">
        <v>5265000</v>
      </c>
      <c r="J246" s="42" t="s">
        <v>32</v>
      </c>
      <c r="K246" s="42" t="s">
        <v>32</v>
      </c>
      <c r="L246" s="88" t="s">
        <v>956</v>
      </c>
      <c r="M246" s="99">
        <v>44144</v>
      </c>
      <c r="N246" s="99">
        <v>44196</v>
      </c>
      <c r="O246" s="42" t="s">
        <v>32</v>
      </c>
      <c r="P246" s="45" t="s">
        <v>32</v>
      </c>
      <c r="Q246" s="98" t="s">
        <v>355</v>
      </c>
      <c r="R246" s="42" t="s">
        <v>32</v>
      </c>
      <c r="S246" s="42" t="s">
        <v>32</v>
      </c>
      <c r="T246" s="98" t="s">
        <v>1009</v>
      </c>
      <c r="U246" s="97" t="s">
        <v>36</v>
      </c>
      <c r="V246" s="42" t="s">
        <v>416</v>
      </c>
      <c r="W246" s="94">
        <v>44328</v>
      </c>
      <c r="X246" s="42" t="s">
        <v>32</v>
      </c>
      <c r="Y246" s="71" t="s">
        <v>417</v>
      </c>
      <c r="Z246" s="42" t="s">
        <v>32</v>
      </c>
    </row>
    <row r="247" spans="1:26" s="39" customFormat="1" ht="24" customHeight="1">
      <c r="A247" s="42">
        <v>2020</v>
      </c>
      <c r="B247" s="71" t="s">
        <v>1010</v>
      </c>
      <c r="C247" s="71" t="s">
        <v>982</v>
      </c>
      <c r="D247" s="71">
        <v>246</v>
      </c>
      <c r="E247" s="71" t="s">
        <v>29</v>
      </c>
      <c r="F247" s="71" t="s">
        <v>92</v>
      </c>
      <c r="G247" s="71" t="s">
        <v>1011</v>
      </c>
      <c r="H247" s="95">
        <v>5265000</v>
      </c>
      <c r="I247" s="47">
        <v>5499000</v>
      </c>
      <c r="J247" s="42" t="s">
        <v>32</v>
      </c>
      <c r="K247" s="42" t="s">
        <v>32</v>
      </c>
      <c r="L247" s="88" t="s">
        <v>671</v>
      </c>
      <c r="M247" s="99">
        <v>44131</v>
      </c>
      <c r="N247" s="99">
        <v>44227</v>
      </c>
      <c r="O247" s="42">
        <v>1</v>
      </c>
      <c r="P247" s="45">
        <v>1</v>
      </c>
      <c r="Q247" s="98" t="s">
        <v>355</v>
      </c>
      <c r="R247" s="42" t="s">
        <v>32</v>
      </c>
      <c r="S247" s="42" t="s">
        <v>32</v>
      </c>
      <c r="T247" s="98" t="s">
        <v>1012</v>
      </c>
      <c r="U247" s="97" t="s">
        <v>36</v>
      </c>
      <c r="V247" s="42" t="s">
        <v>32</v>
      </c>
      <c r="W247" s="42" t="s">
        <v>32</v>
      </c>
      <c r="X247" s="42" t="s">
        <v>32</v>
      </c>
      <c r="Y247" s="71" t="s">
        <v>37</v>
      </c>
      <c r="Z247" s="42" t="s">
        <v>32</v>
      </c>
    </row>
    <row r="248" spans="1:26" s="39" customFormat="1" ht="24" customHeight="1">
      <c r="A248" s="42">
        <v>2020</v>
      </c>
      <c r="B248" s="71" t="s">
        <v>1013</v>
      </c>
      <c r="C248" s="71" t="s">
        <v>97</v>
      </c>
      <c r="D248" s="71">
        <v>247</v>
      </c>
      <c r="E248" s="71" t="s">
        <v>29</v>
      </c>
      <c r="F248" s="71" t="s">
        <v>99</v>
      </c>
      <c r="G248" s="71" t="s">
        <v>1014</v>
      </c>
      <c r="H248" s="95">
        <v>9200000</v>
      </c>
      <c r="I248" s="47">
        <v>9200000</v>
      </c>
      <c r="J248" s="42" t="s">
        <v>32</v>
      </c>
      <c r="K248" s="42" t="s">
        <v>32</v>
      </c>
      <c r="L248" s="88" t="s">
        <v>590</v>
      </c>
      <c r="M248" s="99">
        <v>44141</v>
      </c>
      <c r="N248" s="99">
        <v>44196</v>
      </c>
      <c r="O248" s="42" t="s">
        <v>32</v>
      </c>
      <c r="P248" s="45" t="s">
        <v>32</v>
      </c>
      <c r="Q248" s="98" t="s">
        <v>825</v>
      </c>
      <c r="R248" s="42" t="s">
        <v>32</v>
      </c>
      <c r="S248" s="42" t="s">
        <v>32</v>
      </c>
      <c r="T248" s="98" t="s">
        <v>1015</v>
      </c>
      <c r="U248" s="97" t="s">
        <v>36</v>
      </c>
      <c r="V248" s="42" t="s">
        <v>416</v>
      </c>
      <c r="W248" s="94">
        <v>44343</v>
      </c>
      <c r="X248" s="42" t="s">
        <v>32</v>
      </c>
      <c r="Y248" s="71" t="s">
        <v>417</v>
      </c>
      <c r="Z248" s="42" t="s">
        <v>32</v>
      </c>
    </row>
    <row r="249" spans="1:26" s="39" customFormat="1" ht="24" customHeight="1">
      <c r="A249" s="42">
        <v>2020</v>
      </c>
      <c r="B249" s="71" t="s">
        <v>1016</v>
      </c>
      <c r="C249" s="71" t="s">
        <v>1017</v>
      </c>
      <c r="D249" s="71">
        <v>248</v>
      </c>
      <c r="E249" s="71" t="s">
        <v>456</v>
      </c>
      <c r="F249" s="71" t="s">
        <v>49</v>
      </c>
      <c r="G249" s="71" t="s">
        <v>1018</v>
      </c>
      <c r="H249" s="95">
        <v>6960308</v>
      </c>
      <c r="I249" s="47">
        <v>6960308</v>
      </c>
      <c r="J249" s="42" t="s">
        <v>32</v>
      </c>
      <c r="K249" s="42" t="s">
        <v>32</v>
      </c>
      <c r="L249" s="88" t="s">
        <v>1019</v>
      </c>
      <c r="M249" s="99">
        <v>44148</v>
      </c>
      <c r="N249" s="99">
        <v>44192</v>
      </c>
      <c r="O249" s="42" t="s">
        <v>32</v>
      </c>
      <c r="P249" s="45" t="s">
        <v>32</v>
      </c>
      <c r="Q249" s="98" t="s">
        <v>885</v>
      </c>
      <c r="R249" s="42" t="s">
        <v>32</v>
      </c>
      <c r="S249" s="42" t="s">
        <v>32</v>
      </c>
      <c r="T249" s="98" t="s">
        <v>1020</v>
      </c>
      <c r="U249" s="97" t="s">
        <v>36</v>
      </c>
      <c r="V249" s="42" t="s">
        <v>592</v>
      </c>
      <c r="W249" s="51" t="s">
        <v>593</v>
      </c>
      <c r="X249" s="42" t="s">
        <v>32</v>
      </c>
      <c r="Y249" s="71" t="s">
        <v>37</v>
      </c>
      <c r="Z249" s="42" t="s">
        <v>32</v>
      </c>
    </row>
    <row r="250" spans="1:26" s="39" customFormat="1" ht="24" customHeight="1">
      <c r="A250" s="42">
        <v>2020</v>
      </c>
      <c r="B250" s="71" t="s">
        <v>1021</v>
      </c>
      <c r="C250" s="71" t="s">
        <v>1022</v>
      </c>
      <c r="D250" s="42">
        <v>58930</v>
      </c>
      <c r="E250" s="71" t="s">
        <v>536</v>
      </c>
      <c r="F250" s="71" t="s">
        <v>49</v>
      </c>
      <c r="G250" s="71" t="s">
        <v>1023</v>
      </c>
      <c r="H250" s="95">
        <v>8538869</v>
      </c>
      <c r="I250" s="47">
        <v>8538869</v>
      </c>
      <c r="J250" s="42" t="s">
        <v>32</v>
      </c>
      <c r="K250" s="42" t="s">
        <v>32</v>
      </c>
      <c r="L250" s="88" t="s">
        <v>530</v>
      </c>
      <c r="M250" s="99">
        <v>44155</v>
      </c>
      <c r="N250" s="99">
        <v>44519</v>
      </c>
      <c r="O250" s="42" t="s">
        <v>32</v>
      </c>
      <c r="P250" s="45" t="s">
        <v>32</v>
      </c>
      <c r="Q250" s="98" t="s">
        <v>666</v>
      </c>
      <c r="R250" s="42" t="s">
        <v>32</v>
      </c>
      <c r="S250" s="42" t="s">
        <v>32</v>
      </c>
      <c r="T250" s="98" t="s">
        <v>32</v>
      </c>
      <c r="U250" s="98" t="s">
        <v>32</v>
      </c>
      <c r="V250" s="42" t="s">
        <v>592</v>
      </c>
      <c r="W250" s="51" t="s">
        <v>593</v>
      </c>
      <c r="X250" s="42" t="s">
        <v>32</v>
      </c>
      <c r="Y250" s="71" t="s">
        <v>37</v>
      </c>
      <c r="Z250" s="42" t="s">
        <v>32</v>
      </c>
    </row>
    <row r="251" spans="1:26" s="39" customFormat="1" ht="24" customHeight="1">
      <c r="A251" s="42">
        <v>2020</v>
      </c>
      <c r="B251" s="71" t="s">
        <v>1024</v>
      </c>
      <c r="C251" s="71" t="s">
        <v>1022</v>
      </c>
      <c r="D251" s="42">
        <v>58931</v>
      </c>
      <c r="E251" s="71" t="s">
        <v>536</v>
      </c>
      <c r="F251" s="71" t="s">
        <v>49</v>
      </c>
      <c r="G251" s="71" t="s">
        <v>1025</v>
      </c>
      <c r="H251" s="95">
        <v>12153470</v>
      </c>
      <c r="I251" s="47">
        <v>17874147</v>
      </c>
      <c r="J251" s="42" t="s">
        <v>32</v>
      </c>
      <c r="K251" s="42" t="s">
        <v>32</v>
      </c>
      <c r="L251" s="88" t="s">
        <v>1026</v>
      </c>
      <c r="M251" s="99">
        <v>44155</v>
      </c>
      <c r="N251" s="99">
        <v>44681</v>
      </c>
      <c r="O251" s="42">
        <v>1</v>
      </c>
      <c r="P251" s="45">
        <v>3</v>
      </c>
      <c r="Q251" s="98" t="s">
        <v>666</v>
      </c>
      <c r="R251" s="42" t="s">
        <v>32</v>
      </c>
      <c r="S251" s="42" t="s">
        <v>32</v>
      </c>
      <c r="T251" s="98" t="s">
        <v>32</v>
      </c>
      <c r="U251" s="98" t="s">
        <v>32</v>
      </c>
      <c r="V251" s="42" t="s">
        <v>592</v>
      </c>
      <c r="W251" s="51" t="s">
        <v>593</v>
      </c>
      <c r="X251" s="42" t="s">
        <v>32</v>
      </c>
      <c r="Y251" s="71" t="s">
        <v>37</v>
      </c>
      <c r="Z251" s="42" t="s">
        <v>32</v>
      </c>
    </row>
    <row r="252" spans="1:26" s="39" customFormat="1" ht="24" customHeight="1">
      <c r="A252" s="42">
        <v>2020</v>
      </c>
      <c r="B252" s="71" t="s">
        <v>1027</v>
      </c>
      <c r="C252" s="71" t="s">
        <v>1028</v>
      </c>
      <c r="D252" s="71">
        <v>249</v>
      </c>
      <c r="E252" s="71" t="s">
        <v>29</v>
      </c>
      <c r="F252" s="71" t="s">
        <v>49</v>
      </c>
      <c r="G252" s="71" t="s">
        <v>1029</v>
      </c>
      <c r="H252" s="95">
        <v>7900800</v>
      </c>
      <c r="I252" s="47">
        <v>7900800</v>
      </c>
      <c r="J252" s="42" t="s">
        <v>32</v>
      </c>
      <c r="K252" s="42" t="s">
        <v>32</v>
      </c>
      <c r="L252" s="88" t="s">
        <v>1030</v>
      </c>
      <c r="M252" s="99">
        <v>44160</v>
      </c>
      <c r="N252" s="99">
        <v>44196</v>
      </c>
      <c r="O252" s="42" t="s">
        <v>32</v>
      </c>
      <c r="P252" s="45" t="s">
        <v>32</v>
      </c>
      <c r="Q252" s="98" t="s">
        <v>34</v>
      </c>
      <c r="R252" s="42" t="s">
        <v>32</v>
      </c>
      <c r="S252" s="42" t="s">
        <v>32</v>
      </c>
      <c r="T252" s="98" t="s">
        <v>1031</v>
      </c>
      <c r="U252" s="97" t="s">
        <v>36</v>
      </c>
      <c r="V252" s="42" t="s">
        <v>32</v>
      </c>
      <c r="W252" s="42" t="s">
        <v>32</v>
      </c>
      <c r="X252" s="42" t="s">
        <v>32</v>
      </c>
      <c r="Y252" s="71" t="s">
        <v>37</v>
      </c>
      <c r="Z252" s="42" t="s">
        <v>32</v>
      </c>
    </row>
    <row r="253" spans="1:26" s="39" customFormat="1" ht="24" customHeight="1">
      <c r="A253" s="42">
        <v>2020</v>
      </c>
      <c r="B253" s="71" t="s">
        <v>1032</v>
      </c>
      <c r="C253" s="71" t="s">
        <v>1033</v>
      </c>
      <c r="D253" s="71">
        <v>250</v>
      </c>
      <c r="E253" s="71" t="s">
        <v>29</v>
      </c>
      <c r="F253" s="71" t="s">
        <v>49</v>
      </c>
      <c r="G253" s="71" t="s">
        <v>939</v>
      </c>
      <c r="H253" s="95">
        <v>177535800</v>
      </c>
      <c r="I253" s="47">
        <v>177535800</v>
      </c>
      <c r="J253" s="42" t="s">
        <v>32</v>
      </c>
      <c r="K253" s="42" t="s">
        <v>32</v>
      </c>
      <c r="L253" s="88" t="s">
        <v>479</v>
      </c>
      <c r="M253" s="99">
        <v>44208</v>
      </c>
      <c r="N253" s="99">
        <v>44442</v>
      </c>
      <c r="O253" s="42" t="s">
        <v>32</v>
      </c>
      <c r="P253" s="45">
        <v>1</v>
      </c>
      <c r="Q253" s="98" t="s">
        <v>1034</v>
      </c>
      <c r="R253" s="42" t="s">
        <v>32</v>
      </c>
      <c r="S253" s="42" t="s">
        <v>32</v>
      </c>
      <c r="T253" s="98" t="s">
        <v>1035</v>
      </c>
      <c r="U253" s="97" t="s">
        <v>461</v>
      </c>
      <c r="V253" s="42" t="s">
        <v>592</v>
      </c>
      <c r="W253" s="51" t="s">
        <v>593</v>
      </c>
      <c r="X253" s="42" t="s">
        <v>32</v>
      </c>
      <c r="Y253" s="71" t="s">
        <v>37</v>
      </c>
      <c r="Z253" s="42" t="s">
        <v>32</v>
      </c>
    </row>
    <row r="254" spans="1:26" s="39" customFormat="1" ht="24" customHeight="1">
      <c r="A254" s="42">
        <v>2020</v>
      </c>
      <c r="B254" s="71" t="s">
        <v>1036</v>
      </c>
      <c r="C254" s="71" t="s">
        <v>1037</v>
      </c>
      <c r="D254" s="71">
        <v>251</v>
      </c>
      <c r="E254" s="71" t="s">
        <v>29</v>
      </c>
      <c r="F254" s="71" t="s">
        <v>49</v>
      </c>
      <c r="G254" s="71" t="s">
        <v>1038</v>
      </c>
      <c r="H254" s="95">
        <v>396798000</v>
      </c>
      <c r="I254" s="47">
        <v>396798000</v>
      </c>
      <c r="J254" s="42" t="s">
        <v>32</v>
      </c>
      <c r="K254" s="42" t="s">
        <v>32</v>
      </c>
      <c r="L254" s="88" t="s">
        <v>1039</v>
      </c>
      <c r="M254" s="99">
        <v>44172</v>
      </c>
      <c r="N254" s="99">
        <v>44561</v>
      </c>
      <c r="O254" s="42" t="s">
        <v>32</v>
      </c>
      <c r="P254" s="45" t="s">
        <v>32</v>
      </c>
      <c r="Q254" s="98" t="s">
        <v>34</v>
      </c>
      <c r="R254" s="42" t="s">
        <v>32</v>
      </c>
      <c r="S254" s="42" t="s">
        <v>32</v>
      </c>
      <c r="T254" s="98" t="s">
        <v>32</v>
      </c>
      <c r="U254" s="98" t="s">
        <v>32</v>
      </c>
      <c r="V254" s="42" t="s">
        <v>592</v>
      </c>
      <c r="W254" s="51" t="s">
        <v>593</v>
      </c>
      <c r="X254" s="42" t="s">
        <v>32</v>
      </c>
      <c r="Y254" s="71" t="s">
        <v>37</v>
      </c>
      <c r="Z254" s="42" t="s">
        <v>32</v>
      </c>
    </row>
    <row r="255" spans="1:26" s="39" customFormat="1" ht="24" customHeight="1">
      <c r="A255" s="42">
        <v>2020</v>
      </c>
      <c r="B255" s="71" t="s">
        <v>1040</v>
      </c>
      <c r="C255" s="71" t="s">
        <v>982</v>
      </c>
      <c r="D255" s="71">
        <v>252</v>
      </c>
      <c r="E255" s="71" t="s">
        <v>29</v>
      </c>
      <c r="F255" s="71" t="s">
        <v>92</v>
      </c>
      <c r="G255" s="71" t="s">
        <v>1041</v>
      </c>
      <c r="H255" s="95">
        <v>2632500</v>
      </c>
      <c r="I255" s="47">
        <v>2632500</v>
      </c>
      <c r="J255" s="42" t="s">
        <v>32</v>
      </c>
      <c r="K255" s="42" t="s">
        <v>32</v>
      </c>
      <c r="L255" s="88" t="s">
        <v>1019</v>
      </c>
      <c r="M255" s="99">
        <v>44174</v>
      </c>
      <c r="N255" s="99">
        <v>44196</v>
      </c>
      <c r="O255" s="42" t="s">
        <v>32</v>
      </c>
      <c r="P255" s="45" t="s">
        <v>32</v>
      </c>
      <c r="Q255" s="98" t="s">
        <v>1042</v>
      </c>
      <c r="R255" s="42" t="s">
        <v>32</v>
      </c>
      <c r="S255" s="42" t="s">
        <v>32</v>
      </c>
      <c r="T255" s="98" t="s">
        <v>1043</v>
      </c>
      <c r="U255" s="97" t="s">
        <v>36</v>
      </c>
      <c r="V255" s="42" t="s">
        <v>416</v>
      </c>
      <c r="W255" s="94">
        <v>44328</v>
      </c>
      <c r="X255" s="42" t="s">
        <v>32</v>
      </c>
      <c r="Y255" s="71" t="s">
        <v>417</v>
      </c>
      <c r="Z255" s="42" t="s">
        <v>32</v>
      </c>
    </row>
    <row r="256" spans="1:26" s="39" customFormat="1" ht="24" customHeight="1">
      <c r="A256" s="42">
        <v>2020</v>
      </c>
      <c r="B256" s="71" t="s">
        <v>1044</v>
      </c>
      <c r="C256" s="71" t="s">
        <v>982</v>
      </c>
      <c r="D256" s="71">
        <v>253</v>
      </c>
      <c r="E256" s="71" t="s">
        <v>29</v>
      </c>
      <c r="F256" s="71" t="s">
        <v>92</v>
      </c>
      <c r="G256" s="71" t="s">
        <v>1045</v>
      </c>
      <c r="H256" s="95">
        <v>2632500</v>
      </c>
      <c r="I256" s="47">
        <v>2632500</v>
      </c>
      <c r="J256" s="42" t="s">
        <v>32</v>
      </c>
      <c r="K256" s="42" t="s">
        <v>32</v>
      </c>
      <c r="L256" s="88" t="s">
        <v>1046</v>
      </c>
      <c r="M256" s="99">
        <v>44179</v>
      </c>
      <c r="N256" s="99">
        <v>44196</v>
      </c>
      <c r="O256" s="42" t="s">
        <v>32</v>
      </c>
      <c r="P256" s="45" t="s">
        <v>32</v>
      </c>
      <c r="Q256" s="98" t="s">
        <v>1042</v>
      </c>
      <c r="R256" s="42" t="s">
        <v>32</v>
      </c>
      <c r="S256" s="42" t="s">
        <v>32</v>
      </c>
      <c r="T256" s="98" t="s">
        <v>1047</v>
      </c>
      <c r="U256" s="97" t="s">
        <v>36</v>
      </c>
      <c r="V256" s="42" t="s">
        <v>416</v>
      </c>
      <c r="W256" s="94">
        <v>44328</v>
      </c>
      <c r="X256" s="42" t="s">
        <v>32</v>
      </c>
      <c r="Y256" s="71" t="s">
        <v>417</v>
      </c>
      <c r="Z256" s="42" t="s">
        <v>32</v>
      </c>
    </row>
    <row r="257" spans="1:26" s="39" customFormat="1" ht="24" customHeight="1">
      <c r="A257" s="42">
        <v>2020</v>
      </c>
      <c r="B257" s="71" t="s">
        <v>1048</v>
      </c>
      <c r="C257" s="71" t="s">
        <v>982</v>
      </c>
      <c r="D257" s="71">
        <v>254</v>
      </c>
      <c r="E257" s="71" t="s">
        <v>29</v>
      </c>
      <c r="F257" s="71" t="s">
        <v>92</v>
      </c>
      <c r="G257" s="71" t="s">
        <v>1049</v>
      </c>
      <c r="H257" s="95">
        <v>2632500</v>
      </c>
      <c r="I257" s="47">
        <v>2632500</v>
      </c>
      <c r="J257" s="42" t="s">
        <v>32</v>
      </c>
      <c r="K257" s="42" t="s">
        <v>32</v>
      </c>
      <c r="L257" s="88" t="s">
        <v>1050</v>
      </c>
      <c r="M257" s="99">
        <v>44174</v>
      </c>
      <c r="N257" s="99">
        <v>44196</v>
      </c>
      <c r="O257" s="42" t="s">
        <v>32</v>
      </c>
      <c r="P257" s="45" t="s">
        <v>32</v>
      </c>
      <c r="Q257" s="98" t="s">
        <v>1042</v>
      </c>
      <c r="R257" s="42" t="s">
        <v>32</v>
      </c>
      <c r="S257" s="42" t="s">
        <v>32</v>
      </c>
      <c r="T257" s="98" t="s">
        <v>1051</v>
      </c>
      <c r="U257" s="97" t="s">
        <v>36</v>
      </c>
      <c r="V257" s="42" t="s">
        <v>416</v>
      </c>
      <c r="W257" s="94">
        <v>44328</v>
      </c>
      <c r="X257" s="42" t="s">
        <v>32</v>
      </c>
      <c r="Y257" s="71" t="s">
        <v>417</v>
      </c>
      <c r="Z257" s="42" t="s">
        <v>32</v>
      </c>
    </row>
    <row r="258" spans="1:26" s="39" customFormat="1" ht="24" customHeight="1">
      <c r="A258" s="42">
        <v>2020</v>
      </c>
      <c r="B258" s="71" t="s">
        <v>1052</v>
      </c>
      <c r="C258" s="71" t="s">
        <v>982</v>
      </c>
      <c r="D258" s="71">
        <v>255</v>
      </c>
      <c r="E258" s="71" t="s">
        <v>29</v>
      </c>
      <c r="F258" s="71" t="s">
        <v>92</v>
      </c>
      <c r="G258" s="71" t="s">
        <v>1053</v>
      </c>
      <c r="H258" s="95">
        <v>2632500</v>
      </c>
      <c r="I258" s="47">
        <v>2632500</v>
      </c>
      <c r="J258" s="42" t="s">
        <v>32</v>
      </c>
      <c r="K258" s="42" t="s">
        <v>32</v>
      </c>
      <c r="L258" s="88" t="s">
        <v>1054</v>
      </c>
      <c r="M258" s="99">
        <v>44176</v>
      </c>
      <c r="N258" s="99">
        <v>44196</v>
      </c>
      <c r="O258" s="42" t="s">
        <v>32</v>
      </c>
      <c r="P258" s="45" t="s">
        <v>32</v>
      </c>
      <c r="Q258" s="98" t="s">
        <v>1042</v>
      </c>
      <c r="R258" s="42" t="s">
        <v>32</v>
      </c>
      <c r="S258" s="42" t="s">
        <v>32</v>
      </c>
      <c r="T258" s="98" t="s">
        <v>1055</v>
      </c>
      <c r="U258" s="97" t="s">
        <v>36</v>
      </c>
      <c r="V258" s="42" t="s">
        <v>416</v>
      </c>
      <c r="W258" s="94">
        <v>44328</v>
      </c>
      <c r="X258" s="42" t="s">
        <v>32</v>
      </c>
      <c r="Y258" s="71" t="s">
        <v>417</v>
      </c>
      <c r="Z258" s="42" t="s">
        <v>32</v>
      </c>
    </row>
    <row r="259" spans="1:26" s="39" customFormat="1" ht="24" customHeight="1">
      <c r="A259" s="42">
        <v>2020</v>
      </c>
      <c r="B259" s="71" t="s">
        <v>1056</v>
      </c>
      <c r="C259" s="71" t="s">
        <v>982</v>
      </c>
      <c r="D259" s="71">
        <v>256</v>
      </c>
      <c r="E259" s="71" t="s">
        <v>29</v>
      </c>
      <c r="F259" s="71" t="s">
        <v>92</v>
      </c>
      <c r="G259" s="71" t="s">
        <v>1057</v>
      </c>
      <c r="H259" s="95">
        <v>2632500</v>
      </c>
      <c r="I259" s="47">
        <v>2632500</v>
      </c>
      <c r="J259" s="42" t="s">
        <v>32</v>
      </c>
      <c r="K259" s="42" t="s">
        <v>32</v>
      </c>
      <c r="L259" s="88" t="s">
        <v>1019</v>
      </c>
      <c r="M259" s="99">
        <v>44174</v>
      </c>
      <c r="N259" s="99">
        <v>44196</v>
      </c>
      <c r="O259" s="42" t="s">
        <v>32</v>
      </c>
      <c r="P259" s="45" t="s">
        <v>32</v>
      </c>
      <c r="Q259" s="98" t="s">
        <v>1042</v>
      </c>
      <c r="R259" s="42" t="s">
        <v>32</v>
      </c>
      <c r="S259" s="42" t="s">
        <v>32</v>
      </c>
      <c r="T259" s="98" t="s">
        <v>1009</v>
      </c>
      <c r="U259" s="97" t="s">
        <v>36</v>
      </c>
      <c r="V259" s="42" t="s">
        <v>416</v>
      </c>
      <c r="W259" s="94">
        <v>44328</v>
      </c>
      <c r="X259" s="42" t="s">
        <v>32</v>
      </c>
      <c r="Y259" s="71" t="s">
        <v>417</v>
      </c>
      <c r="Z259" s="42" t="s">
        <v>32</v>
      </c>
    </row>
    <row r="260" spans="1:26" s="39" customFormat="1" ht="24" customHeight="1">
      <c r="A260" s="42">
        <v>2020</v>
      </c>
      <c r="B260" s="71" t="s">
        <v>1058</v>
      </c>
      <c r="C260" s="71" t="s">
        <v>732</v>
      </c>
      <c r="D260" s="71">
        <v>257</v>
      </c>
      <c r="E260" s="71" t="s">
        <v>29</v>
      </c>
      <c r="F260" s="71" t="s">
        <v>183</v>
      </c>
      <c r="G260" s="71" t="s">
        <v>1059</v>
      </c>
      <c r="H260" s="95">
        <v>9200000</v>
      </c>
      <c r="I260" s="47">
        <v>9200000</v>
      </c>
      <c r="J260" s="42" t="s">
        <v>32</v>
      </c>
      <c r="K260" s="42" t="s">
        <v>32</v>
      </c>
      <c r="L260" s="88" t="s">
        <v>590</v>
      </c>
      <c r="M260" s="99">
        <v>44181</v>
      </c>
      <c r="N260" s="99">
        <v>44196</v>
      </c>
      <c r="O260" s="42" t="s">
        <v>32</v>
      </c>
      <c r="P260" s="45" t="s">
        <v>32</v>
      </c>
      <c r="Q260" s="98" t="s">
        <v>796</v>
      </c>
      <c r="R260" s="42" t="s">
        <v>32</v>
      </c>
      <c r="S260" s="42" t="s">
        <v>32</v>
      </c>
      <c r="T260" s="98" t="s">
        <v>1060</v>
      </c>
      <c r="U260" s="97" t="s">
        <v>36</v>
      </c>
      <c r="V260" s="42" t="s">
        <v>416</v>
      </c>
      <c r="W260" s="94">
        <v>44340</v>
      </c>
      <c r="X260" s="42" t="s">
        <v>32</v>
      </c>
      <c r="Y260" s="71" t="s">
        <v>417</v>
      </c>
      <c r="Z260" s="42" t="s">
        <v>32</v>
      </c>
    </row>
    <row r="261" spans="1:26" s="39" customFormat="1" ht="24" customHeight="1">
      <c r="A261" s="42">
        <v>2020</v>
      </c>
      <c r="B261" s="71" t="s">
        <v>1061</v>
      </c>
      <c r="C261" s="71" t="s">
        <v>982</v>
      </c>
      <c r="D261" s="71">
        <v>258</v>
      </c>
      <c r="E261" s="71" t="s">
        <v>29</v>
      </c>
      <c r="F261" s="71" t="s">
        <v>92</v>
      </c>
      <c r="G261" s="71" t="s">
        <v>1062</v>
      </c>
      <c r="H261" s="95">
        <v>2632500</v>
      </c>
      <c r="I261" s="47">
        <v>2632500</v>
      </c>
      <c r="J261" s="42" t="s">
        <v>32</v>
      </c>
      <c r="K261" s="42" t="s">
        <v>32</v>
      </c>
      <c r="L261" s="88" t="s">
        <v>1019</v>
      </c>
      <c r="M261" s="99">
        <v>44176</v>
      </c>
      <c r="N261" s="99">
        <v>44196</v>
      </c>
      <c r="O261" s="42" t="s">
        <v>32</v>
      </c>
      <c r="P261" s="45" t="s">
        <v>32</v>
      </c>
      <c r="Q261" s="98" t="s">
        <v>1042</v>
      </c>
      <c r="R261" s="42" t="s">
        <v>32</v>
      </c>
      <c r="S261" s="42" t="s">
        <v>32</v>
      </c>
      <c r="T261" s="100">
        <v>2146101019307</v>
      </c>
      <c r="U261" s="97" t="s">
        <v>36</v>
      </c>
      <c r="V261" s="42" t="s">
        <v>416</v>
      </c>
      <c r="W261" s="94">
        <v>44328</v>
      </c>
      <c r="X261" s="42" t="s">
        <v>32</v>
      </c>
      <c r="Y261" s="71" t="s">
        <v>417</v>
      </c>
      <c r="Z261" s="42" t="s">
        <v>32</v>
      </c>
    </row>
    <row r="262" spans="1:26" s="39" customFormat="1" ht="24" customHeight="1">
      <c r="A262" s="42">
        <v>2020</v>
      </c>
      <c r="B262" s="71" t="s">
        <v>1063</v>
      </c>
      <c r="C262" s="71" t="s">
        <v>982</v>
      </c>
      <c r="D262" s="71">
        <v>259</v>
      </c>
      <c r="E262" s="71" t="s">
        <v>29</v>
      </c>
      <c r="F262" s="71" t="s">
        <v>92</v>
      </c>
      <c r="G262" s="71" t="s">
        <v>1064</v>
      </c>
      <c r="H262" s="95">
        <v>2632500</v>
      </c>
      <c r="I262" s="47">
        <v>2632500</v>
      </c>
      <c r="J262" s="42" t="s">
        <v>32</v>
      </c>
      <c r="K262" s="42" t="s">
        <v>32</v>
      </c>
      <c r="L262" s="88" t="s">
        <v>1054</v>
      </c>
      <c r="M262" s="99">
        <v>44186</v>
      </c>
      <c r="N262" s="99">
        <v>44196</v>
      </c>
      <c r="O262" s="42" t="s">
        <v>32</v>
      </c>
      <c r="P262" s="45" t="s">
        <v>32</v>
      </c>
      <c r="Q262" s="98" t="s">
        <v>1042</v>
      </c>
      <c r="R262" s="42" t="s">
        <v>32</v>
      </c>
      <c r="S262" s="42" t="s">
        <v>32</v>
      </c>
      <c r="T262" s="100" t="s">
        <v>1065</v>
      </c>
      <c r="U262" s="97" t="s">
        <v>36</v>
      </c>
      <c r="V262" s="42" t="s">
        <v>416</v>
      </c>
      <c r="W262" s="94">
        <v>44328</v>
      </c>
      <c r="X262" s="42" t="s">
        <v>32</v>
      </c>
      <c r="Y262" s="71" t="s">
        <v>417</v>
      </c>
      <c r="Z262" s="42" t="s">
        <v>32</v>
      </c>
    </row>
    <row r="263" spans="1:26" s="39" customFormat="1" ht="24" customHeight="1">
      <c r="A263" s="42">
        <v>2020</v>
      </c>
      <c r="B263" s="71" t="s">
        <v>1066</v>
      </c>
      <c r="C263" s="71" t="s">
        <v>982</v>
      </c>
      <c r="D263" s="71">
        <v>260</v>
      </c>
      <c r="E263" s="71" t="s">
        <v>29</v>
      </c>
      <c r="F263" s="71" t="s">
        <v>92</v>
      </c>
      <c r="G263" s="71" t="s">
        <v>1067</v>
      </c>
      <c r="H263" s="95">
        <v>2632500</v>
      </c>
      <c r="I263" s="47">
        <v>2632500</v>
      </c>
      <c r="J263" s="42" t="s">
        <v>32</v>
      </c>
      <c r="K263" s="42" t="s">
        <v>32</v>
      </c>
      <c r="L263" s="88" t="s">
        <v>1019</v>
      </c>
      <c r="M263" s="99">
        <v>44183</v>
      </c>
      <c r="N263" s="99">
        <v>44196</v>
      </c>
      <c r="O263" s="42" t="s">
        <v>32</v>
      </c>
      <c r="P263" s="45" t="s">
        <v>32</v>
      </c>
      <c r="Q263" s="98" t="s">
        <v>1042</v>
      </c>
      <c r="R263" s="42" t="s">
        <v>32</v>
      </c>
      <c r="S263" s="42" t="s">
        <v>32</v>
      </c>
      <c r="T263" s="98" t="s">
        <v>1068</v>
      </c>
      <c r="U263" s="97" t="s">
        <v>36</v>
      </c>
      <c r="V263" s="42" t="s">
        <v>416</v>
      </c>
      <c r="W263" s="94">
        <v>44328</v>
      </c>
      <c r="X263" s="42" t="s">
        <v>32</v>
      </c>
      <c r="Y263" s="71" t="s">
        <v>417</v>
      </c>
      <c r="Z263" s="42" t="s">
        <v>32</v>
      </c>
    </row>
    <row r="264" spans="1:26" s="39" customFormat="1" ht="24" customHeight="1">
      <c r="A264" s="42">
        <v>2020</v>
      </c>
      <c r="B264" s="71" t="s">
        <v>1069</v>
      </c>
      <c r="C264" s="71" t="s">
        <v>1070</v>
      </c>
      <c r="D264" s="71">
        <v>261</v>
      </c>
      <c r="E264" s="71" t="s">
        <v>1071</v>
      </c>
      <c r="F264" s="71" t="s">
        <v>49</v>
      </c>
      <c r="G264" s="71" t="s">
        <v>1072</v>
      </c>
      <c r="H264" s="95">
        <v>346628761</v>
      </c>
      <c r="I264" s="47">
        <v>346628761</v>
      </c>
      <c r="J264" s="42" t="s">
        <v>32</v>
      </c>
      <c r="K264" s="42" t="s">
        <v>32</v>
      </c>
      <c r="L264" s="88" t="s">
        <v>1073</v>
      </c>
      <c r="M264" s="99">
        <v>44215</v>
      </c>
      <c r="N264" s="99">
        <v>44501</v>
      </c>
      <c r="O264" s="42" t="s">
        <v>32</v>
      </c>
      <c r="P264" s="45">
        <v>1</v>
      </c>
      <c r="Q264" s="98" t="s">
        <v>1074</v>
      </c>
      <c r="R264" s="42" t="s">
        <v>32</v>
      </c>
      <c r="S264" s="42" t="s">
        <v>32</v>
      </c>
      <c r="T264" s="98" t="s">
        <v>1075</v>
      </c>
      <c r="U264" s="97" t="s">
        <v>461</v>
      </c>
      <c r="V264" s="42" t="s">
        <v>416</v>
      </c>
      <c r="W264" s="94">
        <v>44608</v>
      </c>
      <c r="X264" s="42" t="s">
        <v>32</v>
      </c>
      <c r="Y264" s="71" t="s">
        <v>417</v>
      </c>
      <c r="Z264" s="42" t="s">
        <v>32</v>
      </c>
    </row>
    <row r="265" spans="1:26" s="39" customFormat="1" ht="24" customHeight="1">
      <c r="A265" s="42">
        <v>2020</v>
      </c>
      <c r="B265" s="71" t="s">
        <v>1076</v>
      </c>
      <c r="C265" s="71" t="s">
        <v>1077</v>
      </c>
      <c r="D265" s="71">
        <v>262</v>
      </c>
      <c r="E265" s="71" t="s">
        <v>1071</v>
      </c>
      <c r="F265" s="71" t="s">
        <v>69</v>
      </c>
      <c r="G265" s="71" t="s">
        <v>1078</v>
      </c>
      <c r="H265" s="95">
        <v>389588751</v>
      </c>
      <c r="I265" s="47">
        <v>389588751</v>
      </c>
      <c r="J265" s="42" t="s">
        <v>32</v>
      </c>
      <c r="K265" s="42" t="s">
        <v>32</v>
      </c>
      <c r="L265" s="88" t="s">
        <v>1079</v>
      </c>
      <c r="M265" s="99">
        <v>44278</v>
      </c>
      <c r="N265" s="99">
        <v>44429</v>
      </c>
      <c r="O265" s="42" t="s">
        <v>32</v>
      </c>
      <c r="P265" s="45">
        <v>1</v>
      </c>
      <c r="Q265" s="98" t="s">
        <v>70</v>
      </c>
      <c r="R265" s="71" t="s">
        <v>1080</v>
      </c>
      <c r="S265" s="42" t="s">
        <v>32</v>
      </c>
      <c r="T265" s="98" t="s">
        <v>1081</v>
      </c>
      <c r="U265" s="97" t="s">
        <v>461</v>
      </c>
      <c r="V265" s="42" t="s">
        <v>416</v>
      </c>
      <c r="W265" s="94">
        <v>44502</v>
      </c>
      <c r="X265" s="42" t="s">
        <v>32</v>
      </c>
      <c r="Y265" s="71" t="s">
        <v>417</v>
      </c>
      <c r="Z265" s="42" t="s">
        <v>32</v>
      </c>
    </row>
    <row r="266" spans="1:26" s="39" customFormat="1" ht="24" customHeight="1">
      <c r="A266" s="42">
        <v>2020</v>
      </c>
      <c r="B266" s="71" t="s">
        <v>1082</v>
      </c>
      <c r="C266" s="71" t="s">
        <v>1083</v>
      </c>
      <c r="D266" s="71">
        <v>263</v>
      </c>
      <c r="E266" s="71" t="s">
        <v>659</v>
      </c>
      <c r="F266" s="71" t="s">
        <v>69</v>
      </c>
      <c r="G266" s="71" t="s">
        <v>1080</v>
      </c>
      <c r="H266" s="95">
        <v>46112500</v>
      </c>
      <c r="I266" s="47">
        <v>46112500</v>
      </c>
      <c r="J266" s="42" t="s">
        <v>32</v>
      </c>
      <c r="K266" s="42" t="s">
        <v>32</v>
      </c>
      <c r="L266" s="88" t="s">
        <v>1079</v>
      </c>
      <c r="M266" s="99">
        <v>44278</v>
      </c>
      <c r="N266" s="99">
        <v>44429</v>
      </c>
      <c r="O266" s="42" t="s">
        <v>32</v>
      </c>
      <c r="P266" s="45">
        <v>1</v>
      </c>
      <c r="Q266" s="98" t="s">
        <v>70</v>
      </c>
      <c r="R266" s="42" t="s">
        <v>32</v>
      </c>
      <c r="S266" s="42" t="s">
        <v>32</v>
      </c>
      <c r="T266" s="98" t="s">
        <v>1084</v>
      </c>
      <c r="U266" s="97" t="s">
        <v>461</v>
      </c>
      <c r="V266" s="42" t="s">
        <v>416</v>
      </c>
      <c r="W266" s="94">
        <v>44508</v>
      </c>
      <c r="X266" s="42" t="s">
        <v>32</v>
      </c>
      <c r="Y266" s="71" t="s">
        <v>417</v>
      </c>
      <c r="Z266" s="42" t="s">
        <v>32</v>
      </c>
    </row>
    <row r="267" spans="1:26" s="39" customFormat="1" ht="24" customHeight="1">
      <c r="A267" s="42">
        <v>2020</v>
      </c>
      <c r="B267" s="71" t="s">
        <v>1085</v>
      </c>
      <c r="C267" s="71" t="s">
        <v>1086</v>
      </c>
      <c r="D267" s="71">
        <v>264</v>
      </c>
      <c r="E267" s="71" t="s">
        <v>1071</v>
      </c>
      <c r="F267" s="71" t="s">
        <v>69</v>
      </c>
      <c r="G267" s="71" t="s">
        <v>1087</v>
      </c>
      <c r="H267" s="95">
        <v>1278000000</v>
      </c>
      <c r="I267" s="47">
        <v>1881060120</v>
      </c>
      <c r="J267" s="42" t="s">
        <v>32</v>
      </c>
      <c r="K267" s="42" t="s">
        <v>32</v>
      </c>
      <c r="L267" s="88" t="s">
        <v>1088</v>
      </c>
      <c r="M267" s="99">
        <v>44340</v>
      </c>
      <c r="N267" s="99">
        <v>44770</v>
      </c>
      <c r="O267" s="42">
        <v>1</v>
      </c>
      <c r="P267" s="45">
        <v>3</v>
      </c>
      <c r="Q267" s="98" t="s">
        <v>1089</v>
      </c>
      <c r="R267" s="71" t="s">
        <v>1090</v>
      </c>
      <c r="S267" s="42" t="s">
        <v>32</v>
      </c>
      <c r="T267" s="98" t="s">
        <v>1091</v>
      </c>
      <c r="U267" s="97" t="s">
        <v>461</v>
      </c>
      <c r="V267" s="42" t="s">
        <v>416</v>
      </c>
      <c r="W267" s="94">
        <v>45117</v>
      </c>
      <c r="X267" s="42" t="s">
        <v>32</v>
      </c>
      <c r="Y267" s="71" t="s">
        <v>417</v>
      </c>
      <c r="Z267" s="42" t="s">
        <v>32</v>
      </c>
    </row>
    <row r="268" spans="1:26" s="39" customFormat="1" ht="24" customHeight="1">
      <c r="A268" s="42">
        <v>2020</v>
      </c>
      <c r="B268" s="71" t="s">
        <v>1092</v>
      </c>
      <c r="C268" s="71" t="s">
        <v>1093</v>
      </c>
      <c r="D268" s="71">
        <v>265</v>
      </c>
      <c r="E268" s="71" t="s">
        <v>659</v>
      </c>
      <c r="F268" s="71" t="s">
        <v>69</v>
      </c>
      <c r="G268" s="71" t="s">
        <v>1090</v>
      </c>
      <c r="H268" s="95">
        <v>141923006</v>
      </c>
      <c r="I268" s="47">
        <v>208862886</v>
      </c>
      <c r="J268" s="42" t="s">
        <v>32</v>
      </c>
      <c r="K268" s="42" t="s">
        <v>32</v>
      </c>
      <c r="L268" s="88" t="s">
        <v>1088</v>
      </c>
      <c r="M268" s="99">
        <v>44340</v>
      </c>
      <c r="N268" s="99">
        <v>44770</v>
      </c>
      <c r="O268" s="42">
        <v>1</v>
      </c>
      <c r="P268" s="45">
        <v>3</v>
      </c>
      <c r="Q268" s="98" t="s">
        <v>1089</v>
      </c>
      <c r="R268" s="42" t="s">
        <v>32</v>
      </c>
      <c r="S268" s="42" t="s">
        <v>32</v>
      </c>
      <c r="T268" s="98" t="s">
        <v>1094</v>
      </c>
      <c r="U268" s="97" t="s">
        <v>461</v>
      </c>
      <c r="V268" s="42" t="s">
        <v>592</v>
      </c>
      <c r="W268" s="51" t="s">
        <v>593</v>
      </c>
      <c r="X268" s="42" t="s">
        <v>32</v>
      </c>
      <c r="Y268" s="71" t="s">
        <v>37</v>
      </c>
      <c r="Z268" s="42" t="s">
        <v>32</v>
      </c>
    </row>
    <row r="269" spans="1:26" s="39" customFormat="1" ht="24" customHeight="1">
      <c r="A269" s="42">
        <v>2020</v>
      </c>
      <c r="B269" s="71" t="s">
        <v>1095</v>
      </c>
      <c r="C269" s="71" t="s">
        <v>1096</v>
      </c>
      <c r="D269" s="71">
        <v>266</v>
      </c>
      <c r="E269" s="71" t="s">
        <v>456</v>
      </c>
      <c r="F269" s="71" t="s">
        <v>41</v>
      </c>
      <c r="G269" s="71" t="s">
        <v>1097</v>
      </c>
      <c r="H269" s="95">
        <v>20646500</v>
      </c>
      <c r="I269" s="47">
        <v>20646500</v>
      </c>
      <c r="J269" s="42" t="s">
        <v>32</v>
      </c>
      <c r="K269" s="42" t="s">
        <v>32</v>
      </c>
      <c r="L269" s="88" t="s">
        <v>572</v>
      </c>
      <c r="M269" s="99">
        <v>44217</v>
      </c>
      <c r="N269" s="99">
        <v>44247</v>
      </c>
      <c r="O269" s="42" t="s">
        <v>32</v>
      </c>
      <c r="P269" s="45" t="s">
        <v>32</v>
      </c>
      <c r="Q269" s="98" t="s">
        <v>666</v>
      </c>
      <c r="R269" s="42" t="s">
        <v>32</v>
      </c>
      <c r="S269" s="42" t="s">
        <v>32</v>
      </c>
      <c r="T269" s="98" t="s">
        <v>1098</v>
      </c>
      <c r="U269" s="97" t="s">
        <v>544</v>
      </c>
      <c r="V269" s="42" t="s">
        <v>416</v>
      </c>
      <c r="W269" s="94">
        <v>44279</v>
      </c>
      <c r="X269" s="42" t="s">
        <v>32</v>
      </c>
      <c r="Y269" s="71" t="s">
        <v>417</v>
      </c>
      <c r="Z269" s="42" t="s">
        <v>32</v>
      </c>
    </row>
    <row r="270" spans="1:26" s="39" customFormat="1" ht="24" customHeight="1">
      <c r="A270" s="42">
        <v>2021</v>
      </c>
      <c r="B270" s="42" t="s">
        <v>1099</v>
      </c>
      <c r="C270" s="71" t="s">
        <v>1100</v>
      </c>
      <c r="D270" s="70" t="s">
        <v>28</v>
      </c>
      <c r="E270" s="71" t="s">
        <v>1101</v>
      </c>
      <c r="F270" s="70" t="s">
        <v>57</v>
      </c>
      <c r="G270" s="71" t="s">
        <v>1102</v>
      </c>
      <c r="H270" s="47">
        <v>47500000</v>
      </c>
      <c r="I270" s="47">
        <v>53833333</v>
      </c>
      <c r="J270" s="42" t="s">
        <v>32</v>
      </c>
      <c r="K270" s="42" t="s">
        <v>32</v>
      </c>
      <c r="L270" s="42" t="s">
        <v>1103</v>
      </c>
      <c r="M270" s="80">
        <v>44238</v>
      </c>
      <c r="N270" s="80">
        <v>44581</v>
      </c>
      <c r="O270" s="42">
        <v>1</v>
      </c>
      <c r="P270" s="45">
        <v>1</v>
      </c>
      <c r="Q270" s="43" t="s">
        <v>1104</v>
      </c>
      <c r="R270" s="42" t="s">
        <v>32</v>
      </c>
      <c r="S270" s="42" t="s">
        <v>32</v>
      </c>
      <c r="T270" s="91" t="s">
        <v>1105</v>
      </c>
      <c r="U270" s="43" t="s">
        <v>36</v>
      </c>
      <c r="V270" s="42" t="s">
        <v>32</v>
      </c>
      <c r="W270" s="43" t="s">
        <v>32</v>
      </c>
      <c r="X270" s="42" t="s">
        <v>32</v>
      </c>
      <c r="Y270" s="42" t="s">
        <v>37</v>
      </c>
      <c r="Z270" s="42" t="s">
        <v>32</v>
      </c>
    </row>
    <row r="271" spans="1:26" s="39" customFormat="1" ht="24" customHeight="1">
      <c r="A271" s="42">
        <v>2021</v>
      </c>
      <c r="B271" s="42" t="s">
        <v>1106</v>
      </c>
      <c r="C271" s="71" t="s">
        <v>1107</v>
      </c>
      <c r="D271" s="70" t="s">
        <v>40</v>
      </c>
      <c r="E271" s="71" t="s">
        <v>1101</v>
      </c>
      <c r="F271" s="70" t="s">
        <v>57</v>
      </c>
      <c r="G271" s="71" t="s">
        <v>1108</v>
      </c>
      <c r="H271" s="47">
        <v>51780000</v>
      </c>
      <c r="I271" s="47">
        <v>57821000</v>
      </c>
      <c r="J271" s="42" t="s">
        <v>32</v>
      </c>
      <c r="K271" s="42" t="s">
        <v>32</v>
      </c>
      <c r="L271" s="42" t="s">
        <v>1109</v>
      </c>
      <c r="M271" s="80">
        <v>44243</v>
      </c>
      <c r="N271" s="80">
        <v>44581</v>
      </c>
      <c r="O271" s="42">
        <v>1</v>
      </c>
      <c r="P271" s="45">
        <v>1</v>
      </c>
      <c r="Q271" s="43" t="s">
        <v>1104</v>
      </c>
      <c r="R271" s="42" t="s">
        <v>32</v>
      </c>
      <c r="S271" s="42" t="s">
        <v>32</v>
      </c>
      <c r="T271" s="91" t="s">
        <v>1110</v>
      </c>
      <c r="U271" s="43" t="s">
        <v>36</v>
      </c>
      <c r="V271" s="42" t="s">
        <v>32</v>
      </c>
      <c r="W271" s="43" t="s">
        <v>32</v>
      </c>
      <c r="X271" s="42" t="s">
        <v>32</v>
      </c>
      <c r="Y271" s="42" t="s">
        <v>37</v>
      </c>
      <c r="Z271" s="42" t="s">
        <v>32</v>
      </c>
    </row>
    <row r="272" spans="1:26" s="39" customFormat="1" ht="24" customHeight="1">
      <c r="A272" s="42">
        <v>2021</v>
      </c>
      <c r="B272" s="42" t="s">
        <v>1111</v>
      </c>
      <c r="C272" s="71" t="s">
        <v>1112</v>
      </c>
      <c r="D272" s="70" t="s">
        <v>48</v>
      </c>
      <c r="E272" s="71" t="s">
        <v>1101</v>
      </c>
      <c r="F272" s="70" t="s">
        <v>49</v>
      </c>
      <c r="G272" s="71" t="s">
        <v>1029</v>
      </c>
      <c r="H272" s="47">
        <v>78050000</v>
      </c>
      <c r="I272" s="47">
        <v>84033833</v>
      </c>
      <c r="J272" s="42" t="s">
        <v>32</v>
      </c>
      <c r="K272" s="42" t="s">
        <v>32</v>
      </c>
      <c r="L272" s="42" t="s">
        <v>1113</v>
      </c>
      <c r="M272" s="80">
        <v>44245</v>
      </c>
      <c r="N272" s="80">
        <v>44571</v>
      </c>
      <c r="O272" s="42">
        <v>1</v>
      </c>
      <c r="P272" s="45">
        <v>1</v>
      </c>
      <c r="Q272" s="43" t="s">
        <v>34</v>
      </c>
      <c r="R272" s="42" t="s">
        <v>32</v>
      </c>
      <c r="S272" s="42" t="s">
        <v>32</v>
      </c>
      <c r="T272" s="91" t="s">
        <v>1114</v>
      </c>
      <c r="U272" s="43" t="s">
        <v>36</v>
      </c>
      <c r="V272" s="42" t="s">
        <v>32</v>
      </c>
      <c r="W272" s="43" t="s">
        <v>32</v>
      </c>
      <c r="X272" s="42" t="s">
        <v>32</v>
      </c>
      <c r="Y272" s="42" t="s">
        <v>37</v>
      </c>
      <c r="Z272" s="42" t="s">
        <v>32</v>
      </c>
    </row>
    <row r="273" spans="1:26" s="39" customFormat="1" ht="24" customHeight="1">
      <c r="A273" s="42">
        <v>2021</v>
      </c>
      <c r="B273" s="42" t="s">
        <v>1115</v>
      </c>
      <c r="C273" s="71" t="s">
        <v>1116</v>
      </c>
      <c r="D273" s="70" t="s">
        <v>56</v>
      </c>
      <c r="E273" s="71" t="s">
        <v>1101</v>
      </c>
      <c r="F273" s="70" t="s">
        <v>41</v>
      </c>
      <c r="G273" s="71" t="s">
        <v>1117</v>
      </c>
      <c r="H273" s="47">
        <v>22710000</v>
      </c>
      <c r="I273" s="47">
        <v>22710000</v>
      </c>
      <c r="J273" s="42" t="s">
        <v>32</v>
      </c>
      <c r="K273" s="42" t="s">
        <v>32</v>
      </c>
      <c r="L273" s="42" t="s">
        <v>1118</v>
      </c>
      <c r="M273" s="80">
        <v>44246</v>
      </c>
      <c r="N273" s="80">
        <v>44548</v>
      </c>
      <c r="O273" s="42" t="s">
        <v>32</v>
      </c>
      <c r="P273" s="45" t="s">
        <v>32</v>
      </c>
      <c r="Q273" s="43" t="s">
        <v>42</v>
      </c>
      <c r="R273" s="42" t="s">
        <v>32</v>
      </c>
      <c r="S273" s="42" t="s">
        <v>32</v>
      </c>
      <c r="T273" s="91" t="s">
        <v>1119</v>
      </c>
      <c r="U273" s="43" t="s">
        <v>36</v>
      </c>
      <c r="V273" s="42" t="s">
        <v>32</v>
      </c>
      <c r="W273" s="43" t="s">
        <v>32</v>
      </c>
      <c r="X273" s="42" t="s">
        <v>32</v>
      </c>
      <c r="Y273" s="42" t="s">
        <v>37</v>
      </c>
      <c r="Z273" s="42" t="s">
        <v>32</v>
      </c>
    </row>
    <row r="274" spans="1:26" s="39" customFormat="1" ht="24" customHeight="1">
      <c r="A274" s="42">
        <v>2021</v>
      </c>
      <c r="B274" s="42" t="s">
        <v>1120</v>
      </c>
      <c r="C274" s="71" t="s">
        <v>1121</v>
      </c>
      <c r="D274" s="70" t="s">
        <v>63</v>
      </c>
      <c r="E274" s="71" t="s">
        <v>1101</v>
      </c>
      <c r="F274" s="70" t="s">
        <v>183</v>
      </c>
      <c r="G274" s="71" t="s">
        <v>856</v>
      </c>
      <c r="H274" s="47">
        <v>33257000</v>
      </c>
      <c r="I274" s="47">
        <v>47510000</v>
      </c>
      <c r="J274" s="42" t="s">
        <v>32</v>
      </c>
      <c r="K274" s="42" t="s">
        <v>32</v>
      </c>
      <c r="L274" s="42" t="s">
        <v>1118</v>
      </c>
      <c r="M274" s="80">
        <v>44246</v>
      </c>
      <c r="N274" s="80">
        <v>44548</v>
      </c>
      <c r="O274" s="42">
        <v>1</v>
      </c>
      <c r="P274" s="45">
        <v>1</v>
      </c>
      <c r="Q274" s="43" t="s">
        <v>734</v>
      </c>
      <c r="R274" s="42" t="s">
        <v>32</v>
      </c>
      <c r="S274" s="42" t="s">
        <v>32</v>
      </c>
      <c r="T274" s="91" t="s">
        <v>1122</v>
      </c>
      <c r="U274" s="43" t="s">
        <v>36</v>
      </c>
      <c r="V274" s="42" t="s">
        <v>32</v>
      </c>
      <c r="W274" s="43" t="s">
        <v>32</v>
      </c>
      <c r="X274" s="42" t="s">
        <v>32</v>
      </c>
      <c r="Y274" s="42" t="s">
        <v>37</v>
      </c>
      <c r="Z274" s="42" t="s">
        <v>32</v>
      </c>
    </row>
    <row r="275" spans="1:26" s="39" customFormat="1" ht="24" customHeight="1">
      <c r="A275" s="42">
        <v>2021</v>
      </c>
      <c r="B275" s="42" t="s">
        <v>1123</v>
      </c>
      <c r="C275" s="71" t="s">
        <v>1116</v>
      </c>
      <c r="D275" s="70" t="s">
        <v>68</v>
      </c>
      <c r="E275" s="71" t="s">
        <v>1101</v>
      </c>
      <c r="F275" s="70" t="s">
        <v>57</v>
      </c>
      <c r="G275" s="71" t="s">
        <v>1124</v>
      </c>
      <c r="H275" s="47">
        <v>22710000</v>
      </c>
      <c r="I275" s="47">
        <v>24905300</v>
      </c>
      <c r="J275" s="42" t="s">
        <v>32</v>
      </c>
      <c r="K275" s="42" t="s">
        <v>32</v>
      </c>
      <c r="L275" s="42" t="s">
        <v>1125</v>
      </c>
      <c r="M275" s="80">
        <v>44249</v>
      </c>
      <c r="N275" s="80">
        <v>44581</v>
      </c>
      <c r="O275" s="42">
        <v>1</v>
      </c>
      <c r="P275" s="45">
        <v>1</v>
      </c>
      <c r="Q275" s="43" t="s">
        <v>1104</v>
      </c>
      <c r="R275" s="42" t="s">
        <v>32</v>
      </c>
      <c r="S275" s="42" t="s">
        <v>32</v>
      </c>
      <c r="T275" s="91">
        <v>4544101122825</v>
      </c>
      <c r="U275" s="43" t="s">
        <v>36</v>
      </c>
      <c r="V275" s="42" t="s">
        <v>32</v>
      </c>
      <c r="W275" s="43" t="s">
        <v>32</v>
      </c>
      <c r="X275" s="42" t="s">
        <v>32</v>
      </c>
      <c r="Y275" s="42" t="s">
        <v>37</v>
      </c>
      <c r="Z275" s="42" t="s">
        <v>32</v>
      </c>
    </row>
    <row r="276" spans="1:26" s="39" customFormat="1" ht="24" customHeight="1">
      <c r="A276" s="42">
        <v>2021</v>
      </c>
      <c r="B276" s="42" t="s">
        <v>1126</v>
      </c>
      <c r="C276" s="71" t="s">
        <v>1107</v>
      </c>
      <c r="D276" s="70" t="s">
        <v>74</v>
      </c>
      <c r="E276" s="71" t="s">
        <v>1101</v>
      </c>
      <c r="F276" s="70" t="s">
        <v>57</v>
      </c>
      <c r="G276" s="71" t="s">
        <v>1127</v>
      </c>
      <c r="H276" s="47">
        <v>51780000</v>
      </c>
      <c r="I276" s="47">
        <v>56612800</v>
      </c>
      <c r="J276" s="42" t="s">
        <v>32</v>
      </c>
      <c r="K276" s="42" t="s">
        <v>32</v>
      </c>
      <c r="L276" s="42" t="s">
        <v>1128</v>
      </c>
      <c r="M276" s="80">
        <v>44250</v>
      </c>
      <c r="N276" s="80">
        <v>44581</v>
      </c>
      <c r="O276" s="42">
        <v>1</v>
      </c>
      <c r="P276" s="45">
        <v>1</v>
      </c>
      <c r="Q276" s="43" t="s">
        <v>1104</v>
      </c>
      <c r="R276" s="42" t="s">
        <v>32</v>
      </c>
      <c r="S276" s="42" t="s">
        <v>32</v>
      </c>
      <c r="T276" s="91" t="s">
        <v>1129</v>
      </c>
      <c r="U276" s="43" t="s">
        <v>36</v>
      </c>
      <c r="V276" s="42" t="s">
        <v>32</v>
      </c>
      <c r="W276" s="43" t="s">
        <v>32</v>
      </c>
      <c r="X276" s="42" t="s">
        <v>32</v>
      </c>
      <c r="Y276" s="42" t="s">
        <v>37</v>
      </c>
      <c r="Z276" s="42" t="s">
        <v>32</v>
      </c>
    </row>
    <row r="277" spans="1:26" s="39" customFormat="1" ht="24" customHeight="1">
      <c r="A277" s="42">
        <v>2021</v>
      </c>
      <c r="B277" s="42" t="s">
        <v>1130</v>
      </c>
      <c r="C277" s="71" t="s">
        <v>1121</v>
      </c>
      <c r="D277" s="70" t="s">
        <v>81</v>
      </c>
      <c r="E277" s="71" t="s">
        <v>1101</v>
      </c>
      <c r="F277" s="70" t="s">
        <v>183</v>
      </c>
      <c r="G277" s="71" t="s">
        <v>804</v>
      </c>
      <c r="H277" s="47">
        <v>33257000</v>
      </c>
      <c r="I277" s="47">
        <v>47510000</v>
      </c>
      <c r="J277" s="42" t="s">
        <v>32</v>
      </c>
      <c r="K277" s="42" t="s">
        <v>32</v>
      </c>
      <c r="L277" s="42" t="s">
        <v>1118</v>
      </c>
      <c r="M277" s="80">
        <v>44251</v>
      </c>
      <c r="N277" s="80">
        <v>44553</v>
      </c>
      <c r="O277" s="42">
        <v>1</v>
      </c>
      <c r="P277" s="45">
        <v>1</v>
      </c>
      <c r="Q277" s="43" t="s">
        <v>750</v>
      </c>
      <c r="R277" s="42" t="s">
        <v>32</v>
      </c>
      <c r="S277" s="42" t="s">
        <v>32</v>
      </c>
      <c r="T277" s="91" t="s">
        <v>1131</v>
      </c>
      <c r="U277" s="43" t="s">
        <v>36</v>
      </c>
      <c r="V277" s="42" t="s">
        <v>32</v>
      </c>
      <c r="W277" s="43" t="s">
        <v>32</v>
      </c>
      <c r="X277" s="42" t="s">
        <v>32</v>
      </c>
      <c r="Y277" s="42" t="s">
        <v>37</v>
      </c>
      <c r="Z277" s="42" t="s">
        <v>32</v>
      </c>
    </row>
    <row r="278" spans="1:26" s="39" customFormat="1" ht="24" customHeight="1">
      <c r="A278" s="42">
        <v>2021</v>
      </c>
      <c r="B278" s="42" t="s">
        <v>1132</v>
      </c>
      <c r="C278" s="71" t="s">
        <v>1121</v>
      </c>
      <c r="D278" s="70" t="s">
        <v>86</v>
      </c>
      <c r="E278" s="71" t="s">
        <v>1101</v>
      </c>
      <c r="F278" s="70" t="s">
        <v>183</v>
      </c>
      <c r="G278" s="71" t="s">
        <v>1133</v>
      </c>
      <c r="H278" s="47">
        <v>33257000</v>
      </c>
      <c r="I278" s="47">
        <v>46718167</v>
      </c>
      <c r="J278" s="42" t="s">
        <v>32</v>
      </c>
      <c r="K278" s="42" t="s">
        <v>32</v>
      </c>
      <c r="L278" s="42" t="s">
        <v>561</v>
      </c>
      <c r="M278" s="80">
        <v>44251</v>
      </c>
      <c r="N278" s="80">
        <v>44548</v>
      </c>
      <c r="O278" s="42">
        <v>1</v>
      </c>
      <c r="P278" s="45">
        <v>1</v>
      </c>
      <c r="Q278" s="43" t="s">
        <v>747</v>
      </c>
      <c r="R278" s="42" t="s">
        <v>32</v>
      </c>
      <c r="S278" s="42" t="s">
        <v>32</v>
      </c>
      <c r="T278" s="58" t="s">
        <v>1134</v>
      </c>
      <c r="U278" s="43" t="s">
        <v>36</v>
      </c>
      <c r="V278" s="42" t="s">
        <v>32</v>
      </c>
      <c r="W278" s="43" t="s">
        <v>32</v>
      </c>
      <c r="X278" s="42" t="s">
        <v>32</v>
      </c>
      <c r="Y278" s="42" t="s">
        <v>37</v>
      </c>
      <c r="Z278" s="42" t="s">
        <v>32</v>
      </c>
    </row>
    <row r="279" spans="1:26" s="39" customFormat="1" ht="24" customHeight="1">
      <c r="A279" s="42">
        <v>2021</v>
      </c>
      <c r="B279" s="42" t="s">
        <v>1135</v>
      </c>
      <c r="C279" s="71" t="s">
        <v>1121</v>
      </c>
      <c r="D279" s="70" t="s">
        <v>91</v>
      </c>
      <c r="E279" s="71" t="s">
        <v>1101</v>
      </c>
      <c r="F279" s="70" t="s">
        <v>183</v>
      </c>
      <c r="G279" s="71" t="s">
        <v>184</v>
      </c>
      <c r="H279" s="47">
        <v>33257000</v>
      </c>
      <c r="I279" s="47">
        <v>33257000</v>
      </c>
      <c r="J279" s="42" t="s">
        <v>32</v>
      </c>
      <c r="K279" s="42" t="s">
        <v>32</v>
      </c>
      <c r="L279" s="42" t="s">
        <v>479</v>
      </c>
      <c r="M279" s="80">
        <v>44256</v>
      </c>
      <c r="N279" s="80">
        <v>44469</v>
      </c>
      <c r="O279" s="42" t="s">
        <v>32</v>
      </c>
      <c r="P279" s="45" t="s">
        <v>32</v>
      </c>
      <c r="Q279" s="43" t="s">
        <v>620</v>
      </c>
      <c r="R279" s="42" t="s">
        <v>32</v>
      </c>
      <c r="S279" s="42" t="s">
        <v>32</v>
      </c>
      <c r="T279" s="91" t="s">
        <v>1136</v>
      </c>
      <c r="U279" s="43" t="s">
        <v>36</v>
      </c>
      <c r="V279" s="42" t="s">
        <v>32</v>
      </c>
      <c r="W279" s="43" t="s">
        <v>32</v>
      </c>
      <c r="X279" s="42" t="s">
        <v>32</v>
      </c>
      <c r="Y279" s="42" t="s">
        <v>37</v>
      </c>
      <c r="Z279" s="42" t="s">
        <v>32</v>
      </c>
    </row>
    <row r="280" spans="1:26" s="39" customFormat="1" ht="24" customHeight="1">
      <c r="A280" s="42">
        <v>2021</v>
      </c>
      <c r="B280" s="42" t="s">
        <v>1137</v>
      </c>
      <c r="C280" s="71" t="s">
        <v>1138</v>
      </c>
      <c r="D280" s="70" t="s">
        <v>98</v>
      </c>
      <c r="E280" s="71" t="s">
        <v>1101</v>
      </c>
      <c r="F280" s="70" t="s">
        <v>57</v>
      </c>
      <c r="G280" s="71" t="s">
        <v>1139</v>
      </c>
      <c r="H280" s="47">
        <v>74000000</v>
      </c>
      <c r="I280" s="47">
        <v>78933333</v>
      </c>
      <c r="J280" s="42" t="s">
        <v>32</v>
      </c>
      <c r="K280" s="42" t="s">
        <v>32</v>
      </c>
      <c r="L280" s="42" t="s">
        <v>1140</v>
      </c>
      <c r="M280" s="80">
        <v>44256</v>
      </c>
      <c r="N280" s="80">
        <v>44565</v>
      </c>
      <c r="O280" s="42">
        <v>1</v>
      </c>
      <c r="P280" s="45">
        <v>1</v>
      </c>
      <c r="Q280" s="51" t="s">
        <v>1141</v>
      </c>
      <c r="R280" s="42" t="s">
        <v>32</v>
      </c>
      <c r="S280" s="42" t="s">
        <v>32</v>
      </c>
      <c r="T280" s="91" t="s">
        <v>1142</v>
      </c>
      <c r="U280" s="43" t="s">
        <v>36</v>
      </c>
      <c r="V280" s="42" t="s">
        <v>416</v>
      </c>
      <c r="W280" s="66">
        <v>44565</v>
      </c>
      <c r="X280" s="42" t="s">
        <v>32</v>
      </c>
      <c r="Y280" s="42" t="s">
        <v>417</v>
      </c>
      <c r="Z280" s="42" t="s">
        <v>32</v>
      </c>
    </row>
    <row r="281" spans="1:26" s="39" customFormat="1" ht="24" customHeight="1">
      <c r="A281" s="42">
        <v>2021</v>
      </c>
      <c r="B281" s="42" t="s">
        <v>1143</v>
      </c>
      <c r="C281" s="71" t="s">
        <v>1144</v>
      </c>
      <c r="D281" s="70" t="s">
        <v>106</v>
      </c>
      <c r="E281" s="71" t="s">
        <v>1101</v>
      </c>
      <c r="F281" s="70" t="s">
        <v>183</v>
      </c>
      <c r="G281" s="71" t="s">
        <v>845</v>
      </c>
      <c r="H281" s="47">
        <v>34972000</v>
      </c>
      <c r="I281" s="47">
        <v>34972000</v>
      </c>
      <c r="J281" s="42" t="s">
        <v>32</v>
      </c>
      <c r="K281" s="42" t="s">
        <v>32</v>
      </c>
      <c r="L281" s="42" t="s">
        <v>479</v>
      </c>
      <c r="M281" s="80">
        <v>44257</v>
      </c>
      <c r="N281" s="80">
        <v>44504</v>
      </c>
      <c r="O281" s="42" t="s">
        <v>32</v>
      </c>
      <c r="P281" s="45" t="s">
        <v>32</v>
      </c>
      <c r="Q281" s="43" t="s">
        <v>734</v>
      </c>
      <c r="R281" s="42" t="s">
        <v>32</v>
      </c>
      <c r="S281" s="42" t="s">
        <v>32</v>
      </c>
      <c r="T281" s="91" t="s">
        <v>1145</v>
      </c>
      <c r="U281" s="43" t="s">
        <v>36</v>
      </c>
      <c r="V281" s="42" t="s">
        <v>32</v>
      </c>
      <c r="W281" s="43" t="s">
        <v>32</v>
      </c>
      <c r="X281" s="42" t="s">
        <v>32</v>
      </c>
      <c r="Y281" s="42" t="s">
        <v>37</v>
      </c>
      <c r="Z281" s="42" t="s">
        <v>32</v>
      </c>
    </row>
    <row r="282" spans="1:26" s="39" customFormat="1" ht="24" customHeight="1">
      <c r="A282" s="42">
        <v>2021</v>
      </c>
      <c r="B282" s="42" t="s">
        <v>1146</v>
      </c>
      <c r="C282" s="71" t="s">
        <v>1147</v>
      </c>
      <c r="D282" s="70" t="s">
        <v>112</v>
      </c>
      <c r="E282" s="71" t="s">
        <v>1101</v>
      </c>
      <c r="F282" s="70" t="s">
        <v>183</v>
      </c>
      <c r="G282" s="71" t="s">
        <v>1148</v>
      </c>
      <c r="H282" s="47">
        <v>15897000</v>
      </c>
      <c r="I282" s="47">
        <v>15897000</v>
      </c>
      <c r="J282" s="42" t="s">
        <v>32</v>
      </c>
      <c r="K282" s="42" t="s">
        <v>32</v>
      </c>
      <c r="L282" s="42" t="s">
        <v>479</v>
      </c>
      <c r="M282" s="80">
        <v>44260</v>
      </c>
      <c r="N282" s="80">
        <v>44473</v>
      </c>
      <c r="O282" s="42" t="s">
        <v>32</v>
      </c>
      <c r="P282" s="45" t="s">
        <v>32</v>
      </c>
      <c r="Q282" s="43" t="s">
        <v>82</v>
      </c>
      <c r="R282" s="42" t="s">
        <v>32</v>
      </c>
      <c r="S282" s="42" t="s">
        <v>32</v>
      </c>
      <c r="T282" s="91" t="s">
        <v>1149</v>
      </c>
      <c r="U282" s="43" t="s">
        <v>36</v>
      </c>
      <c r="V282" s="42" t="s">
        <v>32</v>
      </c>
      <c r="W282" s="43" t="s">
        <v>32</v>
      </c>
      <c r="X282" s="42" t="s">
        <v>32</v>
      </c>
      <c r="Y282" s="42" t="s">
        <v>37</v>
      </c>
      <c r="Z282" s="42" t="s">
        <v>32</v>
      </c>
    </row>
    <row r="283" spans="1:26" s="39" customFormat="1" ht="24" customHeight="1">
      <c r="A283" s="42">
        <v>2021</v>
      </c>
      <c r="B283" s="42" t="s">
        <v>1150</v>
      </c>
      <c r="C283" s="71" t="s">
        <v>27</v>
      </c>
      <c r="D283" s="70" t="s">
        <v>117</v>
      </c>
      <c r="E283" s="71" t="s">
        <v>1101</v>
      </c>
      <c r="F283" s="70" t="s">
        <v>30</v>
      </c>
      <c r="G283" s="71" t="s">
        <v>295</v>
      </c>
      <c r="H283" s="47">
        <v>81670000</v>
      </c>
      <c r="I283" s="47">
        <v>81670000</v>
      </c>
      <c r="J283" s="42" t="s">
        <v>32</v>
      </c>
      <c r="K283" s="42" t="s">
        <v>32</v>
      </c>
      <c r="L283" s="42" t="s">
        <v>1118</v>
      </c>
      <c r="M283" s="80">
        <v>44256</v>
      </c>
      <c r="N283" s="80">
        <v>44368</v>
      </c>
      <c r="O283" s="42" t="s">
        <v>32</v>
      </c>
      <c r="P283" s="45" t="s">
        <v>32</v>
      </c>
      <c r="Q283" s="43" t="s">
        <v>34</v>
      </c>
      <c r="R283" s="42" t="s">
        <v>32</v>
      </c>
      <c r="S283" s="42" t="s">
        <v>32</v>
      </c>
      <c r="T283" s="91" t="s">
        <v>1151</v>
      </c>
      <c r="U283" s="43" t="s">
        <v>36</v>
      </c>
      <c r="V283" s="42" t="s">
        <v>416</v>
      </c>
      <c r="W283" s="66">
        <v>44368</v>
      </c>
      <c r="X283" s="42" t="s">
        <v>32</v>
      </c>
      <c r="Y283" s="42" t="s">
        <v>417</v>
      </c>
      <c r="Z283" s="42" t="s">
        <v>32</v>
      </c>
    </row>
    <row r="284" spans="1:26" s="39" customFormat="1" ht="24" customHeight="1">
      <c r="A284" s="42">
        <v>2021</v>
      </c>
      <c r="B284" s="42" t="s">
        <v>1152</v>
      </c>
      <c r="C284" s="71" t="s">
        <v>1107</v>
      </c>
      <c r="D284" s="70" t="s">
        <v>122</v>
      </c>
      <c r="E284" s="71" t="s">
        <v>1101</v>
      </c>
      <c r="F284" s="70" t="s">
        <v>57</v>
      </c>
      <c r="G284" s="71" t="s">
        <v>695</v>
      </c>
      <c r="H284" s="47">
        <v>51780000</v>
      </c>
      <c r="I284" s="47">
        <v>55232000</v>
      </c>
      <c r="J284" s="42" t="s">
        <v>32</v>
      </c>
      <c r="K284" s="42" t="s">
        <v>32</v>
      </c>
      <c r="L284" s="42" t="s">
        <v>1140</v>
      </c>
      <c r="M284" s="80">
        <v>44256</v>
      </c>
      <c r="N284" s="80">
        <v>44581</v>
      </c>
      <c r="O284" s="42">
        <v>1</v>
      </c>
      <c r="P284" s="45">
        <v>1</v>
      </c>
      <c r="Q284" s="43" t="s">
        <v>1104</v>
      </c>
      <c r="R284" s="42" t="s">
        <v>32</v>
      </c>
      <c r="S284" s="42" t="s">
        <v>32</v>
      </c>
      <c r="T284" s="91" t="s">
        <v>1153</v>
      </c>
      <c r="U284" s="43" t="s">
        <v>36</v>
      </c>
      <c r="V284" s="42" t="s">
        <v>32</v>
      </c>
      <c r="W284" s="43" t="s">
        <v>32</v>
      </c>
      <c r="X284" s="42" t="s">
        <v>32</v>
      </c>
      <c r="Y284" s="42" t="s">
        <v>37</v>
      </c>
      <c r="Z284" s="42" t="s">
        <v>32</v>
      </c>
    </row>
    <row r="285" spans="1:26" s="39" customFormat="1" ht="24" customHeight="1">
      <c r="A285" s="42">
        <v>2021</v>
      </c>
      <c r="B285" s="42" t="s">
        <v>1154</v>
      </c>
      <c r="C285" s="71" t="s">
        <v>1121</v>
      </c>
      <c r="D285" s="70" t="s">
        <v>127</v>
      </c>
      <c r="E285" s="71" t="s">
        <v>1101</v>
      </c>
      <c r="F285" s="70" t="s">
        <v>183</v>
      </c>
      <c r="G285" s="71" t="s">
        <v>1155</v>
      </c>
      <c r="H285" s="47">
        <v>33257000</v>
      </c>
      <c r="I285" s="47">
        <v>33257000</v>
      </c>
      <c r="J285" s="42" t="s">
        <v>32</v>
      </c>
      <c r="K285" s="42" t="s">
        <v>32</v>
      </c>
      <c r="L285" s="42" t="s">
        <v>479</v>
      </c>
      <c r="M285" s="80">
        <v>44263</v>
      </c>
      <c r="N285" s="80">
        <v>44476</v>
      </c>
      <c r="O285" s="42" t="s">
        <v>32</v>
      </c>
      <c r="P285" s="45" t="s">
        <v>32</v>
      </c>
      <c r="Q285" s="51" t="s">
        <v>1156</v>
      </c>
      <c r="R285" s="42" t="s">
        <v>32</v>
      </c>
      <c r="S285" s="42" t="s">
        <v>32</v>
      </c>
      <c r="T285" s="91" t="s">
        <v>1157</v>
      </c>
      <c r="U285" s="43" t="s">
        <v>36</v>
      </c>
      <c r="V285" s="42" t="s">
        <v>32</v>
      </c>
      <c r="W285" s="43" t="s">
        <v>32</v>
      </c>
      <c r="X285" s="42" t="s">
        <v>32</v>
      </c>
      <c r="Y285" s="42" t="s">
        <v>37</v>
      </c>
      <c r="Z285" s="42" t="s">
        <v>32</v>
      </c>
    </row>
    <row r="286" spans="1:26" s="39" customFormat="1" ht="24" customHeight="1">
      <c r="A286" s="42">
        <v>2021</v>
      </c>
      <c r="B286" s="42" t="s">
        <v>1158</v>
      </c>
      <c r="C286" s="71" t="s">
        <v>1159</v>
      </c>
      <c r="D286" s="70" t="s">
        <v>132</v>
      </c>
      <c r="E286" s="71" t="s">
        <v>1101</v>
      </c>
      <c r="F286" s="70" t="s">
        <v>41</v>
      </c>
      <c r="G286" s="71" t="s">
        <v>1160</v>
      </c>
      <c r="H286" s="47">
        <v>54050000</v>
      </c>
      <c r="I286" s="47">
        <v>54050000</v>
      </c>
      <c r="J286" s="42" t="s">
        <v>32</v>
      </c>
      <c r="K286" s="42" t="s">
        <v>32</v>
      </c>
      <c r="L286" s="42" t="s">
        <v>1161</v>
      </c>
      <c r="M286" s="80">
        <v>44258</v>
      </c>
      <c r="N286" s="80">
        <v>44563</v>
      </c>
      <c r="O286" s="42" t="s">
        <v>32</v>
      </c>
      <c r="P286" s="45">
        <v>1</v>
      </c>
      <c r="Q286" s="51" t="s">
        <v>1162</v>
      </c>
      <c r="R286" s="42" t="s">
        <v>32</v>
      </c>
      <c r="S286" s="42" t="s">
        <v>32</v>
      </c>
      <c r="T286" s="91" t="s">
        <v>1163</v>
      </c>
      <c r="U286" s="43" t="s">
        <v>36</v>
      </c>
      <c r="V286" s="42" t="s">
        <v>32</v>
      </c>
      <c r="W286" s="43" t="s">
        <v>32</v>
      </c>
      <c r="X286" s="42" t="s">
        <v>32</v>
      </c>
      <c r="Y286" s="42" t="s">
        <v>37</v>
      </c>
      <c r="Z286" s="42" t="s">
        <v>32</v>
      </c>
    </row>
    <row r="287" spans="1:26" s="39" customFormat="1" ht="24" customHeight="1">
      <c r="A287" s="42">
        <v>2021</v>
      </c>
      <c r="B287" s="42" t="s">
        <v>1164</v>
      </c>
      <c r="C287" s="71" t="s">
        <v>1112</v>
      </c>
      <c r="D287" s="70" t="s">
        <v>138</v>
      </c>
      <c r="E287" s="71" t="s">
        <v>1101</v>
      </c>
      <c r="F287" s="70" t="s">
        <v>49</v>
      </c>
      <c r="G287" s="71" t="s">
        <v>630</v>
      </c>
      <c r="H287" s="47">
        <v>78050000</v>
      </c>
      <c r="I287" s="47">
        <v>79871167</v>
      </c>
      <c r="J287" s="42" t="s">
        <v>32</v>
      </c>
      <c r="K287" s="42" t="s">
        <v>32</v>
      </c>
      <c r="L287" s="42" t="s">
        <v>1165</v>
      </c>
      <c r="M287" s="80">
        <v>44259</v>
      </c>
      <c r="N287" s="80">
        <v>44571</v>
      </c>
      <c r="O287" s="42">
        <v>1</v>
      </c>
      <c r="P287" s="45">
        <v>1</v>
      </c>
      <c r="Q287" s="43" t="s">
        <v>34</v>
      </c>
      <c r="R287" s="42" t="s">
        <v>32</v>
      </c>
      <c r="S287" s="42" t="s">
        <v>32</v>
      </c>
      <c r="T287" s="91" t="s">
        <v>1166</v>
      </c>
      <c r="U287" s="43" t="s">
        <v>36</v>
      </c>
      <c r="V287" s="42" t="s">
        <v>32</v>
      </c>
      <c r="W287" s="43" t="s">
        <v>32</v>
      </c>
      <c r="X287" s="42" t="s">
        <v>32</v>
      </c>
      <c r="Y287" s="42" t="s">
        <v>37</v>
      </c>
      <c r="Z287" s="42" t="s">
        <v>32</v>
      </c>
    </row>
    <row r="288" spans="1:26" s="39" customFormat="1" ht="24" customHeight="1">
      <c r="A288" s="42">
        <v>2021</v>
      </c>
      <c r="B288" s="42" t="s">
        <v>1167</v>
      </c>
      <c r="C288" s="71" t="s">
        <v>1168</v>
      </c>
      <c r="D288" s="70" t="s">
        <v>143</v>
      </c>
      <c r="E288" s="71" t="s">
        <v>1101</v>
      </c>
      <c r="F288" s="70" t="s">
        <v>41</v>
      </c>
      <c r="G288" s="71" t="s">
        <v>709</v>
      </c>
      <c r="H288" s="47">
        <v>45420000</v>
      </c>
      <c r="I288" s="47">
        <v>45420000</v>
      </c>
      <c r="J288" s="42" t="s">
        <v>32</v>
      </c>
      <c r="K288" s="42" t="s">
        <v>32</v>
      </c>
      <c r="L288" s="42" t="s">
        <v>1169</v>
      </c>
      <c r="M288" s="80">
        <v>44259</v>
      </c>
      <c r="N288" s="80">
        <v>44564</v>
      </c>
      <c r="O288" s="42" t="s">
        <v>32</v>
      </c>
      <c r="P288" s="45">
        <v>1</v>
      </c>
      <c r="Q288" s="51" t="s">
        <v>1170</v>
      </c>
      <c r="R288" s="42" t="s">
        <v>32</v>
      </c>
      <c r="S288" s="42" t="s">
        <v>32</v>
      </c>
      <c r="T288" s="91" t="s">
        <v>1171</v>
      </c>
      <c r="U288" s="43" t="s">
        <v>36</v>
      </c>
      <c r="V288" s="42" t="s">
        <v>32</v>
      </c>
      <c r="W288" s="43" t="s">
        <v>32</v>
      </c>
      <c r="X288" s="42" t="s">
        <v>32</v>
      </c>
      <c r="Y288" s="42" t="s">
        <v>37</v>
      </c>
      <c r="Z288" s="42" t="s">
        <v>32</v>
      </c>
    </row>
    <row r="289" spans="1:26" s="39" customFormat="1" ht="24" customHeight="1">
      <c r="A289" s="42">
        <v>2021</v>
      </c>
      <c r="B289" s="42" t="s">
        <v>1172</v>
      </c>
      <c r="C289" s="71" t="s">
        <v>1173</v>
      </c>
      <c r="D289" s="70" t="s">
        <v>149</v>
      </c>
      <c r="E289" s="71" t="s">
        <v>1101</v>
      </c>
      <c r="F289" s="70" t="s">
        <v>41</v>
      </c>
      <c r="G289" s="71" t="s">
        <v>1174</v>
      </c>
      <c r="H289" s="47">
        <v>61770000</v>
      </c>
      <c r="I289" s="47">
        <v>61770000</v>
      </c>
      <c r="J289" s="42" t="s">
        <v>32</v>
      </c>
      <c r="K289" s="42" t="s">
        <v>32</v>
      </c>
      <c r="L289" s="42" t="s">
        <v>1161</v>
      </c>
      <c r="M289" s="80">
        <v>44258</v>
      </c>
      <c r="N289" s="80">
        <v>44563</v>
      </c>
      <c r="O289" s="42" t="s">
        <v>32</v>
      </c>
      <c r="P289" s="45">
        <v>1</v>
      </c>
      <c r="Q289" s="51" t="s">
        <v>1175</v>
      </c>
      <c r="R289" s="42" t="s">
        <v>32</v>
      </c>
      <c r="S289" s="42" t="s">
        <v>32</v>
      </c>
      <c r="T289" s="91" t="s">
        <v>1176</v>
      </c>
      <c r="U289" s="43" t="s">
        <v>36</v>
      </c>
      <c r="V289" s="42" t="s">
        <v>32</v>
      </c>
      <c r="W289" s="43" t="s">
        <v>32</v>
      </c>
      <c r="X289" s="42" t="s">
        <v>32</v>
      </c>
      <c r="Y289" s="42" t="s">
        <v>37</v>
      </c>
      <c r="Z289" s="42" t="s">
        <v>32</v>
      </c>
    </row>
    <row r="290" spans="1:26" s="39" customFormat="1" ht="24" customHeight="1">
      <c r="A290" s="42">
        <v>2021</v>
      </c>
      <c r="B290" s="42" t="s">
        <v>1177</v>
      </c>
      <c r="C290" s="71" t="s">
        <v>1178</v>
      </c>
      <c r="D290" s="70" t="s">
        <v>155</v>
      </c>
      <c r="E290" s="71" t="s">
        <v>1101</v>
      </c>
      <c r="F290" s="70" t="s">
        <v>195</v>
      </c>
      <c r="G290" s="71" t="s">
        <v>885</v>
      </c>
      <c r="H290" s="47">
        <v>47500000</v>
      </c>
      <c r="I290" s="47">
        <v>47500000</v>
      </c>
      <c r="J290" s="42" t="s">
        <v>32</v>
      </c>
      <c r="K290" s="42" t="s">
        <v>32</v>
      </c>
      <c r="L290" s="42" t="s">
        <v>1169</v>
      </c>
      <c r="M290" s="80">
        <v>44259</v>
      </c>
      <c r="N290" s="80">
        <v>44564</v>
      </c>
      <c r="O290" s="42" t="s">
        <v>32</v>
      </c>
      <c r="P290" s="45">
        <v>1</v>
      </c>
      <c r="Q290" s="43" t="s">
        <v>1179</v>
      </c>
      <c r="R290" s="42" t="s">
        <v>32</v>
      </c>
      <c r="S290" s="42" t="s">
        <v>32</v>
      </c>
      <c r="T290" s="91" t="s">
        <v>1180</v>
      </c>
      <c r="U290" s="43" t="s">
        <v>36</v>
      </c>
      <c r="V290" s="42" t="s">
        <v>32</v>
      </c>
      <c r="W290" s="43" t="s">
        <v>32</v>
      </c>
      <c r="X290" s="42" t="s">
        <v>32</v>
      </c>
      <c r="Y290" s="42" t="s">
        <v>37</v>
      </c>
      <c r="Z290" s="42" t="s">
        <v>32</v>
      </c>
    </row>
    <row r="291" spans="1:26" s="39" customFormat="1" ht="24" customHeight="1">
      <c r="A291" s="42">
        <v>2021</v>
      </c>
      <c r="B291" s="42" t="s">
        <v>1181</v>
      </c>
      <c r="C291" s="71" t="s">
        <v>55</v>
      </c>
      <c r="D291" s="70" t="s">
        <v>159</v>
      </c>
      <c r="E291" s="71" t="s">
        <v>1101</v>
      </c>
      <c r="F291" s="70" t="s">
        <v>30</v>
      </c>
      <c r="G291" s="71" t="s">
        <v>770</v>
      </c>
      <c r="H291" s="47">
        <v>81670000</v>
      </c>
      <c r="I291" s="47">
        <v>83575633</v>
      </c>
      <c r="J291" s="42" t="s">
        <v>32</v>
      </c>
      <c r="K291" s="42" t="s">
        <v>32</v>
      </c>
      <c r="L291" s="42" t="s">
        <v>1182</v>
      </c>
      <c r="M291" s="80">
        <v>44258</v>
      </c>
      <c r="N291" s="80">
        <v>44570</v>
      </c>
      <c r="O291" s="42">
        <v>1</v>
      </c>
      <c r="P291" s="45">
        <v>1</v>
      </c>
      <c r="Q291" s="43" t="s">
        <v>34</v>
      </c>
      <c r="R291" s="42" t="s">
        <v>32</v>
      </c>
      <c r="S291" s="42" t="s">
        <v>32</v>
      </c>
      <c r="T291" s="91" t="s">
        <v>1183</v>
      </c>
      <c r="U291" s="43" t="s">
        <v>36</v>
      </c>
      <c r="V291" s="42" t="s">
        <v>32</v>
      </c>
      <c r="W291" s="43" t="s">
        <v>32</v>
      </c>
      <c r="X291" s="42" t="s">
        <v>32</v>
      </c>
      <c r="Y291" s="42" t="s">
        <v>37</v>
      </c>
      <c r="Z291" s="42" t="s">
        <v>32</v>
      </c>
    </row>
    <row r="292" spans="1:26" s="39" customFormat="1" ht="24" customHeight="1">
      <c r="A292" s="42">
        <v>2021</v>
      </c>
      <c r="B292" s="42" t="s">
        <v>1184</v>
      </c>
      <c r="C292" s="71" t="s">
        <v>1185</v>
      </c>
      <c r="D292" s="70" t="s">
        <v>164</v>
      </c>
      <c r="E292" s="71" t="s">
        <v>1101</v>
      </c>
      <c r="F292" s="70" t="s">
        <v>107</v>
      </c>
      <c r="G292" s="71" t="s">
        <v>1186</v>
      </c>
      <c r="H292" s="47">
        <v>38008000</v>
      </c>
      <c r="I292" s="47">
        <v>38008000</v>
      </c>
      <c r="J292" s="42" t="s">
        <v>32</v>
      </c>
      <c r="K292" s="42" t="s">
        <v>32</v>
      </c>
      <c r="L292" s="42" t="s">
        <v>619</v>
      </c>
      <c r="M292" s="80">
        <v>44258</v>
      </c>
      <c r="N292" s="80">
        <v>44502</v>
      </c>
      <c r="O292" s="42" t="s">
        <v>32</v>
      </c>
      <c r="P292" s="45" t="s">
        <v>32</v>
      </c>
      <c r="Q292" s="43" t="s">
        <v>82</v>
      </c>
      <c r="R292" s="42" t="s">
        <v>32</v>
      </c>
      <c r="S292" s="42" t="s">
        <v>32</v>
      </c>
      <c r="T292" s="91" t="s">
        <v>1187</v>
      </c>
      <c r="U292" s="43" t="s">
        <v>36</v>
      </c>
      <c r="V292" s="42" t="s">
        <v>32</v>
      </c>
      <c r="W292" s="43" t="s">
        <v>32</v>
      </c>
      <c r="X292" s="42" t="s">
        <v>32</v>
      </c>
      <c r="Y292" s="42" t="s">
        <v>37</v>
      </c>
      <c r="Z292" s="42" t="s">
        <v>32</v>
      </c>
    </row>
    <row r="293" spans="1:26" s="39" customFormat="1" ht="24" customHeight="1">
      <c r="A293" s="42">
        <v>2021</v>
      </c>
      <c r="B293" s="42" t="s">
        <v>1188</v>
      </c>
      <c r="C293" s="71" t="s">
        <v>1189</v>
      </c>
      <c r="D293" s="70" t="s">
        <v>168</v>
      </c>
      <c r="E293" s="71" t="s">
        <v>1101</v>
      </c>
      <c r="F293" s="70" t="s">
        <v>405</v>
      </c>
      <c r="G293" s="71" t="s">
        <v>1190</v>
      </c>
      <c r="H293" s="47">
        <v>22710000</v>
      </c>
      <c r="I293" s="47">
        <v>23845500</v>
      </c>
      <c r="J293" s="42" t="s">
        <v>32</v>
      </c>
      <c r="K293" s="42" t="s">
        <v>32</v>
      </c>
      <c r="L293" s="42" t="s">
        <v>1191</v>
      </c>
      <c r="M293" s="80">
        <v>44256</v>
      </c>
      <c r="N293" s="80">
        <v>44576</v>
      </c>
      <c r="O293" s="42">
        <v>1</v>
      </c>
      <c r="P293" s="45">
        <v>1</v>
      </c>
      <c r="Q293" s="51" t="s">
        <v>1192</v>
      </c>
      <c r="R293" s="42" t="s">
        <v>32</v>
      </c>
      <c r="S293" s="42" t="s">
        <v>32</v>
      </c>
      <c r="T293" s="91">
        <v>3344101210106</v>
      </c>
      <c r="U293" s="43" t="s">
        <v>36</v>
      </c>
      <c r="V293" s="42" t="s">
        <v>32</v>
      </c>
      <c r="W293" s="43" t="s">
        <v>32</v>
      </c>
      <c r="X293" s="42" t="s">
        <v>32</v>
      </c>
      <c r="Y293" s="42" t="s">
        <v>37</v>
      </c>
      <c r="Z293" s="42" t="s">
        <v>32</v>
      </c>
    </row>
    <row r="294" spans="1:26" s="39" customFormat="1" ht="24" customHeight="1">
      <c r="A294" s="42">
        <v>2021</v>
      </c>
      <c r="B294" s="42" t="s">
        <v>1193</v>
      </c>
      <c r="C294" s="71" t="s">
        <v>111</v>
      </c>
      <c r="D294" s="70" t="s">
        <v>172</v>
      </c>
      <c r="E294" s="71" t="s">
        <v>1101</v>
      </c>
      <c r="F294" s="70" t="s">
        <v>49</v>
      </c>
      <c r="G294" s="71" t="s">
        <v>539</v>
      </c>
      <c r="H294" s="47">
        <v>58140000</v>
      </c>
      <c r="I294" s="47">
        <v>59496600</v>
      </c>
      <c r="J294" s="42" t="s">
        <v>32</v>
      </c>
      <c r="K294" s="42" t="s">
        <v>32</v>
      </c>
      <c r="L294" s="42" t="s">
        <v>1165</v>
      </c>
      <c r="M294" s="80">
        <v>44259</v>
      </c>
      <c r="N294" s="80">
        <v>44571</v>
      </c>
      <c r="O294" s="42">
        <v>1</v>
      </c>
      <c r="P294" s="45">
        <v>1</v>
      </c>
      <c r="Q294" s="43" t="s">
        <v>620</v>
      </c>
      <c r="R294" s="42" t="s">
        <v>32</v>
      </c>
      <c r="S294" s="42" t="s">
        <v>32</v>
      </c>
      <c r="T294" s="91" t="s">
        <v>1194</v>
      </c>
      <c r="U294" s="43" t="s">
        <v>36</v>
      </c>
      <c r="V294" s="42" t="s">
        <v>32</v>
      </c>
      <c r="W294" s="43" t="s">
        <v>32</v>
      </c>
      <c r="X294" s="42" t="s">
        <v>32</v>
      </c>
      <c r="Y294" s="42" t="s">
        <v>37</v>
      </c>
      <c r="Z294" s="42" t="s">
        <v>32</v>
      </c>
    </row>
    <row r="295" spans="1:26" s="39" customFormat="1" ht="24" customHeight="1">
      <c r="A295" s="42">
        <v>2021</v>
      </c>
      <c r="B295" s="42" t="s">
        <v>1195</v>
      </c>
      <c r="C295" s="71" t="s">
        <v>637</v>
      </c>
      <c r="D295" s="70" t="s">
        <v>177</v>
      </c>
      <c r="E295" s="71" t="s">
        <v>1101</v>
      </c>
      <c r="F295" s="70" t="s">
        <v>41</v>
      </c>
      <c r="G295" s="71" t="s">
        <v>1196</v>
      </c>
      <c r="H295" s="47">
        <v>61770000</v>
      </c>
      <c r="I295" s="47">
        <v>63623100</v>
      </c>
      <c r="J295" s="42" t="s">
        <v>32</v>
      </c>
      <c r="K295" s="42" t="s">
        <v>32</v>
      </c>
      <c r="L295" s="42" t="s">
        <v>1165</v>
      </c>
      <c r="M295" s="80">
        <v>44257</v>
      </c>
      <c r="N295" s="80">
        <v>44571</v>
      </c>
      <c r="O295" s="42">
        <v>1</v>
      </c>
      <c r="P295" s="45">
        <v>1</v>
      </c>
      <c r="Q295" s="43" t="s">
        <v>620</v>
      </c>
      <c r="R295" s="42" t="s">
        <v>32</v>
      </c>
      <c r="S295" s="42" t="s">
        <v>32</v>
      </c>
      <c r="T295" s="91" t="s">
        <v>1197</v>
      </c>
      <c r="U295" s="43" t="s">
        <v>36</v>
      </c>
      <c r="V295" s="42" t="s">
        <v>32</v>
      </c>
      <c r="W295" s="43" t="s">
        <v>32</v>
      </c>
      <c r="X295" s="42" t="s">
        <v>32</v>
      </c>
      <c r="Y295" s="42" t="s">
        <v>37</v>
      </c>
      <c r="Z295" s="42" t="s">
        <v>32</v>
      </c>
    </row>
    <row r="296" spans="1:26" s="39" customFormat="1" ht="24" customHeight="1">
      <c r="A296" s="42">
        <v>2021</v>
      </c>
      <c r="B296" s="42" t="s">
        <v>1198</v>
      </c>
      <c r="C296" s="71" t="s">
        <v>200</v>
      </c>
      <c r="D296" s="70" t="s">
        <v>182</v>
      </c>
      <c r="E296" s="71" t="s">
        <v>1101</v>
      </c>
      <c r="F296" s="70" t="s">
        <v>41</v>
      </c>
      <c r="G296" s="71" t="s">
        <v>1199</v>
      </c>
      <c r="H296" s="47">
        <v>24070000</v>
      </c>
      <c r="I296" s="47">
        <v>24070000</v>
      </c>
      <c r="J296" s="42" t="s">
        <v>32</v>
      </c>
      <c r="K296" s="42" t="s">
        <v>32</v>
      </c>
      <c r="L296" s="42" t="s">
        <v>1169</v>
      </c>
      <c r="M296" s="80">
        <v>44259</v>
      </c>
      <c r="N296" s="80">
        <v>44564</v>
      </c>
      <c r="O296" s="42" t="s">
        <v>32</v>
      </c>
      <c r="P296" s="45">
        <v>1</v>
      </c>
      <c r="Q296" s="43" t="s">
        <v>539</v>
      </c>
      <c r="R296" s="42" t="s">
        <v>32</v>
      </c>
      <c r="S296" s="42" t="s">
        <v>32</v>
      </c>
      <c r="T296" s="91" t="s">
        <v>1200</v>
      </c>
      <c r="U296" s="43" t="s">
        <v>36</v>
      </c>
      <c r="V296" s="42" t="s">
        <v>32</v>
      </c>
      <c r="W296" s="43" t="s">
        <v>32</v>
      </c>
      <c r="X296" s="42" t="s">
        <v>32</v>
      </c>
      <c r="Y296" s="42" t="s">
        <v>37</v>
      </c>
      <c r="Z296" s="42" t="s">
        <v>32</v>
      </c>
    </row>
    <row r="297" spans="1:26" s="39" customFormat="1" ht="24" customHeight="1">
      <c r="A297" s="42">
        <v>2021</v>
      </c>
      <c r="B297" s="42" t="s">
        <v>1201</v>
      </c>
      <c r="C297" s="71" t="s">
        <v>1202</v>
      </c>
      <c r="D297" s="70" t="s">
        <v>189</v>
      </c>
      <c r="E297" s="71" t="s">
        <v>1101</v>
      </c>
      <c r="F297" s="70" t="s">
        <v>57</v>
      </c>
      <c r="G297" s="71" t="s">
        <v>691</v>
      </c>
      <c r="H297" s="47">
        <v>15534000</v>
      </c>
      <c r="I297" s="47">
        <v>15534000</v>
      </c>
      <c r="J297" s="42" t="s">
        <v>32</v>
      </c>
      <c r="K297" s="42" t="s">
        <v>32</v>
      </c>
      <c r="L297" s="42" t="s">
        <v>956</v>
      </c>
      <c r="M297" s="80">
        <v>44257</v>
      </c>
      <c r="N297" s="80">
        <v>44348</v>
      </c>
      <c r="O297" s="42" t="s">
        <v>32</v>
      </c>
      <c r="P297" s="45" t="s">
        <v>32</v>
      </c>
      <c r="Q297" s="51" t="s">
        <v>1203</v>
      </c>
      <c r="R297" s="42" t="s">
        <v>32</v>
      </c>
      <c r="S297" s="42" t="s">
        <v>32</v>
      </c>
      <c r="T297" s="91" t="s">
        <v>1204</v>
      </c>
      <c r="U297" s="43" t="s">
        <v>36</v>
      </c>
      <c r="V297" s="42" t="s">
        <v>32</v>
      </c>
      <c r="W297" s="43" t="s">
        <v>32</v>
      </c>
      <c r="X297" s="42" t="s">
        <v>32</v>
      </c>
      <c r="Y297" s="42" t="s">
        <v>37</v>
      </c>
      <c r="Z297" s="42" t="s">
        <v>32</v>
      </c>
    </row>
    <row r="298" spans="1:26" s="39" customFormat="1" ht="24" customHeight="1">
      <c r="A298" s="42">
        <v>2021</v>
      </c>
      <c r="B298" s="42" t="s">
        <v>1205</v>
      </c>
      <c r="C298" s="71" t="s">
        <v>1189</v>
      </c>
      <c r="D298" s="70" t="s">
        <v>194</v>
      </c>
      <c r="E298" s="71" t="s">
        <v>1101</v>
      </c>
      <c r="F298" s="70" t="s">
        <v>405</v>
      </c>
      <c r="G298" s="71" t="s">
        <v>1206</v>
      </c>
      <c r="H298" s="47">
        <v>22710000</v>
      </c>
      <c r="I298" s="47">
        <v>23467000</v>
      </c>
      <c r="J298" s="42" t="s">
        <v>32</v>
      </c>
      <c r="K298" s="42" t="s">
        <v>32</v>
      </c>
      <c r="L298" s="42" t="s">
        <v>1207</v>
      </c>
      <c r="M298" s="80">
        <v>44259</v>
      </c>
      <c r="N298" s="80">
        <v>44574</v>
      </c>
      <c r="O298" s="42">
        <v>1</v>
      </c>
      <c r="P298" s="45">
        <v>1</v>
      </c>
      <c r="Q298" s="51" t="s">
        <v>1192</v>
      </c>
      <c r="R298" s="42" t="s">
        <v>32</v>
      </c>
      <c r="S298" s="42" t="s">
        <v>32</v>
      </c>
      <c r="T298" s="91" t="s">
        <v>1208</v>
      </c>
      <c r="U298" s="43" t="s">
        <v>36</v>
      </c>
      <c r="V298" s="42" t="s">
        <v>32</v>
      </c>
      <c r="W298" s="43" t="s">
        <v>32</v>
      </c>
      <c r="X298" s="42" t="s">
        <v>32</v>
      </c>
      <c r="Y298" s="42" t="s">
        <v>37</v>
      </c>
      <c r="Z298" s="42" t="s">
        <v>32</v>
      </c>
    </row>
    <row r="299" spans="1:26" s="39" customFormat="1" ht="24" customHeight="1">
      <c r="A299" s="42">
        <v>2021</v>
      </c>
      <c r="B299" s="42" t="s">
        <v>1209</v>
      </c>
      <c r="C299" s="71" t="s">
        <v>1210</v>
      </c>
      <c r="D299" s="70" t="s">
        <v>201</v>
      </c>
      <c r="E299" s="71" t="s">
        <v>1101</v>
      </c>
      <c r="F299" s="70" t="s">
        <v>41</v>
      </c>
      <c r="G299" s="71" t="s">
        <v>888</v>
      </c>
      <c r="H299" s="47">
        <v>47380000</v>
      </c>
      <c r="I299" s="47">
        <v>47380000</v>
      </c>
      <c r="J299" s="42" t="s">
        <v>32</v>
      </c>
      <c r="K299" s="42" t="s">
        <v>32</v>
      </c>
      <c r="L299" s="42" t="s">
        <v>1211</v>
      </c>
      <c r="M299" s="80">
        <v>44260</v>
      </c>
      <c r="N299" s="80">
        <v>44565</v>
      </c>
      <c r="O299" s="42" t="s">
        <v>32</v>
      </c>
      <c r="P299" s="45">
        <v>1</v>
      </c>
      <c r="Q299" s="43" t="s">
        <v>630</v>
      </c>
      <c r="R299" s="42" t="s">
        <v>32</v>
      </c>
      <c r="S299" s="42" t="s">
        <v>32</v>
      </c>
      <c r="T299" s="91" t="s">
        <v>1212</v>
      </c>
      <c r="U299" s="43" t="s">
        <v>36</v>
      </c>
      <c r="V299" s="42" t="s">
        <v>32</v>
      </c>
      <c r="W299" s="43" t="s">
        <v>32</v>
      </c>
      <c r="X299" s="42" t="s">
        <v>32</v>
      </c>
      <c r="Y299" s="42" t="s">
        <v>37</v>
      </c>
      <c r="Z299" s="42" t="s">
        <v>32</v>
      </c>
    </row>
    <row r="300" spans="1:26" s="39" customFormat="1" ht="24" customHeight="1">
      <c r="A300" s="42">
        <v>2021</v>
      </c>
      <c r="B300" s="42" t="s">
        <v>1213</v>
      </c>
      <c r="C300" s="71" t="s">
        <v>1214</v>
      </c>
      <c r="D300" s="70" t="s">
        <v>205</v>
      </c>
      <c r="E300" s="71" t="s">
        <v>1101</v>
      </c>
      <c r="F300" s="70" t="s">
        <v>99</v>
      </c>
      <c r="G300" s="71" t="s">
        <v>676</v>
      </c>
      <c r="H300" s="47">
        <v>51780000</v>
      </c>
      <c r="I300" s="47">
        <v>51780000</v>
      </c>
      <c r="J300" s="42" t="s">
        <v>32</v>
      </c>
      <c r="K300" s="42" t="s">
        <v>32</v>
      </c>
      <c r="L300" s="42" t="s">
        <v>1215</v>
      </c>
      <c r="M300" s="80">
        <v>44272</v>
      </c>
      <c r="N300" s="80">
        <v>44577</v>
      </c>
      <c r="O300" s="42" t="s">
        <v>32</v>
      </c>
      <c r="P300" s="45">
        <v>1</v>
      </c>
      <c r="Q300" s="51" t="s">
        <v>825</v>
      </c>
      <c r="R300" s="42" t="s">
        <v>32</v>
      </c>
      <c r="S300" s="42" t="s">
        <v>32</v>
      </c>
      <c r="T300" s="91" t="s">
        <v>1216</v>
      </c>
      <c r="U300" s="43" t="s">
        <v>36</v>
      </c>
      <c r="V300" s="42" t="s">
        <v>32</v>
      </c>
      <c r="W300" s="43" t="s">
        <v>32</v>
      </c>
      <c r="X300" s="42" t="s">
        <v>32</v>
      </c>
      <c r="Y300" s="42" t="s">
        <v>37</v>
      </c>
      <c r="Z300" s="42" t="s">
        <v>32</v>
      </c>
    </row>
    <row r="301" spans="1:26" s="39" customFormat="1" ht="24" customHeight="1">
      <c r="A301" s="42">
        <v>2021</v>
      </c>
      <c r="B301" s="42" t="s">
        <v>1217</v>
      </c>
      <c r="C301" s="71" t="s">
        <v>1185</v>
      </c>
      <c r="D301" s="70" t="s">
        <v>209</v>
      </c>
      <c r="E301" s="71" t="s">
        <v>1101</v>
      </c>
      <c r="F301" s="70" t="s">
        <v>107</v>
      </c>
      <c r="G301" s="71" t="s">
        <v>156</v>
      </c>
      <c r="H301" s="47">
        <v>38008000</v>
      </c>
      <c r="I301" s="47">
        <v>46401433</v>
      </c>
      <c r="J301" s="42" t="s">
        <v>32</v>
      </c>
      <c r="K301" s="42" t="s">
        <v>32</v>
      </c>
      <c r="L301" s="42" t="s">
        <v>1218</v>
      </c>
      <c r="M301" s="80">
        <v>44263</v>
      </c>
      <c r="N301" s="80">
        <v>44560</v>
      </c>
      <c r="O301" s="42">
        <v>1</v>
      </c>
      <c r="P301" s="45">
        <v>1</v>
      </c>
      <c r="Q301" s="43" t="s">
        <v>82</v>
      </c>
      <c r="R301" s="42" t="s">
        <v>32</v>
      </c>
      <c r="S301" s="42" t="s">
        <v>32</v>
      </c>
      <c r="T301" s="91" t="s">
        <v>1219</v>
      </c>
      <c r="U301" s="43" t="s">
        <v>36</v>
      </c>
      <c r="V301" s="42" t="s">
        <v>416</v>
      </c>
      <c r="W301" s="66">
        <v>44707</v>
      </c>
      <c r="X301" s="42" t="s">
        <v>32</v>
      </c>
      <c r="Y301" s="42" t="s">
        <v>417</v>
      </c>
      <c r="Z301" s="42" t="s">
        <v>32</v>
      </c>
    </row>
    <row r="302" spans="1:26" s="39" customFormat="1" ht="24" customHeight="1">
      <c r="A302" s="42">
        <v>2021</v>
      </c>
      <c r="B302" s="42" t="s">
        <v>1220</v>
      </c>
      <c r="C302" s="71" t="s">
        <v>1221</v>
      </c>
      <c r="D302" s="70" t="s">
        <v>213</v>
      </c>
      <c r="E302" s="71" t="s">
        <v>1101</v>
      </c>
      <c r="F302" s="70" t="s">
        <v>107</v>
      </c>
      <c r="G302" s="71" t="s">
        <v>1222</v>
      </c>
      <c r="H302" s="47">
        <v>78000000</v>
      </c>
      <c r="I302" s="47">
        <v>78000000</v>
      </c>
      <c r="J302" s="42" t="s">
        <v>32</v>
      </c>
      <c r="K302" s="42" t="s">
        <v>32</v>
      </c>
      <c r="L302" s="42" t="s">
        <v>1169</v>
      </c>
      <c r="M302" s="80">
        <v>44259</v>
      </c>
      <c r="N302" s="80">
        <v>44564</v>
      </c>
      <c r="O302" s="42" t="s">
        <v>32</v>
      </c>
      <c r="P302" s="45">
        <v>1</v>
      </c>
      <c r="Q302" s="43" t="s">
        <v>34</v>
      </c>
      <c r="R302" s="42" t="s">
        <v>32</v>
      </c>
      <c r="S302" s="42" t="s">
        <v>32</v>
      </c>
      <c r="T302" s="91" t="s">
        <v>1223</v>
      </c>
      <c r="U302" s="43" t="s">
        <v>36</v>
      </c>
      <c r="V302" s="42" t="s">
        <v>32</v>
      </c>
      <c r="W302" s="43" t="s">
        <v>32</v>
      </c>
      <c r="X302" s="42" t="s">
        <v>32</v>
      </c>
      <c r="Y302" s="42" t="s">
        <v>37</v>
      </c>
      <c r="Z302" s="42" t="s">
        <v>32</v>
      </c>
    </row>
    <row r="303" spans="1:26" s="39" customFormat="1" ht="24" customHeight="1">
      <c r="A303" s="42">
        <v>2021</v>
      </c>
      <c r="B303" s="42" t="s">
        <v>1224</v>
      </c>
      <c r="C303" s="71" t="s">
        <v>1225</v>
      </c>
      <c r="D303" s="70" t="s">
        <v>217</v>
      </c>
      <c r="E303" s="71" t="s">
        <v>1101</v>
      </c>
      <c r="F303" s="70" t="s">
        <v>107</v>
      </c>
      <c r="G303" s="71" t="s">
        <v>1226</v>
      </c>
      <c r="H303" s="47">
        <v>39976000</v>
      </c>
      <c r="I303" s="47">
        <v>48137767</v>
      </c>
      <c r="J303" s="42" t="s">
        <v>32</v>
      </c>
      <c r="K303" s="42" t="s">
        <v>32</v>
      </c>
      <c r="L303" s="42" t="s">
        <v>1227</v>
      </c>
      <c r="M303" s="80">
        <v>44267</v>
      </c>
      <c r="N303" s="80">
        <v>44560</v>
      </c>
      <c r="O303" s="42">
        <v>1</v>
      </c>
      <c r="P303" s="45">
        <v>1</v>
      </c>
      <c r="Q303" s="43" t="s">
        <v>82</v>
      </c>
      <c r="R303" s="42" t="s">
        <v>32</v>
      </c>
      <c r="S303" s="42" t="s">
        <v>32</v>
      </c>
      <c r="T303" s="91" t="s">
        <v>1216</v>
      </c>
      <c r="U303" s="43" t="s">
        <v>36</v>
      </c>
      <c r="V303" s="42" t="s">
        <v>32</v>
      </c>
      <c r="W303" s="43" t="s">
        <v>32</v>
      </c>
      <c r="X303" s="42" t="s">
        <v>32</v>
      </c>
      <c r="Y303" s="42" t="s">
        <v>37</v>
      </c>
      <c r="Z303" s="42" t="s">
        <v>32</v>
      </c>
    </row>
    <row r="304" spans="1:26" s="39" customFormat="1" ht="24" customHeight="1">
      <c r="A304" s="42">
        <v>2021</v>
      </c>
      <c r="B304" s="42" t="s">
        <v>1228</v>
      </c>
      <c r="C304" s="71" t="s">
        <v>200</v>
      </c>
      <c r="D304" s="70" t="s">
        <v>222</v>
      </c>
      <c r="E304" s="71" t="s">
        <v>1101</v>
      </c>
      <c r="F304" s="70" t="s">
        <v>41</v>
      </c>
      <c r="G304" s="71" t="s">
        <v>1229</v>
      </c>
      <c r="H304" s="47">
        <v>24070000</v>
      </c>
      <c r="I304" s="47">
        <v>24070000</v>
      </c>
      <c r="J304" s="42" t="s">
        <v>32</v>
      </c>
      <c r="K304" s="42" t="s">
        <v>32</v>
      </c>
      <c r="L304" s="42" t="s">
        <v>1169</v>
      </c>
      <c r="M304" s="80">
        <v>44259</v>
      </c>
      <c r="N304" s="80">
        <v>44564</v>
      </c>
      <c r="O304" s="42" t="s">
        <v>32</v>
      </c>
      <c r="P304" s="45">
        <v>1</v>
      </c>
      <c r="Q304" s="43" t="s">
        <v>539</v>
      </c>
      <c r="R304" s="42" t="s">
        <v>32</v>
      </c>
      <c r="S304" s="42" t="s">
        <v>32</v>
      </c>
      <c r="T304" s="91" t="s">
        <v>1230</v>
      </c>
      <c r="U304" s="43" t="s">
        <v>36</v>
      </c>
      <c r="V304" s="42" t="s">
        <v>32</v>
      </c>
      <c r="W304" s="43" t="s">
        <v>32</v>
      </c>
      <c r="X304" s="42" t="s">
        <v>32</v>
      </c>
      <c r="Y304" s="42" t="s">
        <v>37</v>
      </c>
      <c r="Z304" s="42" t="s">
        <v>32</v>
      </c>
    </row>
    <row r="305" spans="1:26" s="39" customFormat="1" ht="24" customHeight="1">
      <c r="A305" s="42">
        <v>2021</v>
      </c>
      <c r="B305" s="42" t="s">
        <v>1231</v>
      </c>
      <c r="C305" s="71" t="s">
        <v>1232</v>
      </c>
      <c r="D305" s="70" t="s">
        <v>227</v>
      </c>
      <c r="E305" s="71" t="s">
        <v>1101</v>
      </c>
      <c r="F305" s="70" t="s">
        <v>41</v>
      </c>
      <c r="G305" s="71" t="s">
        <v>410</v>
      </c>
      <c r="H305" s="47">
        <v>33610000</v>
      </c>
      <c r="I305" s="47">
        <v>33610000</v>
      </c>
      <c r="J305" s="42" t="s">
        <v>32</v>
      </c>
      <c r="K305" s="42" t="s">
        <v>32</v>
      </c>
      <c r="L305" s="42" t="s">
        <v>1233</v>
      </c>
      <c r="M305" s="80">
        <v>44263</v>
      </c>
      <c r="N305" s="80">
        <v>44568</v>
      </c>
      <c r="O305" s="42" t="s">
        <v>32</v>
      </c>
      <c r="P305" s="45">
        <v>1</v>
      </c>
      <c r="Q305" s="43" t="s">
        <v>42</v>
      </c>
      <c r="R305" s="42" t="s">
        <v>32</v>
      </c>
      <c r="S305" s="42" t="s">
        <v>32</v>
      </c>
      <c r="T305" s="91" t="s">
        <v>1234</v>
      </c>
      <c r="U305" s="43" t="s">
        <v>36</v>
      </c>
      <c r="V305" s="42" t="s">
        <v>32</v>
      </c>
      <c r="W305" s="43" t="s">
        <v>32</v>
      </c>
      <c r="X305" s="42" t="s">
        <v>32</v>
      </c>
      <c r="Y305" s="42" t="s">
        <v>37</v>
      </c>
      <c r="Z305" s="42" t="s">
        <v>32</v>
      </c>
    </row>
    <row r="306" spans="1:26" s="39" customFormat="1" ht="24" customHeight="1">
      <c r="A306" s="42">
        <v>2021</v>
      </c>
      <c r="B306" s="42" t="s">
        <v>1235</v>
      </c>
      <c r="C306" s="71" t="s">
        <v>1236</v>
      </c>
      <c r="D306" s="70" t="s">
        <v>231</v>
      </c>
      <c r="E306" s="71" t="s">
        <v>1101</v>
      </c>
      <c r="F306" s="70" t="s">
        <v>99</v>
      </c>
      <c r="G306" s="71" t="s">
        <v>1237</v>
      </c>
      <c r="H306" s="47">
        <v>43700000</v>
      </c>
      <c r="I306" s="47">
        <v>43700000</v>
      </c>
      <c r="J306" s="42" t="s">
        <v>32</v>
      </c>
      <c r="K306" s="42" t="s">
        <v>32</v>
      </c>
      <c r="L306" s="42" t="s">
        <v>1238</v>
      </c>
      <c r="M306" s="80">
        <v>44267</v>
      </c>
      <c r="N306" s="80">
        <v>44572</v>
      </c>
      <c r="O306" s="42" t="s">
        <v>32</v>
      </c>
      <c r="P306" s="45">
        <v>1</v>
      </c>
      <c r="Q306" s="43" t="s">
        <v>825</v>
      </c>
      <c r="R306" s="42" t="s">
        <v>32</v>
      </c>
      <c r="S306" s="42" t="s">
        <v>32</v>
      </c>
      <c r="T306" s="91" t="s">
        <v>1239</v>
      </c>
      <c r="U306" s="43" t="s">
        <v>36</v>
      </c>
      <c r="V306" s="42" t="s">
        <v>32</v>
      </c>
      <c r="W306" s="43" t="s">
        <v>32</v>
      </c>
      <c r="X306" s="42" t="s">
        <v>32</v>
      </c>
      <c r="Y306" s="42" t="s">
        <v>37</v>
      </c>
      <c r="Z306" s="42" t="s">
        <v>32</v>
      </c>
    </row>
    <row r="307" spans="1:26" s="39" customFormat="1" ht="24" customHeight="1">
      <c r="A307" s="42">
        <v>2021</v>
      </c>
      <c r="B307" s="42" t="s">
        <v>1240</v>
      </c>
      <c r="C307" s="71" t="s">
        <v>1116</v>
      </c>
      <c r="D307" s="70" t="s">
        <v>236</v>
      </c>
      <c r="E307" s="71" t="s">
        <v>1101</v>
      </c>
      <c r="F307" s="70" t="s">
        <v>41</v>
      </c>
      <c r="G307" s="71" t="s">
        <v>1241</v>
      </c>
      <c r="H307" s="47">
        <v>22710000</v>
      </c>
      <c r="I307" s="47">
        <v>22710000</v>
      </c>
      <c r="J307" s="42" t="s">
        <v>32</v>
      </c>
      <c r="K307" s="42" t="s">
        <v>32</v>
      </c>
      <c r="L307" s="42" t="s">
        <v>1169</v>
      </c>
      <c r="M307" s="80">
        <v>44259</v>
      </c>
      <c r="N307" s="80">
        <v>44564</v>
      </c>
      <c r="O307" s="42" t="s">
        <v>32</v>
      </c>
      <c r="P307" s="45">
        <v>1</v>
      </c>
      <c r="Q307" s="43" t="s">
        <v>1174</v>
      </c>
      <c r="R307" s="42" t="s">
        <v>32</v>
      </c>
      <c r="S307" s="42" t="s">
        <v>32</v>
      </c>
      <c r="T307" s="91">
        <v>1146101019571</v>
      </c>
      <c r="U307" s="43" t="s">
        <v>36</v>
      </c>
      <c r="V307" s="42" t="s">
        <v>32</v>
      </c>
      <c r="W307" s="43" t="s">
        <v>32</v>
      </c>
      <c r="X307" s="42" t="s">
        <v>32</v>
      </c>
      <c r="Y307" s="42" t="s">
        <v>37</v>
      </c>
      <c r="Z307" s="42" t="s">
        <v>32</v>
      </c>
    </row>
    <row r="308" spans="1:26" s="39" customFormat="1" ht="24" customHeight="1">
      <c r="A308" s="42">
        <v>2021</v>
      </c>
      <c r="B308" s="42" t="s">
        <v>1242</v>
      </c>
      <c r="C308" s="71" t="s">
        <v>1243</v>
      </c>
      <c r="D308" s="70" t="s">
        <v>240</v>
      </c>
      <c r="E308" s="71" t="s">
        <v>1101</v>
      </c>
      <c r="F308" s="70" t="s">
        <v>41</v>
      </c>
      <c r="G308" s="71" t="s">
        <v>837</v>
      </c>
      <c r="H308" s="47">
        <v>20890000</v>
      </c>
      <c r="I308" s="47">
        <v>20890000</v>
      </c>
      <c r="J308" s="42" t="s">
        <v>32</v>
      </c>
      <c r="K308" s="42" t="s">
        <v>32</v>
      </c>
      <c r="L308" s="42" t="s">
        <v>1244</v>
      </c>
      <c r="M308" s="80">
        <v>44264</v>
      </c>
      <c r="N308" s="80">
        <v>44569</v>
      </c>
      <c r="O308" s="42" t="s">
        <v>32</v>
      </c>
      <c r="P308" s="45">
        <v>1</v>
      </c>
      <c r="Q308" s="51" t="s">
        <v>1245</v>
      </c>
      <c r="R308" s="42" t="s">
        <v>32</v>
      </c>
      <c r="S308" s="42" t="s">
        <v>32</v>
      </c>
      <c r="T308" s="91" t="s">
        <v>1246</v>
      </c>
      <c r="U308" s="43" t="s">
        <v>36</v>
      </c>
      <c r="V308" s="42" t="s">
        <v>32</v>
      </c>
      <c r="W308" s="43" t="s">
        <v>32</v>
      </c>
      <c r="X308" s="42" t="s">
        <v>32</v>
      </c>
      <c r="Y308" s="42" t="s">
        <v>37</v>
      </c>
      <c r="Z308" s="42" t="s">
        <v>32</v>
      </c>
    </row>
    <row r="309" spans="1:26" s="39" customFormat="1" ht="24" customHeight="1">
      <c r="A309" s="42">
        <v>2021</v>
      </c>
      <c r="B309" s="42" t="s">
        <v>1247</v>
      </c>
      <c r="C309" s="71" t="s">
        <v>1248</v>
      </c>
      <c r="D309" s="70" t="s">
        <v>245</v>
      </c>
      <c r="E309" s="71" t="s">
        <v>1101</v>
      </c>
      <c r="F309" s="70" t="s">
        <v>75</v>
      </c>
      <c r="G309" s="71" t="s">
        <v>1249</v>
      </c>
      <c r="H309" s="47">
        <v>33610000</v>
      </c>
      <c r="I309" s="47">
        <v>34394233</v>
      </c>
      <c r="J309" s="42" t="s">
        <v>32</v>
      </c>
      <c r="K309" s="42" t="s">
        <v>32</v>
      </c>
      <c r="L309" s="42" t="s">
        <v>1165</v>
      </c>
      <c r="M309" s="80">
        <v>44259</v>
      </c>
      <c r="N309" s="80">
        <v>44571</v>
      </c>
      <c r="O309" s="42">
        <v>1</v>
      </c>
      <c r="P309" s="45">
        <v>1</v>
      </c>
      <c r="Q309" s="43" t="s">
        <v>1250</v>
      </c>
      <c r="R309" s="42" t="s">
        <v>32</v>
      </c>
      <c r="S309" s="42" t="s">
        <v>32</v>
      </c>
      <c r="T309" s="91" t="s">
        <v>1251</v>
      </c>
      <c r="U309" s="43" t="s">
        <v>36</v>
      </c>
      <c r="V309" s="42" t="s">
        <v>32</v>
      </c>
      <c r="W309" s="43" t="s">
        <v>32</v>
      </c>
      <c r="X309" s="42" t="s">
        <v>32</v>
      </c>
      <c r="Y309" s="42" t="s">
        <v>37</v>
      </c>
      <c r="Z309" s="42" t="s">
        <v>32</v>
      </c>
    </row>
    <row r="310" spans="1:26" s="39" customFormat="1" ht="24" customHeight="1">
      <c r="A310" s="42">
        <v>2021</v>
      </c>
      <c r="B310" s="42" t="s">
        <v>1252</v>
      </c>
      <c r="C310" s="71" t="s">
        <v>1253</v>
      </c>
      <c r="D310" s="70" t="s">
        <v>250</v>
      </c>
      <c r="E310" s="71" t="s">
        <v>1101</v>
      </c>
      <c r="F310" s="70" t="s">
        <v>99</v>
      </c>
      <c r="G310" s="71" t="s">
        <v>1254</v>
      </c>
      <c r="H310" s="47">
        <v>47500000</v>
      </c>
      <c r="I310" s="47">
        <v>47500000</v>
      </c>
      <c r="J310" s="42" t="s">
        <v>32</v>
      </c>
      <c r="K310" s="42" t="s">
        <v>32</v>
      </c>
      <c r="L310" s="42" t="s">
        <v>1211</v>
      </c>
      <c r="M310" s="80">
        <v>44260</v>
      </c>
      <c r="N310" s="80">
        <v>44565</v>
      </c>
      <c r="O310" s="42" t="s">
        <v>32</v>
      </c>
      <c r="P310" s="45">
        <v>1</v>
      </c>
      <c r="Q310" s="43" t="s">
        <v>825</v>
      </c>
      <c r="R310" s="42" t="s">
        <v>32</v>
      </c>
      <c r="S310" s="42" t="s">
        <v>32</v>
      </c>
      <c r="T310" s="91" t="s">
        <v>1255</v>
      </c>
      <c r="U310" s="43" t="s">
        <v>36</v>
      </c>
      <c r="V310" s="42" t="s">
        <v>32</v>
      </c>
      <c r="W310" s="43" t="s">
        <v>32</v>
      </c>
      <c r="X310" s="42" t="s">
        <v>32</v>
      </c>
      <c r="Y310" s="42" t="s">
        <v>37</v>
      </c>
      <c r="Z310" s="42" t="s">
        <v>32</v>
      </c>
    </row>
    <row r="311" spans="1:26" s="39" customFormat="1" ht="24" customHeight="1">
      <c r="A311" s="42">
        <v>2021</v>
      </c>
      <c r="B311" s="42" t="s">
        <v>1256</v>
      </c>
      <c r="C311" s="71" t="s">
        <v>111</v>
      </c>
      <c r="D311" s="70" t="s">
        <v>255</v>
      </c>
      <c r="E311" s="71" t="s">
        <v>1101</v>
      </c>
      <c r="F311" s="70" t="s">
        <v>49</v>
      </c>
      <c r="G311" s="71" t="s">
        <v>1257</v>
      </c>
      <c r="H311" s="47">
        <v>51780000</v>
      </c>
      <c r="I311" s="47">
        <v>51780000</v>
      </c>
      <c r="J311" s="42" t="s">
        <v>32</v>
      </c>
      <c r="K311" s="42" t="s">
        <v>32</v>
      </c>
      <c r="L311" s="42" t="s">
        <v>1118</v>
      </c>
      <c r="M311" s="80">
        <v>44272</v>
      </c>
      <c r="N311" s="80">
        <v>44439</v>
      </c>
      <c r="O311" s="42" t="s">
        <v>32</v>
      </c>
      <c r="P311" s="45" t="s">
        <v>32</v>
      </c>
      <c r="Q311" s="43" t="s">
        <v>620</v>
      </c>
      <c r="R311" s="42" t="s">
        <v>32</v>
      </c>
      <c r="S311" s="42" t="s">
        <v>32</v>
      </c>
      <c r="T311" s="91" t="s">
        <v>1258</v>
      </c>
      <c r="U311" s="43" t="s">
        <v>36</v>
      </c>
      <c r="V311" s="42" t="s">
        <v>416</v>
      </c>
      <c r="W311" s="66">
        <v>44439</v>
      </c>
      <c r="X311" s="42" t="s">
        <v>32</v>
      </c>
      <c r="Y311" s="42" t="s">
        <v>417</v>
      </c>
      <c r="Z311" s="42" t="s">
        <v>32</v>
      </c>
    </row>
    <row r="312" spans="1:26" s="39" customFormat="1" ht="24" customHeight="1">
      <c r="A312" s="42">
        <v>2021</v>
      </c>
      <c r="B312" s="42" t="s">
        <v>1259</v>
      </c>
      <c r="C312" s="71" t="s">
        <v>1260</v>
      </c>
      <c r="D312" s="70" t="s">
        <v>259</v>
      </c>
      <c r="E312" s="71" t="s">
        <v>1101</v>
      </c>
      <c r="F312" s="70" t="s">
        <v>49</v>
      </c>
      <c r="G312" s="71" t="s">
        <v>853</v>
      </c>
      <c r="H312" s="47">
        <v>39880000</v>
      </c>
      <c r="I312" s="47">
        <v>40677600</v>
      </c>
      <c r="J312" s="42" t="s">
        <v>32</v>
      </c>
      <c r="K312" s="42" t="s">
        <v>32</v>
      </c>
      <c r="L312" s="42" t="s">
        <v>1165</v>
      </c>
      <c r="M312" s="80">
        <v>44260</v>
      </c>
      <c r="N312" s="80">
        <v>44571</v>
      </c>
      <c r="O312" s="42">
        <v>1</v>
      </c>
      <c r="P312" s="45">
        <v>1</v>
      </c>
      <c r="Q312" s="43" t="s">
        <v>630</v>
      </c>
      <c r="R312" s="42" t="s">
        <v>32</v>
      </c>
      <c r="S312" s="42" t="s">
        <v>32</v>
      </c>
      <c r="T312" s="91" t="s">
        <v>1261</v>
      </c>
      <c r="U312" s="43" t="s">
        <v>36</v>
      </c>
      <c r="V312" s="42" t="s">
        <v>32</v>
      </c>
      <c r="W312" s="43" t="s">
        <v>32</v>
      </c>
      <c r="X312" s="42" t="s">
        <v>32</v>
      </c>
      <c r="Y312" s="42" t="s">
        <v>37</v>
      </c>
      <c r="Z312" s="42" t="s">
        <v>32</v>
      </c>
    </row>
    <row r="313" spans="1:26" s="39" customFormat="1" ht="24" customHeight="1">
      <c r="A313" s="42">
        <v>2021</v>
      </c>
      <c r="B313" s="42" t="s">
        <v>1262</v>
      </c>
      <c r="C313" s="71" t="s">
        <v>55</v>
      </c>
      <c r="D313" s="70" t="s">
        <v>265</v>
      </c>
      <c r="E313" s="71" t="s">
        <v>1101</v>
      </c>
      <c r="F313" s="70" t="s">
        <v>57</v>
      </c>
      <c r="G313" s="71" t="s">
        <v>1263</v>
      </c>
      <c r="H313" s="47">
        <v>43700000</v>
      </c>
      <c r="I313" s="47">
        <v>46030666</v>
      </c>
      <c r="J313" s="42" t="s">
        <v>32</v>
      </c>
      <c r="K313" s="42" t="s">
        <v>32</v>
      </c>
      <c r="L313" s="42" t="s">
        <v>1140</v>
      </c>
      <c r="M313" s="80">
        <v>44260</v>
      </c>
      <c r="N313" s="80">
        <v>44581</v>
      </c>
      <c r="O313" s="42">
        <v>1</v>
      </c>
      <c r="P313" s="45">
        <v>1</v>
      </c>
      <c r="Q313" s="43" t="s">
        <v>770</v>
      </c>
      <c r="R313" s="42" t="s">
        <v>32</v>
      </c>
      <c r="S313" s="42" t="s">
        <v>32</v>
      </c>
      <c r="T313" s="91" t="s">
        <v>1264</v>
      </c>
      <c r="U313" s="43" t="s">
        <v>36</v>
      </c>
      <c r="V313" s="42" t="s">
        <v>32</v>
      </c>
      <c r="W313" s="43" t="s">
        <v>32</v>
      </c>
      <c r="X313" s="42" t="s">
        <v>32</v>
      </c>
      <c r="Y313" s="42" t="s">
        <v>37</v>
      </c>
      <c r="Z313" s="42" t="s">
        <v>32</v>
      </c>
    </row>
    <row r="314" spans="1:26" s="39" customFormat="1" ht="24" customHeight="1">
      <c r="A314" s="42">
        <v>2021</v>
      </c>
      <c r="B314" s="42" t="s">
        <v>1265</v>
      </c>
      <c r="C314" s="71" t="s">
        <v>1266</v>
      </c>
      <c r="D314" s="70" t="s">
        <v>268</v>
      </c>
      <c r="E314" s="71" t="s">
        <v>1101</v>
      </c>
      <c r="F314" s="70" t="s">
        <v>99</v>
      </c>
      <c r="G314" s="71" t="s">
        <v>825</v>
      </c>
      <c r="H314" s="47">
        <v>61770000</v>
      </c>
      <c r="I314" s="47">
        <v>61770000</v>
      </c>
      <c r="J314" s="42" t="s">
        <v>32</v>
      </c>
      <c r="K314" s="42" t="s">
        <v>32</v>
      </c>
      <c r="L314" s="42" t="s">
        <v>1267</v>
      </c>
      <c r="M314" s="80">
        <v>44261</v>
      </c>
      <c r="N314" s="80">
        <v>44566</v>
      </c>
      <c r="O314" s="42" t="s">
        <v>32</v>
      </c>
      <c r="P314" s="45">
        <v>1</v>
      </c>
      <c r="Q314" s="43" t="s">
        <v>102</v>
      </c>
      <c r="R314" s="42" t="s">
        <v>32</v>
      </c>
      <c r="S314" s="42" t="s">
        <v>32</v>
      </c>
      <c r="T314" s="91" t="s">
        <v>1268</v>
      </c>
      <c r="U314" s="43" t="s">
        <v>36</v>
      </c>
      <c r="V314" s="42" t="s">
        <v>32</v>
      </c>
      <c r="W314" s="43" t="s">
        <v>32</v>
      </c>
      <c r="X314" s="42" t="s">
        <v>32</v>
      </c>
      <c r="Y314" s="42" t="s">
        <v>37</v>
      </c>
      <c r="Z314" s="42" t="s">
        <v>32</v>
      </c>
    </row>
    <row r="315" spans="1:26" s="39" customFormat="1" ht="24" customHeight="1">
      <c r="A315" s="42">
        <v>2021</v>
      </c>
      <c r="B315" s="42" t="s">
        <v>1269</v>
      </c>
      <c r="C315" s="71" t="s">
        <v>200</v>
      </c>
      <c r="D315" s="70" t="s">
        <v>273</v>
      </c>
      <c r="E315" s="71" t="s">
        <v>1101</v>
      </c>
      <c r="F315" s="70" t="s">
        <v>41</v>
      </c>
      <c r="G315" s="71" t="s">
        <v>1270</v>
      </c>
      <c r="H315" s="47">
        <v>39880000</v>
      </c>
      <c r="I315" s="47">
        <v>40677600</v>
      </c>
      <c r="J315" s="42" t="s">
        <v>32</v>
      </c>
      <c r="K315" s="42" t="s">
        <v>32</v>
      </c>
      <c r="L315" s="42" t="s">
        <v>1165</v>
      </c>
      <c r="M315" s="80">
        <v>44260</v>
      </c>
      <c r="N315" s="80">
        <v>44571</v>
      </c>
      <c r="O315" s="42">
        <v>1</v>
      </c>
      <c r="P315" s="45">
        <v>1</v>
      </c>
      <c r="Q315" s="43" t="s">
        <v>34</v>
      </c>
      <c r="R315" s="42" t="s">
        <v>32</v>
      </c>
      <c r="S315" s="42" t="s">
        <v>32</v>
      </c>
      <c r="T315" s="91" t="s">
        <v>1271</v>
      </c>
      <c r="U315" s="43" t="s">
        <v>36</v>
      </c>
      <c r="V315" s="42" t="s">
        <v>32</v>
      </c>
      <c r="W315" s="43" t="s">
        <v>32</v>
      </c>
      <c r="X315" s="42" t="s">
        <v>32</v>
      </c>
      <c r="Y315" s="42" t="s">
        <v>37</v>
      </c>
      <c r="Z315" s="42" t="s">
        <v>32</v>
      </c>
    </row>
    <row r="316" spans="1:26" s="39" customFormat="1" ht="24" customHeight="1">
      <c r="A316" s="42">
        <v>2021</v>
      </c>
      <c r="B316" s="42" t="s">
        <v>1272</v>
      </c>
      <c r="C316" s="71" t="s">
        <v>1273</v>
      </c>
      <c r="D316" s="70" t="s">
        <v>277</v>
      </c>
      <c r="E316" s="71" t="s">
        <v>1101</v>
      </c>
      <c r="F316" s="70" t="s">
        <v>99</v>
      </c>
      <c r="G316" s="71" t="s">
        <v>824</v>
      </c>
      <c r="H316" s="47">
        <v>51780000</v>
      </c>
      <c r="I316" s="47">
        <v>51780000</v>
      </c>
      <c r="J316" s="42" t="s">
        <v>32</v>
      </c>
      <c r="K316" s="42" t="s">
        <v>32</v>
      </c>
      <c r="L316" s="42" t="s">
        <v>1244</v>
      </c>
      <c r="M316" s="80">
        <v>44264</v>
      </c>
      <c r="N316" s="80">
        <v>44569</v>
      </c>
      <c r="O316" s="42" t="s">
        <v>32</v>
      </c>
      <c r="P316" s="45">
        <v>1</v>
      </c>
      <c r="Q316" s="43" t="s">
        <v>825</v>
      </c>
      <c r="R316" s="42" t="s">
        <v>32</v>
      </c>
      <c r="S316" s="42" t="s">
        <v>32</v>
      </c>
      <c r="T316" s="91" t="s">
        <v>1274</v>
      </c>
      <c r="U316" s="43" t="s">
        <v>36</v>
      </c>
      <c r="V316" s="42" t="s">
        <v>32</v>
      </c>
      <c r="W316" s="43" t="s">
        <v>32</v>
      </c>
      <c r="X316" s="42" t="s">
        <v>32</v>
      </c>
      <c r="Y316" s="42" t="s">
        <v>37</v>
      </c>
      <c r="Z316" s="42" t="s">
        <v>32</v>
      </c>
    </row>
    <row r="317" spans="1:26" s="39" customFormat="1" ht="24" customHeight="1">
      <c r="A317" s="42">
        <v>2021</v>
      </c>
      <c r="B317" s="42" t="s">
        <v>1275</v>
      </c>
      <c r="C317" s="71" t="s">
        <v>1276</v>
      </c>
      <c r="D317" s="70" t="s">
        <v>281</v>
      </c>
      <c r="E317" s="71" t="s">
        <v>1101</v>
      </c>
      <c r="F317" s="70" t="s">
        <v>49</v>
      </c>
      <c r="G317" s="71" t="s">
        <v>1277</v>
      </c>
      <c r="H317" s="47">
        <v>49970000</v>
      </c>
      <c r="I317" s="47">
        <v>49970000</v>
      </c>
      <c r="J317" s="42" t="s">
        <v>32</v>
      </c>
      <c r="K317" s="42" t="s">
        <v>32</v>
      </c>
      <c r="L317" s="42" t="s">
        <v>1238</v>
      </c>
      <c r="M317" s="80">
        <v>44267</v>
      </c>
      <c r="N317" s="80">
        <v>44572</v>
      </c>
      <c r="O317" s="42" t="s">
        <v>32</v>
      </c>
      <c r="P317" s="45">
        <v>1</v>
      </c>
      <c r="Q317" s="43" t="s">
        <v>620</v>
      </c>
      <c r="R317" s="42" t="s">
        <v>32</v>
      </c>
      <c r="S317" s="42" t="s">
        <v>32</v>
      </c>
      <c r="T317" s="91" t="s">
        <v>1278</v>
      </c>
      <c r="U317" s="43" t="s">
        <v>36</v>
      </c>
      <c r="V317" s="42" t="s">
        <v>32</v>
      </c>
      <c r="W317" s="43" t="s">
        <v>32</v>
      </c>
      <c r="X317" s="42" t="s">
        <v>32</v>
      </c>
      <c r="Y317" s="42" t="s">
        <v>37</v>
      </c>
      <c r="Z317" s="42" t="s">
        <v>32</v>
      </c>
    </row>
    <row r="318" spans="1:26" s="39" customFormat="1" ht="24" customHeight="1">
      <c r="A318" s="42">
        <v>2021</v>
      </c>
      <c r="B318" s="42" t="s">
        <v>1279</v>
      </c>
      <c r="C318" s="71" t="s">
        <v>1280</v>
      </c>
      <c r="D318" s="70" t="s">
        <v>287</v>
      </c>
      <c r="E318" s="71" t="s">
        <v>1101</v>
      </c>
      <c r="F318" s="70" t="s">
        <v>75</v>
      </c>
      <c r="G318" s="71" t="s">
        <v>76</v>
      </c>
      <c r="H318" s="47">
        <v>47500000</v>
      </c>
      <c r="I318" s="47">
        <v>47500000</v>
      </c>
      <c r="J318" s="42" t="s">
        <v>32</v>
      </c>
      <c r="K318" s="42" t="s">
        <v>32</v>
      </c>
      <c r="L318" s="42" t="s">
        <v>1233</v>
      </c>
      <c r="M318" s="80">
        <v>44263</v>
      </c>
      <c r="N318" s="80">
        <v>44568</v>
      </c>
      <c r="O318" s="42" t="s">
        <v>32</v>
      </c>
      <c r="P318" s="45">
        <v>1</v>
      </c>
      <c r="Q318" s="43" t="s">
        <v>77</v>
      </c>
      <c r="R318" s="42" t="s">
        <v>32</v>
      </c>
      <c r="S318" s="42" t="s">
        <v>32</v>
      </c>
      <c r="T318" s="91" t="s">
        <v>1281</v>
      </c>
      <c r="U318" s="43" t="s">
        <v>36</v>
      </c>
      <c r="V318" s="42" t="s">
        <v>32</v>
      </c>
      <c r="W318" s="43" t="s">
        <v>32</v>
      </c>
      <c r="X318" s="42" t="s">
        <v>32</v>
      </c>
      <c r="Y318" s="42" t="s">
        <v>37</v>
      </c>
      <c r="Z318" s="42" t="s">
        <v>32</v>
      </c>
    </row>
    <row r="319" spans="1:26" s="39" customFormat="1" ht="24" customHeight="1">
      <c r="A319" s="42">
        <v>2021</v>
      </c>
      <c r="B319" s="42" t="s">
        <v>1282</v>
      </c>
      <c r="C319" s="71" t="s">
        <v>1283</v>
      </c>
      <c r="D319" s="70" t="s">
        <v>292</v>
      </c>
      <c r="E319" s="71" t="s">
        <v>1101</v>
      </c>
      <c r="F319" s="70" t="s">
        <v>41</v>
      </c>
      <c r="G319" s="71" t="s">
        <v>899</v>
      </c>
      <c r="H319" s="47">
        <v>43700000</v>
      </c>
      <c r="I319" s="47">
        <v>43700000</v>
      </c>
      <c r="J319" s="42" t="s">
        <v>32</v>
      </c>
      <c r="K319" s="42" t="s">
        <v>32</v>
      </c>
      <c r="L319" s="42" t="s">
        <v>1233</v>
      </c>
      <c r="M319" s="80">
        <v>44263</v>
      </c>
      <c r="N319" s="80">
        <v>44568</v>
      </c>
      <c r="O319" s="42" t="s">
        <v>32</v>
      </c>
      <c r="P319" s="45">
        <v>1</v>
      </c>
      <c r="Q319" s="43" t="s">
        <v>666</v>
      </c>
      <c r="R319" s="42" t="s">
        <v>32</v>
      </c>
      <c r="S319" s="42" t="s">
        <v>32</v>
      </c>
      <c r="T319" s="91" t="s">
        <v>1284</v>
      </c>
      <c r="U319" s="43" t="s">
        <v>36</v>
      </c>
      <c r="V319" s="42" t="s">
        <v>32</v>
      </c>
      <c r="W319" s="43" t="s">
        <v>32</v>
      </c>
      <c r="X319" s="42" t="s">
        <v>32</v>
      </c>
      <c r="Y319" s="42" t="s">
        <v>37</v>
      </c>
      <c r="Z319" s="42" t="s">
        <v>32</v>
      </c>
    </row>
    <row r="320" spans="1:26" s="39" customFormat="1" ht="24" customHeight="1">
      <c r="A320" s="42">
        <v>2021</v>
      </c>
      <c r="B320" s="42" t="s">
        <v>1285</v>
      </c>
      <c r="C320" s="71" t="s">
        <v>1147</v>
      </c>
      <c r="D320" s="70" t="s">
        <v>299</v>
      </c>
      <c r="E320" s="71" t="s">
        <v>1101</v>
      </c>
      <c r="F320" s="70" t="s">
        <v>183</v>
      </c>
      <c r="G320" s="71" t="s">
        <v>1286</v>
      </c>
      <c r="H320" s="47">
        <v>15897000</v>
      </c>
      <c r="I320" s="47">
        <v>15897000</v>
      </c>
      <c r="J320" s="42" t="s">
        <v>32</v>
      </c>
      <c r="K320" s="42" t="s">
        <v>32</v>
      </c>
      <c r="L320" s="42" t="s">
        <v>479</v>
      </c>
      <c r="M320" s="80">
        <v>44266</v>
      </c>
      <c r="N320" s="80">
        <v>44479</v>
      </c>
      <c r="O320" s="42" t="s">
        <v>32</v>
      </c>
      <c r="P320" s="45" t="s">
        <v>32</v>
      </c>
      <c r="Q320" s="43" t="s">
        <v>750</v>
      </c>
      <c r="R320" s="42" t="s">
        <v>32</v>
      </c>
      <c r="S320" s="42" t="s">
        <v>32</v>
      </c>
      <c r="T320" s="91" t="s">
        <v>1287</v>
      </c>
      <c r="U320" s="43" t="s">
        <v>36</v>
      </c>
      <c r="V320" s="42" t="s">
        <v>32</v>
      </c>
      <c r="W320" s="43" t="s">
        <v>32</v>
      </c>
      <c r="X320" s="42" t="s">
        <v>32</v>
      </c>
      <c r="Y320" s="42" t="s">
        <v>37</v>
      </c>
      <c r="Z320" s="42" t="s">
        <v>32</v>
      </c>
    </row>
    <row r="321" spans="1:26" s="39" customFormat="1" ht="24" customHeight="1">
      <c r="A321" s="42">
        <v>2021</v>
      </c>
      <c r="B321" s="42" t="s">
        <v>1288</v>
      </c>
      <c r="C321" s="71" t="s">
        <v>1147</v>
      </c>
      <c r="D321" s="70" t="s">
        <v>303</v>
      </c>
      <c r="E321" s="71" t="s">
        <v>1101</v>
      </c>
      <c r="F321" s="70" t="s">
        <v>183</v>
      </c>
      <c r="G321" s="71" t="s">
        <v>1289</v>
      </c>
      <c r="H321" s="47">
        <v>15897000</v>
      </c>
      <c r="I321" s="47">
        <v>15897000</v>
      </c>
      <c r="J321" s="42" t="s">
        <v>32</v>
      </c>
      <c r="K321" s="42" t="s">
        <v>32</v>
      </c>
      <c r="L321" s="42" t="s">
        <v>479</v>
      </c>
      <c r="M321" s="80">
        <v>44266</v>
      </c>
      <c r="N321" s="80">
        <v>44479</v>
      </c>
      <c r="O321" s="42" t="s">
        <v>32</v>
      </c>
      <c r="P321" s="45" t="s">
        <v>32</v>
      </c>
      <c r="Q321" s="43" t="s">
        <v>734</v>
      </c>
      <c r="R321" s="42" t="s">
        <v>32</v>
      </c>
      <c r="S321" s="42" t="s">
        <v>32</v>
      </c>
      <c r="T321" s="91" t="s">
        <v>1290</v>
      </c>
      <c r="U321" s="43" t="s">
        <v>36</v>
      </c>
      <c r="V321" s="42" t="s">
        <v>32</v>
      </c>
      <c r="W321" s="43" t="s">
        <v>32</v>
      </c>
      <c r="X321" s="42" t="s">
        <v>32</v>
      </c>
      <c r="Y321" s="42" t="s">
        <v>37</v>
      </c>
      <c r="Z321" s="42" t="s">
        <v>32</v>
      </c>
    </row>
    <row r="322" spans="1:26" s="39" customFormat="1" ht="24" customHeight="1">
      <c r="A322" s="42">
        <v>2021</v>
      </c>
      <c r="B322" s="42" t="s">
        <v>1291</v>
      </c>
      <c r="C322" s="71" t="s">
        <v>1292</v>
      </c>
      <c r="D322" s="70" t="s">
        <v>306</v>
      </c>
      <c r="E322" s="71" t="s">
        <v>1101</v>
      </c>
      <c r="F322" s="70" t="s">
        <v>107</v>
      </c>
      <c r="G322" s="71" t="s">
        <v>1293</v>
      </c>
      <c r="H322" s="47">
        <v>33257000</v>
      </c>
      <c r="I322" s="47">
        <v>33257000</v>
      </c>
      <c r="J322" s="42" t="s">
        <v>32</v>
      </c>
      <c r="K322" s="42" t="s">
        <v>32</v>
      </c>
      <c r="L322" s="42" t="s">
        <v>479</v>
      </c>
      <c r="M322" s="80">
        <v>44266</v>
      </c>
      <c r="N322" s="80">
        <v>44479</v>
      </c>
      <c r="O322" s="42" t="s">
        <v>32</v>
      </c>
      <c r="P322" s="45" t="s">
        <v>32</v>
      </c>
      <c r="Q322" s="43" t="s">
        <v>82</v>
      </c>
      <c r="R322" s="42" t="s">
        <v>32</v>
      </c>
      <c r="S322" s="42" t="s">
        <v>32</v>
      </c>
      <c r="T322" s="91" t="s">
        <v>1294</v>
      </c>
      <c r="U322" s="43" t="s">
        <v>36</v>
      </c>
      <c r="V322" s="42" t="s">
        <v>32</v>
      </c>
      <c r="W322" s="43" t="s">
        <v>32</v>
      </c>
      <c r="X322" s="42" t="s">
        <v>32</v>
      </c>
      <c r="Y322" s="42" t="s">
        <v>37</v>
      </c>
      <c r="Z322" s="42" t="s">
        <v>32</v>
      </c>
    </row>
    <row r="323" spans="1:26" s="39" customFormat="1" ht="24" customHeight="1">
      <c r="A323" s="42">
        <v>2021</v>
      </c>
      <c r="B323" s="42" t="s">
        <v>1295</v>
      </c>
      <c r="C323" s="71" t="s">
        <v>1121</v>
      </c>
      <c r="D323" s="70" t="s">
        <v>310</v>
      </c>
      <c r="E323" s="71" t="s">
        <v>1101</v>
      </c>
      <c r="F323" s="70" t="s">
        <v>183</v>
      </c>
      <c r="G323" s="71" t="s">
        <v>930</v>
      </c>
      <c r="H323" s="47">
        <v>33257000</v>
      </c>
      <c r="I323" s="47">
        <v>33257000</v>
      </c>
      <c r="J323" s="42" t="s">
        <v>32</v>
      </c>
      <c r="K323" s="42" t="s">
        <v>32</v>
      </c>
      <c r="L323" s="42" t="s">
        <v>479</v>
      </c>
      <c r="M323" s="80">
        <v>44265</v>
      </c>
      <c r="N323" s="80">
        <v>44478</v>
      </c>
      <c r="O323" s="42" t="s">
        <v>32</v>
      </c>
      <c r="P323" s="45" t="s">
        <v>32</v>
      </c>
      <c r="Q323" s="43" t="s">
        <v>734</v>
      </c>
      <c r="R323" s="42" t="s">
        <v>32</v>
      </c>
      <c r="S323" s="42" t="s">
        <v>32</v>
      </c>
      <c r="T323" s="91" t="s">
        <v>1296</v>
      </c>
      <c r="U323" s="43" t="s">
        <v>36</v>
      </c>
      <c r="V323" s="42" t="s">
        <v>32</v>
      </c>
      <c r="W323" s="43" t="s">
        <v>32</v>
      </c>
      <c r="X323" s="42" t="s">
        <v>32</v>
      </c>
      <c r="Y323" s="42" t="s">
        <v>37</v>
      </c>
      <c r="Z323" s="42" t="s">
        <v>32</v>
      </c>
    </row>
    <row r="324" spans="1:26" s="39" customFormat="1" ht="24" customHeight="1">
      <c r="A324" s="42">
        <v>2021</v>
      </c>
      <c r="B324" s="42" t="s">
        <v>1297</v>
      </c>
      <c r="C324" s="71" t="s">
        <v>1298</v>
      </c>
      <c r="D324" s="70" t="s">
        <v>314</v>
      </c>
      <c r="E324" s="71" t="s">
        <v>1101</v>
      </c>
      <c r="F324" s="70" t="s">
        <v>49</v>
      </c>
      <c r="G324" s="71" t="s">
        <v>1299</v>
      </c>
      <c r="H324" s="47">
        <v>43700000</v>
      </c>
      <c r="I324" s="47">
        <v>45011000</v>
      </c>
      <c r="J324" s="42" t="s">
        <v>32</v>
      </c>
      <c r="K324" s="42" t="s">
        <v>32</v>
      </c>
      <c r="L324" s="42" t="s">
        <v>1140</v>
      </c>
      <c r="M324" s="80">
        <v>44267</v>
      </c>
      <c r="N324" s="80">
        <v>44581</v>
      </c>
      <c r="O324" s="42">
        <v>1</v>
      </c>
      <c r="P324" s="45">
        <v>1</v>
      </c>
      <c r="Q324" s="43" t="s">
        <v>630</v>
      </c>
      <c r="R324" s="42" t="s">
        <v>32</v>
      </c>
      <c r="S324" s="42" t="s">
        <v>32</v>
      </c>
      <c r="T324" s="91">
        <v>100156029</v>
      </c>
      <c r="U324" s="43" t="s">
        <v>36</v>
      </c>
      <c r="V324" s="42" t="s">
        <v>32</v>
      </c>
      <c r="W324" s="43" t="s">
        <v>32</v>
      </c>
      <c r="X324" s="42" t="s">
        <v>32</v>
      </c>
      <c r="Y324" s="42" t="s">
        <v>37</v>
      </c>
      <c r="Z324" s="42" t="s">
        <v>32</v>
      </c>
    </row>
    <row r="325" spans="1:26" s="39" customFormat="1" ht="24" customHeight="1">
      <c r="A325" s="42">
        <v>2021</v>
      </c>
      <c r="B325" s="42" t="s">
        <v>1300</v>
      </c>
      <c r="C325" s="71" t="s">
        <v>1121</v>
      </c>
      <c r="D325" s="70" t="s">
        <v>319</v>
      </c>
      <c r="E325" s="71" t="s">
        <v>1101</v>
      </c>
      <c r="F325" s="70" t="s">
        <v>183</v>
      </c>
      <c r="G325" s="71" t="s">
        <v>345</v>
      </c>
      <c r="H325" s="47">
        <v>33257000</v>
      </c>
      <c r="I325" s="47">
        <v>33257000</v>
      </c>
      <c r="J325" s="42" t="s">
        <v>32</v>
      </c>
      <c r="K325" s="42" t="s">
        <v>32</v>
      </c>
      <c r="L325" s="42" t="s">
        <v>479</v>
      </c>
      <c r="M325" s="80">
        <v>44270</v>
      </c>
      <c r="N325" s="80">
        <v>44483</v>
      </c>
      <c r="O325" s="42" t="s">
        <v>32</v>
      </c>
      <c r="P325" s="45" t="s">
        <v>32</v>
      </c>
      <c r="Q325" s="51" t="s">
        <v>1156</v>
      </c>
      <c r="R325" s="42" t="s">
        <v>32</v>
      </c>
      <c r="S325" s="42" t="s">
        <v>32</v>
      </c>
      <c r="T325" s="91" t="s">
        <v>1301</v>
      </c>
      <c r="U325" s="43" t="s">
        <v>36</v>
      </c>
      <c r="V325" s="42" t="s">
        <v>32</v>
      </c>
      <c r="W325" s="43" t="s">
        <v>32</v>
      </c>
      <c r="X325" s="42" t="s">
        <v>32</v>
      </c>
      <c r="Y325" s="42" t="s">
        <v>37</v>
      </c>
      <c r="Z325" s="42" t="s">
        <v>32</v>
      </c>
    </row>
    <row r="326" spans="1:26" s="39" customFormat="1" ht="24" customHeight="1">
      <c r="A326" s="42">
        <v>2021</v>
      </c>
      <c r="B326" s="42" t="s">
        <v>1302</v>
      </c>
      <c r="C326" s="71" t="s">
        <v>1225</v>
      </c>
      <c r="D326" s="70" t="s">
        <v>323</v>
      </c>
      <c r="E326" s="71" t="s">
        <v>1101</v>
      </c>
      <c r="F326" s="70" t="s">
        <v>107</v>
      </c>
      <c r="G326" s="71" t="s">
        <v>1303</v>
      </c>
      <c r="H326" s="47">
        <v>39976000</v>
      </c>
      <c r="I326" s="47">
        <v>47304933</v>
      </c>
      <c r="J326" s="42" t="s">
        <v>32</v>
      </c>
      <c r="K326" s="42" t="s">
        <v>32</v>
      </c>
      <c r="L326" s="42" t="s">
        <v>1304</v>
      </c>
      <c r="M326" s="80">
        <v>44272</v>
      </c>
      <c r="N326" s="80">
        <v>44560</v>
      </c>
      <c r="O326" s="42">
        <v>1</v>
      </c>
      <c r="P326" s="45">
        <v>1</v>
      </c>
      <c r="Q326" s="43" t="s">
        <v>82</v>
      </c>
      <c r="R326" s="42" t="s">
        <v>32</v>
      </c>
      <c r="S326" s="42" t="s">
        <v>32</v>
      </c>
      <c r="T326" s="91" t="s">
        <v>1305</v>
      </c>
      <c r="U326" s="43" t="s">
        <v>36</v>
      </c>
      <c r="V326" s="42" t="s">
        <v>32</v>
      </c>
      <c r="W326" s="43" t="s">
        <v>32</v>
      </c>
      <c r="X326" s="42" t="s">
        <v>32</v>
      </c>
      <c r="Y326" s="42" t="s">
        <v>37</v>
      </c>
      <c r="Z326" s="42" t="s">
        <v>32</v>
      </c>
    </row>
    <row r="327" spans="1:26" s="39" customFormat="1" ht="24" customHeight="1">
      <c r="A327" s="42">
        <v>2021</v>
      </c>
      <c r="B327" s="42" t="s">
        <v>1306</v>
      </c>
      <c r="C327" s="71" t="s">
        <v>1307</v>
      </c>
      <c r="D327" s="70" t="s">
        <v>327</v>
      </c>
      <c r="E327" s="71" t="s">
        <v>1101</v>
      </c>
      <c r="F327" s="70" t="s">
        <v>69</v>
      </c>
      <c r="G327" s="71" t="s">
        <v>1308</v>
      </c>
      <c r="H327" s="47">
        <v>43700000</v>
      </c>
      <c r="I327" s="47">
        <v>43700000</v>
      </c>
      <c r="J327" s="42" t="s">
        <v>32</v>
      </c>
      <c r="K327" s="42" t="s">
        <v>32</v>
      </c>
      <c r="L327" s="42" t="s">
        <v>1165</v>
      </c>
      <c r="M327" s="80">
        <v>44266</v>
      </c>
      <c r="N327" s="80">
        <v>44571</v>
      </c>
      <c r="O327" s="42" t="s">
        <v>32</v>
      </c>
      <c r="P327" s="45">
        <v>1</v>
      </c>
      <c r="Q327" s="51" t="s">
        <v>1309</v>
      </c>
      <c r="R327" s="42" t="s">
        <v>32</v>
      </c>
      <c r="S327" s="42" t="s">
        <v>32</v>
      </c>
      <c r="T327" s="91" t="s">
        <v>1310</v>
      </c>
      <c r="U327" s="43" t="s">
        <v>36</v>
      </c>
      <c r="V327" s="42" t="s">
        <v>32</v>
      </c>
      <c r="W327" s="43" t="s">
        <v>32</v>
      </c>
      <c r="X327" s="42" t="s">
        <v>32</v>
      </c>
      <c r="Y327" s="42" t="s">
        <v>37</v>
      </c>
      <c r="Z327" s="42" t="s">
        <v>32</v>
      </c>
    </row>
    <row r="328" spans="1:26" s="39" customFormat="1" ht="24" customHeight="1">
      <c r="A328" s="42">
        <v>2021</v>
      </c>
      <c r="B328" s="42" t="s">
        <v>1311</v>
      </c>
      <c r="C328" s="71" t="s">
        <v>1144</v>
      </c>
      <c r="D328" s="70" t="s">
        <v>331</v>
      </c>
      <c r="E328" s="71" t="s">
        <v>1101</v>
      </c>
      <c r="F328" s="70" t="s">
        <v>183</v>
      </c>
      <c r="G328" s="71" t="s">
        <v>891</v>
      </c>
      <c r="H328" s="47">
        <v>34979000</v>
      </c>
      <c r="I328" s="47">
        <v>34979000</v>
      </c>
      <c r="J328" s="42" t="s">
        <v>32</v>
      </c>
      <c r="K328" s="42" t="s">
        <v>32</v>
      </c>
      <c r="L328" s="42" t="s">
        <v>479</v>
      </c>
      <c r="M328" s="80">
        <v>44298</v>
      </c>
      <c r="N328" s="80">
        <v>44511</v>
      </c>
      <c r="O328" s="42" t="s">
        <v>32</v>
      </c>
      <c r="P328" s="45" t="s">
        <v>32</v>
      </c>
      <c r="Q328" s="51" t="s">
        <v>1156</v>
      </c>
      <c r="R328" s="42" t="s">
        <v>32</v>
      </c>
      <c r="S328" s="42" t="s">
        <v>32</v>
      </c>
      <c r="T328" s="91" t="s">
        <v>1312</v>
      </c>
      <c r="U328" s="43" t="s">
        <v>36</v>
      </c>
      <c r="V328" s="42" t="s">
        <v>32</v>
      </c>
      <c r="W328" s="43" t="s">
        <v>32</v>
      </c>
      <c r="X328" s="42" t="s">
        <v>32</v>
      </c>
      <c r="Y328" s="42" t="s">
        <v>37</v>
      </c>
      <c r="Z328" s="42" t="s">
        <v>32</v>
      </c>
    </row>
    <row r="329" spans="1:26" s="39" customFormat="1" ht="24" customHeight="1">
      <c r="A329" s="42">
        <v>2021</v>
      </c>
      <c r="B329" s="42" t="s">
        <v>1313</v>
      </c>
      <c r="C329" s="71" t="s">
        <v>1314</v>
      </c>
      <c r="D329" s="70" t="s">
        <v>336</v>
      </c>
      <c r="E329" s="71" t="s">
        <v>1101</v>
      </c>
      <c r="F329" s="70" t="s">
        <v>107</v>
      </c>
      <c r="G329" s="71" t="s">
        <v>210</v>
      </c>
      <c r="H329" s="47">
        <v>37200000</v>
      </c>
      <c r="I329" s="47">
        <v>37200000</v>
      </c>
      <c r="J329" s="42" t="s">
        <v>32</v>
      </c>
      <c r="K329" s="42" t="s">
        <v>32</v>
      </c>
      <c r="L329" s="42" t="s">
        <v>598</v>
      </c>
      <c r="M329" s="80">
        <v>44270</v>
      </c>
      <c r="N329" s="80">
        <v>44453</v>
      </c>
      <c r="O329" s="42" t="s">
        <v>32</v>
      </c>
      <c r="P329" s="45" t="s">
        <v>32</v>
      </c>
      <c r="Q329" s="43" t="s">
        <v>82</v>
      </c>
      <c r="R329" s="42" t="s">
        <v>32</v>
      </c>
      <c r="S329" s="42" t="s">
        <v>32</v>
      </c>
      <c r="T329" s="91" t="s">
        <v>1315</v>
      </c>
      <c r="U329" s="43" t="s">
        <v>36</v>
      </c>
      <c r="V329" s="42" t="s">
        <v>32</v>
      </c>
      <c r="W329" s="43" t="s">
        <v>32</v>
      </c>
      <c r="X329" s="42" t="s">
        <v>32</v>
      </c>
      <c r="Y329" s="42" t="s">
        <v>37</v>
      </c>
      <c r="Z329" s="42" t="s">
        <v>32</v>
      </c>
    </row>
    <row r="330" spans="1:26" s="39" customFormat="1" ht="24" customHeight="1">
      <c r="A330" s="42">
        <v>2021</v>
      </c>
      <c r="B330" s="42" t="s">
        <v>1316</v>
      </c>
      <c r="C330" s="71" t="s">
        <v>1147</v>
      </c>
      <c r="D330" s="70" t="s">
        <v>340</v>
      </c>
      <c r="E330" s="71" t="s">
        <v>1101</v>
      </c>
      <c r="F330" s="70" t="s">
        <v>183</v>
      </c>
      <c r="G330" s="71" t="s">
        <v>1317</v>
      </c>
      <c r="H330" s="47">
        <v>15897000</v>
      </c>
      <c r="I330" s="47">
        <v>15897000</v>
      </c>
      <c r="J330" s="42" t="s">
        <v>32</v>
      </c>
      <c r="K330" s="42" t="s">
        <v>32</v>
      </c>
      <c r="L330" s="42" t="s">
        <v>479</v>
      </c>
      <c r="M330" s="80">
        <v>44280</v>
      </c>
      <c r="N330" s="80">
        <v>44492</v>
      </c>
      <c r="O330" s="42" t="s">
        <v>32</v>
      </c>
      <c r="P330" s="45" t="s">
        <v>32</v>
      </c>
      <c r="Q330" s="51" t="s">
        <v>1156</v>
      </c>
      <c r="R330" s="42" t="s">
        <v>32</v>
      </c>
      <c r="S330" s="42" t="s">
        <v>32</v>
      </c>
      <c r="T330" s="91" t="s">
        <v>1318</v>
      </c>
      <c r="U330" s="43" t="s">
        <v>36</v>
      </c>
      <c r="V330" s="42" t="s">
        <v>32</v>
      </c>
      <c r="W330" s="43" t="s">
        <v>32</v>
      </c>
      <c r="X330" s="42" t="s">
        <v>32</v>
      </c>
      <c r="Y330" s="42" t="s">
        <v>37</v>
      </c>
      <c r="Z330" s="42" t="s">
        <v>32</v>
      </c>
    </row>
    <row r="331" spans="1:26" s="39" customFormat="1" ht="24" customHeight="1">
      <c r="A331" s="42">
        <v>2021</v>
      </c>
      <c r="B331" s="42" t="s">
        <v>1319</v>
      </c>
      <c r="C331" s="71" t="s">
        <v>1147</v>
      </c>
      <c r="D331" s="70" t="s">
        <v>344</v>
      </c>
      <c r="E331" s="71" t="s">
        <v>1101</v>
      </c>
      <c r="F331" s="70" t="s">
        <v>183</v>
      </c>
      <c r="G331" s="71" t="s">
        <v>1320</v>
      </c>
      <c r="H331" s="47">
        <v>15897000</v>
      </c>
      <c r="I331" s="47">
        <v>15897000</v>
      </c>
      <c r="J331" s="42" t="s">
        <v>32</v>
      </c>
      <c r="K331" s="42" t="s">
        <v>32</v>
      </c>
      <c r="L331" s="42" t="s">
        <v>479</v>
      </c>
      <c r="M331" s="80">
        <v>44279</v>
      </c>
      <c r="N331" s="80">
        <v>44492</v>
      </c>
      <c r="O331" s="42" t="s">
        <v>32</v>
      </c>
      <c r="P331" s="45" t="s">
        <v>32</v>
      </c>
      <c r="Q331" s="43" t="s">
        <v>750</v>
      </c>
      <c r="R331" s="42" t="s">
        <v>32</v>
      </c>
      <c r="S331" s="42" t="s">
        <v>32</v>
      </c>
      <c r="T331" s="91" t="s">
        <v>1321</v>
      </c>
      <c r="U331" s="43" t="s">
        <v>36</v>
      </c>
      <c r="V331" s="42" t="s">
        <v>32</v>
      </c>
      <c r="W331" s="43" t="s">
        <v>32</v>
      </c>
      <c r="X331" s="42" t="s">
        <v>32</v>
      </c>
      <c r="Y331" s="42" t="s">
        <v>37</v>
      </c>
      <c r="Z331" s="42" t="s">
        <v>32</v>
      </c>
    </row>
    <row r="332" spans="1:26" s="39" customFormat="1" ht="24" customHeight="1">
      <c r="A332" s="42">
        <v>2021</v>
      </c>
      <c r="B332" s="42" t="s">
        <v>1322</v>
      </c>
      <c r="C332" s="71" t="s">
        <v>1307</v>
      </c>
      <c r="D332" s="70" t="s">
        <v>349</v>
      </c>
      <c r="E332" s="71" t="s">
        <v>1101</v>
      </c>
      <c r="F332" s="70" t="s">
        <v>69</v>
      </c>
      <c r="G332" s="71" t="s">
        <v>788</v>
      </c>
      <c r="H332" s="47">
        <v>47500000</v>
      </c>
      <c r="I332" s="47">
        <v>47500000</v>
      </c>
      <c r="J332" s="42" t="s">
        <v>32</v>
      </c>
      <c r="K332" s="42" t="s">
        <v>32</v>
      </c>
      <c r="L332" s="42" t="s">
        <v>1323</v>
      </c>
      <c r="M332" s="80">
        <v>44270</v>
      </c>
      <c r="N332" s="80">
        <v>44575</v>
      </c>
      <c r="O332" s="42" t="s">
        <v>32</v>
      </c>
      <c r="P332" s="45">
        <v>1</v>
      </c>
      <c r="Q332" s="51" t="s">
        <v>1309</v>
      </c>
      <c r="R332" s="42" t="s">
        <v>32</v>
      </c>
      <c r="S332" s="42" t="s">
        <v>32</v>
      </c>
      <c r="T332" s="91" t="s">
        <v>1324</v>
      </c>
      <c r="U332" s="43" t="s">
        <v>36</v>
      </c>
      <c r="V332" s="42" t="s">
        <v>32</v>
      </c>
      <c r="W332" s="43" t="s">
        <v>32</v>
      </c>
      <c r="X332" s="42" t="s">
        <v>32</v>
      </c>
      <c r="Y332" s="42" t="s">
        <v>37</v>
      </c>
      <c r="Z332" s="42" t="s">
        <v>32</v>
      </c>
    </row>
    <row r="333" spans="1:26" s="39" customFormat="1" ht="24" customHeight="1">
      <c r="A333" s="42">
        <v>2021</v>
      </c>
      <c r="B333" s="42" t="s">
        <v>1325</v>
      </c>
      <c r="C333" s="71" t="s">
        <v>1147</v>
      </c>
      <c r="D333" s="70" t="s">
        <v>354</v>
      </c>
      <c r="E333" s="71" t="s">
        <v>1101</v>
      </c>
      <c r="F333" s="70" t="s">
        <v>183</v>
      </c>
      <c r="G333" s="71" t="s">
        <v>1326</v>
      </c>
      <c r="H333" s="47">
        <v>15897000</v>
      </c>
      <c r="I333" s="47">
        <v>15897000</v>
      </c>
      <c r="J333" s="42" t="s">
        <v>32</v>
      </c>
      <c r="K333" s="42" t="s">
        <v>32</v>
      </c>
      <c r="L333" s="42" t="s">
        <v>479</v>
      </c>
      <c r="M333" s="80">
        <v>44273</v>
      </c>
      <c r="N333" s="80">
        <v>44486</v>
      </c>
      <c r="O333" s="42" t="s">
        <v>32</v>
      </c>
      <c r="P333" s="45" t="s">
        <v>32</v>
      </c>
      <c r="Q333" s="51" t="s">
        <v>1156</v>
      </c>
      <c r="R333" s="42" t="s">
        <v>32</v>
      </c>
      <c r="S333" s="42" t="s">
        <v>32</v>
      </c>
      <c r="T333" s="91" t="s">
        <v>1327</v>
      </c>
      <c r="U333" s="43" t="s">
        <v>36</v>
      </c>
      <c r="V333" s="42" t="s">
        <v>32</v>
      </c>
      <c r="W333" s="43" t="s">
        <v>32</v>
      </c>
      <c r="X333" s="42" t="s">
        <v>32</v>
      </c>
      <c r="Y333" s="42" t="s">
        <v>37</v>
      </c>
      <c r="Z333" s="42" t="s">
        <v>32</v>
      </c>
    </row>
    <row r="334" spans="1:26" s="39" customFormat="1" ht="24" customHeight="1">
      <c r="A334" s="42">
        <v>2021</v>
      </c>
      <c r="B334" s="42" t="s">
        <v>1328</v>
      </c>
      <c r="C334" s="71" t="s">
        <v>1329</v>
      </c>
      <c r="D334" s="70" t="s">
        <v>358</v>
      </c>
      <c r="E334" s="71" t="s">
        <v>1101</v>
      </c>
      <c r="F334" s="70" t="s">
        <v>49</v>
      </c>
      <c r="G334" s="71" t="s">
        <v>1330</v>
      </c>
      <c r="H334" s="47">
        <v>18168000</v>
      </c>
      <c r="I334" s="47">
        <v>20817500</v>
      </c>
      <c r="J334" s="42" t="s">
        <v>32</v>
      </c>
      <c r="K334" s="42" t="s">
        <v>32</v>
      </c>
      <c r="L334" s="42" t="s">
        <v>1331</v>
      </c>
      <c r="M334" s="80">
        <v>44271</v>
      </c>
      <c r="N334" s="80">
        <v>44550</v>
      </c>
      <c r="O334" s="42">
        <v>1</v>
      </c>
      <c r="P334" s="45">
        <v>1</v>
      </c>
      <c r="Q334" s="43" t="s">
        <v>1332</v>
      </c>
      <c r="R334" s="42" t="s">
        <v>32</v>
      </c>
      <c r="S334" s="42" t="s">
        <v>32</v>
      </c>
      <c r="T334" s="91" t="s">
        <v>1333</v>
      </c>
      <c r="U334" s="43" t="s">
        <v>36</v>
      </c>
      <c r="V334" s="42" t="s">
        <v>32</v>
      </c>
      <c r="W334" s="43" t="s">
        <v>32</v>
      </c>
      <c r="X334" s="42" t="s">
        <v>32</v>
      </c>
      <c r="Y334" s="42" t="s">
        <v>37</v>
      </c>
      <c r="Z334" s="42" t="s">
        <v>32</v>
      </c>
    </row>
    <row r="335" spans="1:26" s="39" customFormat="1" ht="24" customHeight="1">
      <c r="A335" s="42">
        <v>2021</v>
      </c>
      <c r="B335" s="42" t="s">
        <v>1334</v>
      </c>
      <c r="C335" s="71" t="s">
        <v>1329</v>
      </c>
      <c r="D335" s="70" t="s">
        <v>363</v>
      </c>
      <c r="E335" s="71" t="s">
        <v>1101</v>
      </c>
      <c r="F335" s="70" t="s">
        <v>49</v>
      </c>
      <c r="G335" s="71" t="s">
        <v>1006</v>
      </c>
      <c r="H335" s="47">
        <v>18168000</v>
      </c>
      <c r="I335" s="47">
        <v>20893200</v>
      </c>
      <c r="J335" s="42" t="s">
        <v>32</v>
      </c>
      <c r="K335" s="42" t="s">
        <v>32</v>
      </c>
      <c r="L335" s="42" t="s">
        <v>1335</v>
      </c>
      <c r="M335" s="80">
        <v>44270</v>
      </c>
      <c r="N335" s="80">
        <v>44550</v>
      </c>
      <c r="O335" s="42">
        <v>1</v>
      </c>
      <c r="P335" s="45">
        <v>1</v>
      </c>
      <c r="Q335" s="43" t="s">
        <v>1332</v>
      </c>
      <c r="R335" s="42" t="s">
        <v>32</v>
      </c>
      <c r="S335" s="42" t="s">
        <v>32</v>
      </c>
      <c r="T335" s="91" t="s">
        <v>1336</v>
      </c>
      <c r="U335" s="43" t="s">
        <v>36</v>
      </c>
      <c r="V335" s="42" t="s">
        <v>32</v>
      </c>
      <c r="W335" s="43" t="s">
        <v>32</v>
      </c>
      <c r="X335" s="42" t="s">
        <v>32</v>
      </c>
      <c r="Y335" s="42" t="s">
        <v>37</v>
      </c>
      <c r="Z335" s="42" t="s">
        <v>32</v>
      </c>
    </row>
    <row r="336" spans="1:26" s="39" customFormat="1" ht="24" customHeight="1">
      <c r="A336" s="42">
        <v>2021</v>
      </c>
      <c r="B336" s="42" t="s">
        <v>1337</v>
      </c>
      <c r="C336" s="71" t="s">
        <v>1338</v>
      </c>
      <c r="D336" s="70" t="s">
        <v>368</v>
      </c>
      <c r="E336" s="71" t="s">
        <v>1101</v>
      </c>
      <c r="F336" s="70" t="s">
        <v>92</v>
      </c>
      <c r="G336" s="71" t="s">
        <v>469</v>
      </c>
      <c r="H336" s="47">
        <v>11355000</v>
      </c>
      <c r="I336" s="47">
        <v>11355000</v>
      </c>
      <c r="J336" s="42" t="s">
        <v>32</v>
      </c>
      <c r="K336" s="42" t="s">
        <v>32</v>
      </c>
      <c r="L336" s="42" t="s">
        <v>43</v>
      </c>
      <c r="M336" s="80">
        <v>44271</v>
      </c>
      <c r="N336" s="80">
        <v>44423</v>
      </c>
      <c r="O336" s="42" t="s">
        <v>32</v>
      </c>
      <c r="P336" s="45" t="s">
        <v>32</v>
      </c>
      <c r="Q336" s="43" t="s">
        <v>470</v>
      </c>
      <c r="R336" s="42" t="s">
        <v>32</v>
      </c>
      <c r="S336" s="42" t="s">
        <v>32</v>
      </c>
      <c r="T336" s="91">
        <v>1544101239962</v>
      </c>
      <c r="U336" s="43" t="s">
        <v>36</v>
      </c>
      <c r="V336" s="42" t="s">
        <v>32</v>
      </c>
      <c r="W336" s="43" t="s">
        <v>32</v>
      </c>
      <c r="X336" s="42" t="s">
        <v>32</v>
      </c>
      <c r="Y336" s="42" t="s">
        <v>37</v>
      </c>
      <c r="Z336" s="42" t="s">
        <v>32</v>
      </c>
    </row>
    <row r="337" spans="1:26" s="39" customFormat="1" ht="24" customHeight="1">
      <c r="A337" s="42">
        <v>2021</v>
      </c>
      <c r="B337" s="42" t="s">
        <v>1339</v>
      </c>
      <c r="C337" s="71" t="s">
        <v>1340</v>
      </c>
      <c r="D337" s="70" t="s">
        <v>373</v>
      </c>
      <c r="E337" s="71" t="s">
        <v>1101</v>
      </c>
      <c r="F337" s="70" t="s">
        <v>49</v>
      </c>
      <c r="G337" s="71" t="s">
        <v>1341</v>
      </c>
      <c r="H337" s="47">
        <v>18168000</v>
      </c>
      <c r="I337" s="47">
        <v>20817500</v>
      </c>
      <c r="J337" s="42" t="s">
        <v>32</v>
      </c>
      <c r="K337" s="42" t="s">
        <v>32</v>
      </c>
      <c r="L337" s="42" t="s">
        <v>1331</v>
      </c>
      <c r="M337" s="80">
        <v>44273</v>
      </c>
      <c r="N337" s="80">
        <v>44552</v>
      </c>
      <c r="O337" s="42">
        <v>1</v>
      </c>
      <c r="P337" s="45">
        <v>1</v>
      </c>
      <c r="Q337" s="43" t="s">
        <v>1342</v>
      </c>
      <c r="R337" s="42" t="s">
        <v>32</v>
      </c>
      <c r="S337" s="42" t="s">
        <v>32</v>
      </c>
      <c r="T337" s="91" t="s">
        <v>1343</v>
      </c>
      <c r="U337" s="43" t="s">
        <v>36</v>
      </c>
      <c r="V337" s="42" t="s">
        <v>32</v>
      </c>
      <c r="W337" s="43" t="s">
        <v>32</v>
      </c>
      <c r="X337" s="42" t="s">
        <v>32</v>
      </c>
      <c r="Y337" s="42" t="s">
        <v>37</v>
      </c>
      <c r="Z337" s="42" t="s">
        <v>32</v>
      </c>
    </row>
    <row r="338" spans="1:26" s="39" customFormat="1" ht="24" customHeight="1">
      <c r="A338" s="42">
        <v>2021</v>
      </c>
      <c r="B338" s="42" t="s">
        <v>1344</v>
      </c>
      <c r="C338" s="71" t="s">
        <v>1329</v>
      </c>
      <c r="D338" s="70" t="s">
        <v>378</v>
      </c>
      <c r="E338" s="71" t="s">
        <v>1101</v>
      </c>
      <c r="F338" s="70" t="s">
        <v>49</v>
      </c>
      <c r="G338" s="71" t="s">
        <v>967</v>
      </c>
      <c r="H338" s="47">
        <v>18168000</v>
      </c>
      <c r="I338" s="47">
        <v>20741800</v>
      </c>
      <c r="J338" s="42" t="s">
        <v>32</v>
      </c>
      <c r="K338" s="42" t="s">
        <v>32</v>
      </c>
      <c r="L338" s="42" t="s">
        <v>1345</v>
      </c>
      <c r="M338" s="80">
        <v>44271</v>
      </c>
      <c r="N338" s="80">
        <v>44549</v>
      </c>
      <c r="O338" s="42">
        <v>1</v>
      </c>
      <c r="P338" s="45">
        <v>1</v>
      </c>
      <c r="Q338" s="43" t="s">
        <v>1332</v>
      </c>
      <c r="R338" s="42" t="s">
        <v>32</v>
      </c>
      <c r="S338" s="42" t="s">
        <v>32</v>
      </c>
      <c r="T338" s="91" t="s">
        <v>1346</v>
      </c>
      <c r="U338" s="43" t="s">
        <v>36</v>
      </c>
      <c r="V338" s="42" t="s">
        <v>32</v>
      </c>
      <c r="W338" s="43" t="s">
        <v>32</v>
      </c>
      <c r="X338" s="42" t="s">
        <v>32</v>
      </c>
      <c r="Y338" s="42" t="s">
        <v>37</v>
      </c>
      <c r="Z338" s="42" t="s">
        <v>32</v>
      </c>
    </row>
    <row r="339" spans="1:26" s="39" customFormat="1" ht="24" customHeight="1">
      <c r="A339" s="42">
        <v>2021</v>
      </c>
      <c r="B339" s="42" t="s">
        <v>1347</v>
      </c>
      <c r="C339" s="71" t="s">
        <v>1185</v>
      </c>
      <c r="D339" s="70" t="s">
        <v>384</v>
      </c>
      <c r="E339" s="71" t="s">
        <v>1101</v>
      </c>
      <c r="F339" s="70" t="s">
        <v>107</v>
      </c>
      <c r="G339" s="71" t="s">
        <v>739</v>
      </c>
      <c r="H339" s="47">
        <v>33257000</v>
      </c>
      <c r="I339" s="47">
        <v>33257000</v>
      </c>
      <c r="J339" s="42" t="s">
        <v>32</v>
      </c>
      <c r="K339" s="42" t="s">
        <v>32</v>
      </c>
      <c r="L339" s="42" t="s">
        <v>479</v>
      </c>
      <c r="M339" s="80">
        <v>44272</v>
      </c>
      <c r="N339" s="80">
        <v>44486</v>
      </c>
      <c r="O339" s="42" t="s">
        <v>32</v>
      </c>
      <c r="P339" s="45" t="s">
        <v>32</v>
      </c>
      <c r="Q339" s="43" t="s">
        <v>82</v>
      </c>
      <c r="R339" s="42" t="s">
        <v>32</v>
      </c>
      <c r="S339" s="42" t="s">
        <v>32</v>
      </c>
      <c r="T339" s="91" t="s">
        <v>1348</v>
      </c>
      <c r="U339" s="43" t="s">
        <v>36</v>
      </c>
      <c r="V339" s="42" t="s">
        <v>32</v>
      </c>
      <c r="W339" s="43" t="s">
        <v>32</v>
      </c>
      <c r="X339" s="42" t="s">
        <v>32</v>
      </c>
      <c r="Y339" s="42" t="s">
        <v>37</v>
      </c>
      <c r="Z339" s="42" t="s">
        <v>32</v>
      </c>
    </row>
    <row r="340" spans="1:26" s="39" customFormat="1" ht="24" customHeight="1">
      <c r="A340" s="42">
        <v>2021</v>
      </c>
      <c r="B340" s="42" t="s">
        <v>1349</v>
      </c>
      <c r="C340" s="71" t="s">
        <v>111</v>
      </c>
      <c r="D340" s="70" t="s">
        <v>389</v>
      </c>
      <c r="E340" s="71" t="s">
        <v>1101</v>
      </c>
      <c r="F340" s="70" t="s">
        <v>49</v>
      </c>
      <c r="G340" s="71" t="s">
        <v>1350</v>
      </c>
      <c r="H340" s="47">
        <v>51780000</v>
      </c>
      <c r="I340" s="47">
        <v>51780000</v>
      </c>
      <c r="J340" s="42" t="s">
        <v>32</v>
      </c>
      <c r="K340" s="42" t="s">
        <v>32</v>
      </c>
      <c r="L340" s="42" t="s">
        <v>1140</v>
      </c>
      <c r="M340" s="80">
        <v>44284</v>
      </c>
      <c r="N340" s="80">
        <v>44581</v>
      </c>
      <c r="O340" s="42" t="s">
        <v>32</v>
      </c>
      <c r="P340" s="45">
        <v>1</v>
      </c>
      <c r="Q340" s="43" t="s">
        <v>630</v>
      </c>
      <c r="R340" s="42" t="s">
        <v>32</v>
      </c>
      <c r="S340" s="42" t="s">
        <v>32</v>
      </c>
      <c r="T340" s="91" t="s">
        <v>1351</v>
      </c>
      <c r="U340" s="43" t="s">
        <v>36</v>
      </c>
      <c r="V340" s="42" t="s">
        <v>416</v>
      </c>
      <c r="W340" s="66">
        <v>44718</v>
      </c>
      <c r="X340" s="42" t="s">
        <v>32</v>
      </c>
      <c r="Y340" s="42" t="s">
        <v>417</v>
      </c>
      <c r="Z340" s="42" t="s">
        <v>32</v>
      </c>
    </row>
    <row r="341" spans="1:26" s="39" customFormat="1" ht="24" customHeight="1">
      <c r="A341" s="42">
        <v>2021</v>
      </c>
      <c r="B341" s="42" t="s">
        <v>1352</v>
      </c>
      <c r="C341" s="71" t="s">
        <v>200</v>
      </c>
      <c r="D341" s="70" t="s">
        <v>395</v>
      </c>
      <c r="E341" s="71" t="s">
        <v>1101</v>
      </c>
      <c r="F341" s="70" t="s">
        <v>41</v>
      </c>
      <c r="G341" s="71" t="s">
        <v>1353</v>
      </c>
      <c r="H341" s="47">
        <v>24070000</v>
      </c>
      <c r="I341" s="47">
        <v>24070000</v>
      </c>
      <c r="J341" s="42" t="s">
        <v>32</v>
      </c>
      <c r="K341" s="42" t="s">
        <v>32</v>
      </c>
      <c r="L341" s="42" t="s">
        <v>1118</v>
      </c>
      <c r="M341" s="80">
        <v>44291</v>
      </c>
      <c r="N341" s="80">
        <v>44561</v>
      </c>
      <c r="O341" s="42" t="s">
        <v>32</v>
      </c>
      <c r="P341" s="45" t="s">
        <v>32</v>
      </c>
      <c r="Q341" s="51" t="s">
        <v>539</v>
      </c>
      <c r="R341" s="42" t="s">
        <v>32</v>
      </c>
      <c r="S341" s="42" t="s">
        <v>32</v>
      </c>
      <c r="T341" s="91" t="s">
        <v>1354</v>
      </c>
      <c r="U341" s="43" t="s">
        <v>36</v>
      </c>
      <c r="V341" s="42" t="s">
        <v>32</v>
      </c>
      <c r="W341" s="43" t="s">
        <v>32</v>
      </c>
      <c r="X341" s="42" t="s">
        <v>32</v>
      </c>
      <c r="Y341" s="42" t="s">
        <v>37</v>
      </c>
      <c r="Z341" s="42" t="s">
        <v>32</v>
      </c>
    </row>
    <row r="342" spans="1:26" s="39" customFormat="1" ht="24" customHeight="1">
      <c r="A342" s="42">
        <v>2021</v>
      </c>
      <c r="B342" s="42" t="s">
        <v>1355</v>
      </c>
      <c r="C342" s="71" t="s">
        <v>1185</v>
      </c>
      <c r="D342" s="70" t="s">
        <v>399</v>
      </c>
      <c r="E342" s="71" t="s">
        <v>1101</v>
      </c>
      <c r="F342" s="70" t="s">
        <v>107</v>
      </c>
      <c r="G342" s="71" t="s">
        <v>753</v>
      </c>
      <c r="H342" s="47">
        <v>33257000</v>
      </c>
      <c r="I342" s="47">
        <v>33257000</v>
      </c>
      <c r="J342" s="42" t="s">
        <v>32</v>
      </c>
      <c r="K342" s="42" t="s">
        <v>32</v>
      </c>
      <c r="L342" s="42" t="s">
        <v>479</v>
      </c>
      <c r="M342" s="80">
        <v>44274</v>
      </c>
      <c r="N342" s="80">
        <v>44487</v>
      </c>
      <c r="O342" s="42" t="s">
        <v>32</v>
      </c>
      <c r="P342" s="45" t="s">
        <v>32</v>
      </c>
      <c r="Q342" s="43" t="s">
        <v>82</v>
      </c>
      <c r="R342" s="42" t="s">
        <v>32</v>
      </c>
      <c r="S342" s="42" t="s">
        <v>32</v>
      </c>
      <c r="T342" s="91" t="s">
        <v>1356</v>
      </c>
      <c r="U342" s="43" t="s">
        <v>36</v>
      </c>
      <c r="V342" s="42" t="s">
        <v>32</v>
      </c>
      <c r="W342" s="43" t="s">
        <v>32</v>
      </c>
      <c r="X342" s="42" t="s">
        <v>32</v>
      </c>
      <c r="Y342" s="42" t="s">
        <v>37</v>
      </c>
      <c r="Z342" s="42" t="s">
        <v>32</v>
      </c>
    </row>
    <row r="343" spans="1:26" s="39" customFormat="1" ht="24" customHeight="1">
      <c r="A343" s="42">
        <v>2021</v>
      </c>
      <c r="B343" s="42" t="s">
        <v>1357</v>
      </c>
      <c r="C343" s="71" t="s">
        <v>1358</v>
      </c>
      <c r="D343" s="70" t="s">
        <v>404</v>
      </c>
      <c r="E343" s="71" t="s">
        <v>1101</v>
      </c>
      <c r="F343" s="70" t="s">
        <v>92</v>
      </c>
      <c r="G343" s="71" t="s">
        <v>870</v>
      </c>
      <c r="H343" s="47">
        <v>13626000</v>
      </c>
      <c r="I343" s="47">
        <v>13626000</v>
      </c>
      <c r="J343" s="42" t="s">
        <v>32</v>
      </c>
      <c r="K343" s="42" t="s">
        <v>32</v>
      </c>
      <c r="L343" s="42" t="s">
        <v>598</v>
      </c>
      <c r="M343" s="80">
        <v>44271</v>
      </c>
      <c r="N343" s="80">
        <v>44454</v>
      </c>
      <c r="O343" s="42" t="s">
        <v>32</v>
      </c>
      <c r="P343" s="45" t="s">
        <v>32</v>
      </c>
      <c r="Q343" s="43" t="s">
        <v>470</v>
      </c>
      <c r="R343" s="42" t="s">
        <v>32</v>
      </c>
      <c r="S343" s="42" t="s">
        <v>32</v>
      </c>
      <c r="T343" s="91" t="s">
        <v>1359</v>
      </c>
      <c r="U343" s="43" t="s">
        <v>36</v>
      </c>
      <c r="V343" s="42" t="s">
        <v>32</v>
      </c>
      <c r="W343" s="43" t="s">
        <v>32</v>
      </c>
      <c r="X343" s="42" t="s">
        <v>32</v>
      </c>
      <c r="Y343" s="42" t="s">
        <v>37</v>
      </c>
      <c r="Z343" s="42" t="s">
        <v>32</v>
      </c>
    </row>
    <row r="344" spans="1:26" s="39" customFormat="1" ht="24" customHeight="1">
      <c r="A344" s="42">
        <v>2021</v>
      </c>
      <c r="B344" s="42" t="s">
        <v>1360</v>
      </c>
      <c r="C344" s="71" t="s">
        <v>1358</v>
      </c>
      <c r="D344" s="70" t="s">
        <v>409</v>
      </c>
      <c r="E344" s="71" t="s">
        <v>1101</v>
      </c>
      <c r="F344" s="70" t="s">
        <v>92</v>
      </c>
      <c r="G344" s="71" t="s">
        <v>989</v>
      </c>
      <c r="H344" s="47">
        <v>11355000</v>
      </c>
      <c r="I344" s="47">
        <v>11355000</v>
      </c>
      <c r="J344" s="42" t="s">
        <v>32</v>
      </c>
      <c r="K344" s="42" t="s">
        <v>32</v>
      </c>
      <c r="L344" s="42" t="s">
        <v>43</v>
      </c>
      <c r="M344" s="80">
        <v>44278</v>
      </c>
      <c r="N344" s="80">
        <v>44430</v>
      </c>
      <c r="O344" s="42" t="s">
        <v>32</v>
      </c>
      <c r="P344" s="45" t="s">
        <v>32</v>
      </c>
      <c r="Q344" s="43" t="s">
        <v>470</v>
      </c>
      <c r="R344" s="42" t="s">
        <v>32</v>
      </c>
      <c r="S344" s="42" t="s">
        <v>32</v>
      </c>
      <c r="T344" s="91" t="s">
        <v>1361</v>
      </c>
      <c r="U344" s="43" t="s">
        <v>36</v>
      </c>
      <c r="V344" s="42" t="s">
        <v>32</v>
      </c>
      <c r="W344" s="43" t="s">
        <v>32</v>
      </c>
      <c r="X344" s="42" t="s">
        <v>32</v>
      </c>
      <c r="Y344" s="42" t="s">
        <v>37</v>
      </c>
      <c r="Z344" s="42" t="s">
        <v>32</v>
      </c>
    </row>
    <row r="345" spans="1:26" s="39" customFormat="1" ht="24" customHeight="1">
      <c r="A345" s="42">
        <v>2021</v>
      </c>
      <c r="B345" s="42" t="s">
        <v>1362</v>
      </c>
      <c r="C345" s="71" t="s">
        <v>1363</v>
      </c>
      <c r="D345" s="70" t="s">
        <v>413</v>
      </c>
      <c r="E345" s="71" t="s">
        <v>1101</v>
      </c>
      <c r="F345" s="70" t="s">
        <v>69</v>
      </c>
      <c r="G345" s="71" t="s">
        <v>1364</v>
      </c>
      <c r="H345" s="47">
        <v>43700000</v>
      </c>
      <c r="I345" s="47">
        <v>43700000</v>
      </c>
      <c r="J345" s="42" t="s">
        <v>32</v>
      </c>
      <c r="K345" s="42" t="s">
        <v>32</v>
      </c>
      <c r="L345" s="42" t="s">
        <v>1365</v>
      </c>
      <c r="M345" s="80">
        <v>44274</v>
      </c>
      <c r="N345" s="80">
        <v>44579</v>
      </c>
      <c r="O345" s="42" t="s">
        <v>32</v>
      </c>
      <c r="P345" s="45">
        <v>1</v>
      </c>
      <c r="Q345" s="51" t="s">
        <v>1309</v>
      </c>
      <c r="R345" s="42" t="s">
        <v>32</v>
      </c>
      <c r="S345" s="42" t="s">
        <v>32</v>
      </c>
      <c r="T345" s="91" t="s">
        <v>1366</v>
      </c>
      <c r="U345" s="43" t="s">
        <v>36</v>
      </c>
      <c r="V345" s="42" t="s">
        <v>32</v>
      </c>
      <c r="W345" s="43" t="s">
        <v>32</v>
      </c>
      <c r="X345" s="42" t="s">
        <v>32</v>
      </c>
      <c r="Y345" s="42" t="s">
        <v>37</v>
      </c>
      <c r="Z345" s="42" t="s">
        <v>32</v>
      </c>
    </row>
    <row r="346" spans="1:26" s="39" customFormat="1" ht="24" customHeight="1">
      <c r="A346" s="42">
        <v>2021</v>
      </c>
      <c r="B346" s="42" t="s">
        <v>1367</v>
      </c>
      <c r="C346" s="71" t="s">
        <v>1368</v>
      </c>
      <c r="D346" s="70" t="s">
        <v>420</v>
      </c>
      <c r="E346" s="71" t="s">
        <v>1101</v>
      </c>
      <c r="F346" s="70" t="s">
        <v>49</v>
      </c>
      <c r="G346" s="71" t="s">
        <v>1332</v>
      </c>
      <c r="H346" s="47">
        <v>43700000</v>
      </c>
      <c r="I346" s="47">
        <v>43700000</v>
      </c>
      <c r="J346" s="42" t="s">
        <v>32</v>
      </c>
      <c r="K346" s="42" t="s">
        <v>32</v>
      </c>
      <c r="L346" s="42" t="s">
        <v>1369</v>
      </c>
      <c r="M346" s="80">
        <v>44278</v>
      </c>
      <c r="N346" s="80">
        <v>44583</v>
      </c>
      <c r="O346" s="42" t="s">
        <v>32</v>
      </c>
      <c r="P346" s="45">
        <v>1</v>
      </c>
      <c r="Q346" s="43" t="s">
        <v>630</v>
      </c>
      <c r="R346" s="42" t="s">
        <v>32</v>
      </c>
      <c r="S346" s="42" t="s">
        <v>32</v>
      </c>
      <c r="T346" s="91" t="s">
        <v>1370</v>
      </c>
      <c r="U346" s="43" t="s">
        <v>36</v>
      </c>
      <c r="V346" s="42" t="s">
        <v>32</v>
      </c>
      <c r="W346" s="43" t="s">
        <v>32</v>
      </c>
      <c r="X346" s="42" t="s">
        <v>32</v>
      </c>
      <c r="Y346" s="42" t="s">
        <v>37</v>
      </c>
      <c r="Z346" s="42" t="s">
        <v>32</v>
      </c>
    </row>
    <row r="347" spans="1:26" s="39" customFormat="1" ht="24" customHeight="1">
      <c r="A347" s="42">
        <v>2021</v>
      </c>
      <c r="B347" s="42" t="s">
        <v>1371</v>
      </c>
      <c r="C347" s="71" t="s">
        <v>1372</v>
      </c>
      <c r="D347" s="70" t="s">
        <v>424</v>
      </c>
      <c r="E347" s="71" t="s">
        <v>1101</v>
      </c>
      <c r="F347" s="70" t="s">
        <v>49</v>
      </c>
      <c r="G347" s="71" t="s">
        <v>1373</v>
      </c>
      <c r="H347" s="47">
        <v>12719000</v>
      </c>
      <c r="I347" s="47">
        <v>12719000</v>
      </c>
      <c r="J347" s="42" t="s">
        <v>32</v>
      </c>
      <c r="K347" s="42" t="s">
        <v>32</v>
      </c>
      <c r="L347" s="42" t="s">
        <v>479</v>
      </c>
      <c r="M347" s="80">
        <v>44278</v>
      </c>
      <c r="N347" s="80">
        <v>44491</v>
      </c>
      <c r="O347" s="42" t="s">
        <v>32</v>
      </c>
      <c r="P347" s="45" t="s">
        <v>32</v>
      </c>
      <c r="Q347" s="43" t="s">
        <v>1342</v>
      </c>
      <c r="R347" s="42" t="s">
        <v>32</v>
      </c>
      <c r="S347" s="42" t="s">
        <v>32</v>
      </c>
      <c r="T347" s="91" t="s">
        <v>1374</v>
      </c>
      <c r="U347" s="43" t="s">
        <v>36</v>
      </c>
      <c r="V347" s="42" t="s">
        <v>416</v>
      </c>
      <c r="W347" s="66">
        <v>44718</v>
      </c>
      <c r="X347" s="42" t="s">
        <v>32</v>
      </c>
      <c r="Y347" s="42" t="s">
        <v>417</v>
      </c>
      <c r="Z347" s="42" t="s">
        <v>32</v>
      </c>
    </row>
    <row r="348" spans="1:26" s="39" customFormat="1" ht="24" customHeight="1">
      <c r="A348" s="42">
        <v>2021</v>
      </c>
      <c r="B348" s="42" t="s">
        <v>1375</v>
      </c>
      <c r="C348" s="71" t="s">
        <v>1376</v>
      </c>
      <c r="D348" s="70" t="s">
        <v>429</v>
      </c>
      <c r="E348" s="71" t="s">
        <v>1101</v>
      </c>
      <c r="F348" s="70" t="s">
        <v>41</v>
      </c>
      <c r="G348" s="71" t="s">
        <v>380</v>
      </c>
      <c r="H348" s="47">
        <v>22710000</v>
      </c>
      <c r="I348" s="47">
        <v>22710000</v>
      </c>
      <c r="J348" s="42" t="s">
        <v>32</v>
      </c>
      <c r="K348" s="42" t="s">
        <v>32</v>
      </c>
      <c r="L348" s="42" t="s">
        <v>1365</v>
      </c>
      <c r="M348" s="80">
        <v>44274</v>
      </c>
      <c r="N348" s="80">
        <v>44579</v>
      </c>
      <c r="O348" s="42" t="s">
        <v>32</v>
      </c>
      <c r="P348" s="45">
        <v>1</v>
      </c>
      <c r="Q348" s="43" t="s">
        <v>42</v>
      </c>
      <c r="R348" s="42" t="s">
        <v>32</v>
      </c>
      <c r="S348" s="42" t="s">
        <v>32</v>
      </c>
      <c r="T348" s="91" t="s">
        <v>1377</v>
      </c>
      <c r="U348" s="43" t="s">
        <v>36</v>
      </c>
      <c r="V348" s="42" t="s">
        <v>32</v>
      </c>
      <c r="W348" s="43" t="s">
        <v>32</v>
      </c>
      <c r="X348" s="42" t="s">
        <v>32</v>
      </c>
      <c r="Y348" s="42" t="s">
        <v>37</v>
      </c>
      <c r="Z348" s="42" t="s">
        <v>32</v>
      </c>
    </row>
    <row r="349" spans="1:26" s="39" customFormat="1" ht="24" customHeight="1">
      <c r="A349" s="42">
        <v>2021</v>
      </c>
      <c r="B349" s="42" t="s">
        <v>1378</v>
      </c>
      <c r="C349" s="71" t="s">
        <v>1358</v>
      </c>
      <c r="D349" s="70" t="s">
        <v>432</v>
      </c>
      <c r="E349" s="71" t="s">
        <v>1101</v>
      </c>
      <c r="F349" s="70" t="s">
        <v>92</v>
      </c>
      <c r="G349" s="71" t="s">
        <v>812</v>
      </c>
      <c r="H349" s="47">
        <v>13626000</v>
      </c>
      <c r="I349" s="47">
        <v>13626000</v>
      </c>
      <c r="J349" s="42" t="s">
        <v>32</v>
      </c>
      <c r="K349" s="42" t="s">
        <v>32</v>
      </c>
      <c r="L349" s="42" t="s">
        <v>598</v>
      </c>
      <c r="M349" s="80">
        <v>44274</v>
      </c>
      <c r="N349" s="80">
        <v>44457</v>
      </c>
      <c r="O349" s="42" t="s">
        <v>32</v>
      </c>
      <c r="P349" s="45" t="s">
        <v>32</v>
      </c>
      <c r="Q349" s="43" t="s">
        <v>470</v>
      </c>
      <c r="R349" s="42" t="s">
        <v>32</v>
      </c>
      <c r="S349" s="42" t="s">
        <v>32</v>
      </c>
      <c r="T349" s="91" t="s">
        <v>1379</v>
      </c>
      <c r="U349" s="43" t="s">
        <v>36</v>
      </c>
      <c r="V349" s="42" t="s">
        <v>32</v>
      </c>
      <c r="W349" s="43" t="s">
        <v>32</v>
      </c>
      <c r="X349" s="42" t="s">
        <v>32</v>
      </c>
      <c r="Y349" s="42" t="s">
        <v>37</v>
      </c>
      <c r="Z349" s="42" t="s">
        <v>32</v>
      </c>
    </row>
    <row r="350" spans="1:26" s="39" customFormat="1" ht="24" customHeight="1">
      <c r="A350" s="42">
        <v>2021</v>
      </c>
      <c r="B350" s="42" t="s">
        <v>1380</v>
      </c>
      <c r="C350" s="71" t="s">
        <v>1381</v>
      </c>
      <c r="D350" s="70" t="s">
        <v>436</v>
      </c>
      <c r="E350" s="71" t="s">
        <v>1101</v>
      </c>
      <c r="F350" s="70" t="s">
        <v>92</v>
      </c>
      <c r="G350" s="71" t="s">
        <v>470</v>
      </c>
      <c r="H350" s="47">
        <v>64638000</v>
      </c>
      <c r="I350" s="47">
        <v>64638000</v>
      </c>
      <c r="J350" s="42" t="s">
        <v>32</v>
      </c>
      <c r="K350" s="42" t="s">
        <v>32</v>
      </c>
      <c r="L350" s="42" t="s">
        <v>1382</v>
      </c>
      <c r="M350" s="80">
        <v>44274</v>
      </c>
      <c r="N350" s="80">
        <v>44564</v>
      </c>
      <c r="O350" s="42" t="s">
        <v>32</v>
      </c>
      <c r="P350" s="45">
        <v>1</v>
      </c>
      <c r="Q350" s="43" t="s">
        <v>34</v>
      </c>
      <c r="R350" s="42" t="s">
        <v>32</v>
      </c>
      <c r="S350" s="42" t="s">
        <v>32</v>
      </c>
      <c r="T350" s="91" t="s">
        <v>1383</v>
      </c>
      <c r="U350" s="43" t="s">
        <v>36</v>
      </c>
      <c r="V350" s="42" t="s">
        <v>32</v>
      </c>
      <c r="W350" s="43" t="s">
        <v>32</v>
      </c>
      <c r="X350" s="42" t="s">
        <v>32</v>
      </c>
      <c r="Y350" s="42" t="s">
        <v>37</v>
      </c>
      <c r="Z350" s="42" t="s">
        <v>32</v>
      </c>
    </row>
    <row r="351" spans="1:26" s="39" customFormat="1" ht="24" customHeight="1">
      <c r="A351" s="42">
        <v>2021</v>
      </c>
      <c r="B351" s="42" t="s">
        <v>1384</v>
      </c>
      <c r="C351" s="71" t="s">
        <v>1185</v>
      </c>
      <c r="D351" s="70" t="s">
        <v>440</v>
      </c>
      <c r="E351" s="71" t="s">
        <v>1101</v>
      </c>
      <c r="F351" s="70" t="s">
        <v>107</v>
      </c>
      <c r="G351" s="71" t="s">
        <v>144</v>
      </c>
      <c r="H351" s="47">
        <v>33257000</v>
      </c>
      <c r="I351" s="47">
        <v>33257000</v>
      </c>
      <c r="J351" s="42" t="s">
        <v>32</v>
      </c>
      <c r="K351" s="42" t="s">
        <v>32</v>
      </c>
      <c r="L351" s="42" t="s">
        <v>479</v>
      </c>
      <c r="M351" s="80">
        <v>44274</v>
      </c>
      <c r="N351" s="80">
        <v>44487</v>
      </c>
      <c r="O351" s="42" t="s">
        <v>32</v>
      </c>
      <c r="P351" s="45" t="s">
        <v>32</v>
      </c>
      <c r="Q351" s="43" t="s">
        <v>82</v>
      </c>
      <c r="R351" s="42" t="s">
        <v>32</v>
      </c>
      <c r="S351" s="42" t="s">
        <v>32</v>
      </c>
      <c r="T351" s="91" t="s">
        <v>1385</v>
      </c>
      <c r="U351" s="43" t="s">
        <v>36</v>
      </c>
      <c r="V351" s="42" t="s">
        <v>32</v>
      </c>
      <c r="W351" s="43" t="s">
        <v>32</v>
      </c>
      <c r="X351" s="42" t="s">
        <v>32</v>
      </c>
      <c r="Y351" s="42" t="s">
        <v>37</v>
      </c>
      <c r="Z351" s="42" t="s">
        <v>32</v>
      </c>
    </row>
    <row r="352" spans="1:26" s="39" customFormat="1" ht="24" customHeight="1">
      <c r="A352" s="42">
        <v>2021</v>
      </c>
      <c r="B352" s="42" t="s">
        <v>1386</v>
      </c>
      <c r="C352" s="71" t="s">
        <v>1387</v>
      </c>
      <c r="D352" s="70" t="s">
        <v>445</v>
      </c>
      <c r="E352" s="71" t="s">
        <v>1101</v>
      </c>
      <c r="F352" s="70" t="s">
        <v>30</v>
      </c>
      <c r="G352" s="71" t="s">
        <v>102</v>
      </c>
      <c r="H352" s="47">
        <v>74100000</v>
      </c>
      <c r="I352" s="47">
        <v>74100000</v>
      </c>
      <c r="J352" s="42" t="s">
        <v>32</v>
      </c>
      <c r="K352" s="42" t="s">
        <v>32</v>
      </c>
      <c r="L352" s="42" t="s">
        <v>1382</v>
      </c>
      <c r="M352" s="80">
        <v>44274</v>
      </c>
      <c r="N352" s="80">
        <v>44564</v>
      </c>
      <c r="O352" s="42" t="s">
        <v>32</v>
      </c>
      <c r="P352" s="45">
        <v>1</v>
      </c>
      <c r="Q352" s="43" t="s">
        <v>34</v>
      </c>
      <c r="R352" s="42" t="s">
        <v>32</v>
      </c>
      <c r="S352" s="42" t="s">
        <v>32</v>
      </c>
      <c r="T352" s="91">
        <v>3346101031505</v>
      </c>
      <c r="U352" s="43" t="s">
        <v>36</v>
      </c>
      <c r="V352" s="42" t="s">
        <v>32</v>
      </c>
      <c r="W352" s="43" t="s">
        <v>32</v>
      </c>
      <c r="X352" s="42" t="s">
        <v>32</v>
      </c>
      <c r="Y352" s="42" t="s">
        <v>37</v>
      </c>
      <c r="Z352" s="42" t="s">
        <v>32</v>
      </c>
    </row>
    <row r="353" spans="1:26" s="39" customFormat="1" ht="24" customHeight="1">
      <c r="A353" s="42">
        <v>2021</v>
      </c>
      <c r="B353" s="42" t="s">
        <v>1388</v>
      </c>
      <c r="C353" s="71" t="s">
        <v>1389</v>
      </c>
      <c r="D353" s="70" t="s">
        <v>450</v>
      </c>
      <c r="E353" s="71" t="s">
        <v>1101</v>
      </c>
      <c r="F353" s="70" t="s">
        <v>49</v>
      </c>
      <c r="G353" s="71" t="s">
        <v>1390</v>
      </c>
      <c r="H353" s="47">
        <v>39330000</v>
      </c>
      <c r="I353" s="47">
        <v>42680000</v>
      </c>
      <c r="J353" s="42" t="s">
        <v>32</v>
      </c>
      <c r="K353" s="42" t="s">
        <v>32</v>
      </c>
      <c r="L353" s="42" t="s">
        <v>1218</v>
      </c>
      <c r="M353" s="80">
        <v>44278</v>
      </c>
      <c r="N353" s="80">
        <v>44576</v>
      </c>
      <c r="O353" s="42">
        <v>1</v>
      </c>
      <c r="P353" s="45">
        <v>1</v>
      </c>
      <c r="Q353" s="43" t="s">
        <v>630</v>
      </c>
      <c r="R353" s="42" t="s">
        <v>32</v>
      </c>
      <c r="S353" s="42" t="s">
        <v>32</v>
      </c>
      <c r="T353" s="91">
        <v>2546101013679</v>
      </c>
      <c r="U353" s="43" t="s">
        <v>36</v>
      </c>
      <c r="V353" s="42" t="s">
        <v>32</v>
      </c>
      <c r="W353" s="43" t="s">
        <v>32</v>
      </c>
      <c r="X353" s="42" t="s">
        <v>32</v>
      </c>
      <c r="Y353" s="42" t="s">
        <v>37</v>
      </c>
      <c r="Z353" s="42" t="s">
        <v>32</v>
      </c>
    </row>
    <row r="354" spans="1:26" s="39" customFormat="1" ht="24" customHeight="1">
      <c r="A354" s="42">
        <v>2021</v>
      </c>
      <c r="B354" s="42" t="s">
        <v>1391</v>
      </c>
      <c r="C354" s="71" t="s">
        <v>1144</v>
      </c>
      <c r="D354" s="70" t="s">
        <v>463</v>
      </c>
      <c r="E354" s="71" t="s">
        <v>1101</v>
      </c>
      <c r="F354" s="70" t="s">
        <v>183</v>
      </c>
      <c r="G354" s="71" t="s">
        <v>441</v>
      </c>
      <c r="H354" s="47">
        <v>29982000</v>
      </c>
      <c r="I354" s="47">
        <v>44973000</v>
      </c>
      <c r="J354" s="42" t="s">
        <v>32</v>
      </c>
      <c r="K354" s="42" t="s">
        <v>32</v>
      </c>
      <c r="L354" s="42" t="s">
        <v>1392</v>
      </c>
      <c r="M354" s="80">
        <v>44279</v>
      </c>
      <c r="N354" s="80">
        <v>44553</v>
      </c>
      <c r="O354" s="42">
        <v>1</v>
      </c>
      <c r="P354" s="45">
        <v>1</v>
      </c>
      <c r="Q354" s="43" t="s">
        <v>750</v>
      </c>
      <c r="R354" s="42" t="s">
        <v>32</v>
      </c>
      <c r="S354" s="42" t="s">
        <v>32</v>
      </c>
      <c r="T354" s="58" t="s">
        <v>1393</v>
      </c>
      <c r="U354" s="43" t="s">
        <v>36</v>
      </c>
      <c r="V354" s="42" t="s">
        <v>32</v>
      </c>
      <c r="W354" s="43" t="s">
        <v>32</v>
      </c>
      <c r="X354" s="42" t="s">
        <v>32</v>
      </c>
      <c r="Y354" s="42" t="s">
        <v>37</v>
      </c>
      <c r="Z354" s="42" t="s">
        <v>32</v>
      </c>
    </row>
    <row r="355" spans="1:26" s="39" customFormat="1" ht="24" customHeight="1">
      <c r="A355" s="42">
        <v>2021</v>
      </c>
      <c r="B355" s="42" t="s">
        <v>1394</v>
      </c>
      <c r="C355" s="71" t="s">
        <v>1144</v>
      </c>
      <c r="D355" s="70" t="s">
        <v>468</v>
      </c>
      <c r="E355" s="71" t="s">
        <v>1101</v>
      </c>
      <c r="F355" s="70" t="s">
        <v>183</v>
      </c>
      <c r="G355" s="71" t="s">
        <v>1395</v>
      </c>
      <c r="H355" s="47">
        <v>34979000</v>
      </c>
      <c r="I355" s="47">
        <v>34979000</v>
      </c>
      <c r="J355" s="42" t="s">
        <v>32</v>
      </c>
      <c r="K355" s="42" t="s">
        <v>32</v>
      </c>
      <c r="L355" s="42" t="s">
        <v>479</v>
      </c>
      <c r="M355" s="80">
        <v>44278</v>
      </c>
      <c r="N355" s="80">
        <v>44491</v>
      </c>
      <c r="O355" s="42" t="s">
        <v>32</v>
      </c>
      <c r="P355" s="45" t="s">
        <v>32</v>
      </c>
      <c r="Q355" s="43" t="s">
        <v>747</v>
      </c>
      <c r="R355" s="42" t="s">
        <v>32</v>
      </c>
      <c r="S355" s="42" t="s">
        <v>32</v>
      </c>
      <c r="T355" s="91" t="s">
        <v>1396</v>
      </c>
      <c r="U355" s="43" t="s">
        <v>36</v>
      </c>
      <c r="V355" s="42" t="s">
        <v>32</v>
      </c>
      <c r="W355" s="43" t="s">
        <v>32</v>
      </c>
      <c r="X355" s="42" t="s">
        <v>32</v>
      </c>
      <c r="Y355" s="42" t="s">
        <v>37</v>
      </c>
      <c r="Z355" s="42" t="s">
        <v>32</v>
      </c>
    </row>
    <row r="356" spans="1:26" s="39" customFormat="1" ht="24" customHeight="1">
      <c r="A356" s="42">
        <v>2021</v>
      </c>
      <c r="B356" s="42" t="s">
        <v>1397</v>
      </c>
      <c r="C356" s="71" t="s">
        <v>1398</v>
      </c>
      <c r="D356" s="70" t="s">
        <v>473</v>
      </c>
      <c r="E356" s="71" t="s">
        <v>1101</v>
      </c>
      <c r="F356" s="70" t="s">
        <v>107</v>
      </c>
      <c r="G356" s="71" t="s">
        <v>478</v>
      </c>
      <c r="H356" s="47">
        <v>15897000</v>
      </c>
      <c r="I356" s="47">
        <v>15897000</v>
      </c>
      <c r="J356" s="42" t="s">
        <v>32</v>
      </c>
      <c r="K356" s="42" t="s">
        <v>32</v>
      </c>
      <c r="L356" s="42" t="s">
        <v>479</v>
      </c>
      <c r="M356" s="80">
        <v>44285</v>
      </c>
      <c r="N356" s="80">
        <v>44498</v>
      </c>
      <c r="O356" s="42" t="s">
        <v>32</v>
      </c>
      <c r="P356" s="45" t="s">
        <v>32</v>
      </c>
      <c r="Q356" s="43" t="s">
        <v>82</v>
      </c>
      <c r="R356" s="42" t="s">
        <v>32</v>
      </c>
      <c r="S356" s="42" t="s">
        <v>32</v>
      </c>
      <c r="T356" s="91" t="s">
        <v>1399</v>
      </c>
      <c r="U356" s="43" t="s">
        <v>36</v>
      </c>
      <c r="V356" s="42" t="s">
        <v>32</v>
      </c>
      <c r="W356" s="43" t="s">
        <v>32</v>
      </c>
      <c r="X356" s="42" t="s">
        <v>32</v>
      </c>
      <c r="Y356" s="42" t="s">
        <v>37</v>
      </c>
      <c r="Z356" s="42" t="s">
        <v>32</v>
      </c>
    </row>
    <row r="357" spans="1:26" s="39" customFormat="1" ht="24" customHeight="1">
      <c r="A357" s="42">
        <v>2021</v>
      </c>
      <c r="B357" s="42" t="s">
        <v>1400</v>
      </c>
      <c r="C357" s="71" t="s">
        <v>1401</v>
      </c>
      <c r="D357" s="70" t="s">
        <v>477</v>
      </c>
      <c r="E357" s="71" t="s">
        <v>1101</v>
      </c>
      <c r="F357" s="70" t="s">
        <v>49</v>
      </c>
      <c r="G357" s="71" t="s">
        <v>1402</v>
      </c>
      <c r="H357" s="47">
        <v>12719000</v>
      </c>
      <c r="I357" s="47">
        <v>16655833</v>
      </c>
      <c r="J357" s="42" t="s">
        <v>32</v>
      </c>
      <c r="K357" s="42" t="s">
        <v>32</v>
      </c>
      <c r="L357" s="42" t="s">
        <v>1331</v>
      </c>
      <c r="M357" s="80">
        <v>44274</v>
      </c>
      <c r="N357" s="80">
        <v>44553</v>
      </c>
      <c r="O357" s="42">
        <v>1</v>
      </c>
      <c r="P357" s="45">
        <v>1</v>
      </c>
      <c r="Q357" s="43" t="s">
        <v>618</v>
      </c>
      <c r="R357" s="42" t="s">
        <v>32</v>
      </c>
      <c r="S357" s="42" t="s">
        <v>32</v>
      </c>
      <c r="T357" s="91" t="s">
        <v>1403</v>
      </c>
      <c r="U357" s="43" t="s">
        <v>36</v>
      </c>
      <c r="V357" s="42" t="s">
        <v>32</v>
      </c>
      <c r="W357" s="43" t="s">
        <v>32</v>
      </c>
      <c r="X357" s="42" t="s">
        <v>32</v>
      </c>
      <c r="Y357" s="42" t="s">
        <v>37</v>
      </c>
      <c r="Z357" s="42" t="s">
        <v>32</v>
      </c>
    </row>
    <row r="358" spans="1:26" s="39" customFormat="1" ht="24" customHeight="1">
      <c r="A358" s="42">
        <v>2021</v>
      </c>
      <c r="B358" s="42" t="s">
        <v>1404</v>
      </c>
      <c r="C358" s="71" t="s">
        <v>1401</v>
      </c>
      <c r="D358" s="70" t="s">
        <v>482</v>
      </c>
      <c r="E358" s="71" t="s">
        <v>1101</v>
      </c>
      <c r="F358" s="70" t="s">
        <v>49</v>
      </c>
      <c r="G358" s="71" t="s">
        <v>1405</v>
      </c>
      <c r="H358" s="47">
        <v>12719000</v>
      </c>
      <c r="I358" s="47">
        <v>17079800</v>
      </c>
      <c r="J358" s="42" t="s">
        <v>32</v>
      </c>
      <c r="K358" s="42" t="s">
        <v>32</v>
      </c>
      <c r="L358" s="42" t="s">
        <v>1406</v>
      </c>
      <c r="M358" s="80">
        <v>44274</v>
      </c>
      <c r="N358" s="80">
        <v>44560</v>
      </c>
      <c r="O358" s="42">
        <v>1</v>
      </c>
      <c r="P358" s="45">
        <v>1</v>
      </c>
      <c r="Q358" s="43" t="s">
        <v>618</v>
      </c>
      <c r="R358" s="42" t="s">
        <v>32</v>
      </c>
      <c r="S358" s="42" t="s">
        <v>32</v>
      </c>
      <c r="T358" s="91" t="s">
        <v>1407</v>
      </c>
      <c r="U358" s="43" t="s">
        <v>36</v>
      </c>
      <c r="V358" s="42" t="s">
        <v>32</v>
      </c>
      <c r="W358" s="43" t="s">
        <v>32</v>
      </c>
      <c r="X358" s="42" t="s">
        <v>32</v>
      </c>
      <c r="Y358" s="42" t="s">
        <v>37</v>
      </c>
      <c r="Z358" s="42" t="s">
        <v>32</v>
      </c>
    </row>
    <row r="359" spans="1:26" s="39" customFormat="1" ht="24" customHeight="1">
      <c r="A359" s="42">
        <v>2021</v>
      </c>
      <c r="B359" s="42" t="s">
        <v>1408</v>
      </c>
      <c r="C359" s="71" t="s">
        <v>1409</v>
      </c>
      <c r="D359" s="70" t="s">
        <v>492</v>
      </c>
      <c r="E359" s="71" t="s">
        <v>1101</v>
      </c>
      <c r="F359" s="70" t="s">
        <v>92</v>
      </c>
      <c r="G359" s="71" t="s">
        <v>992</v>
      </c>
      <c r="H359" s="47">
        <v>11355000</v>
      </c>
      <c r="I359" s="47">
        <v>11355000</v>
      </c>
      <c r="J359" s="42" t="s">
        <v>32</v>
      </c>
      <c r="K359" s="42" t="s">
        <v>32</v>
      </c>
      <c r="L359" s="42" t="s">
        <v>43</v>
      </c>
      <c r="M359" s="80">
        <v>44278</v>
      </c>
      <c r="N359" s="80">
        <v>44430</v>
      </c>
      <c r="O359" s="42" t="s">
        <v>32</v>
      </c>
      <c r="P359" s="45" t="s">
        <v>32</v>
      </c>
      <c r="Q359" s="43" t="s">
        <v>470</v>
      </c>
      <c r="R359" s="42" t="s">
        <v>32</v>
      </c>
      <c r="S359" s="42" t="s">
        <v>32</v>
      </c>
      <c r="T359" s="91" t="s">
        <v>1410</v>
      </c>
      <c r="U359" s="43" t="s">
        <v>36</v>
      </c>
      <c r="V359" s="42" t="s">
        <v>32</v>
      </c>
      <c r="W359" s="43" t="s">
        <v>32</v>
      </c>
      <c r="X359" s="42" t="s">
        <v>32</v>
      </c>
      <c r="Y359" s="42" t="s">
        <v>37</v>
      </c>
      <c r="Z359" s="42" t="s">
        <v>32</v>
      </c>
    </row>
    <row r="360" spans="1:26" s="39" customFormat="1" ht="24" customHeight="1">
      <c r="A360" s="42">
        <v>2021</v>
      </c>
      <c r="B360" s="42" t="s">
        <v>1411</v>
      </c>
      <c r="C360" s="71" t="s">
        <v>1412</v>
      </c>
      <c r="D360" s="70" t="s">
        <v>497</v>
      </c>
      <c r="E360" s="71" t="s">
        <v>1101</v>
      </c>
      <c r="F360" s="70" t="s">
        <v>49</v>
      </c>
      <c r="G360" s="71" t="s">
        <v>1413</v>
      </c>
      <c r="H360" s="47">
        <v>30880000</v>
      </c>
      <c r="I360" s="47">
        <v>30880000</v>
      </c>
      <c r="J360" s="42" t="s">
        <v>32</v>
      </c>
      <c r="K360" s="42" t="s">
        <v>32</v>
      </c>
      <c r="L360" s="42" t="s">
        <v>1207</v>
      </c>
      <c r="M360" s="80">
        <v>44284</v>
      </c>
      <c r="N360" s="80">
        <v>44574</v>
      </c>
      <c r="O360" s="42" t="s">
        <v>32</v>
      </c>
      <c r="P360" s="45">
        <v>1</v>
      </c>
      <c r="Q360" s="43" t="s">
        <v>618</v>
      </c>
      <c r="R360" s="42" t="s">
        <v>32</v>
      </c>
      <c r="S360" s="42" t="s">
        <v>32</v>
      </c>
      <c r="T360" s="91" t="s">
        <v>1414</v>
      </c>
      <c r="U360" s="43" t="s">
        <v>36</v>
      </c>
      <c r="V360" s="42" t="s">
        <v>416</v>
      </c>
      <c r="W360" s="66">
        <v>44631</v>
      </c>
      <c r="X360" s="42" t="s">
        <v>32</v>
      </c>
      <c r="Y360" s="42" t="s">
        <v>417</v>
      </c>
      <c r="Z360" s="42" t="s">
        <v>32</v>
      </c>
    </row>
    <row r="361" spans="1:26" s="39" customFormat="1" ht="24" customHeight="1">
      <c r="A361" s="42">
        <v>2021</v>
      </c>
      <c r="B361" s="42" t="s">
        <v>1415</v>
      </c>
      <c r="C361" s="71" t="s">
        <v>1416</v>
      </c>
      <c r="D361" s="70" t="s">
        <v>501</v>
      </c>
      <c r="E361" s="71" t="s">
        <v>1101</v>
      </c>
      <c r="F361" s="70" t="s">
        <v>49</v>
      </c>
      <c r="G361" s="71" t="s">
        <v>1342</v>
      </c>
      <c r="H361" s="47">
        <v>49970000</v>
      </c>
      <c r="I361" s="47">
        <v>49970000</v>
      </c>
      <c r="J361" s="42" t="s">
        <v>32</v>
      </c>
      <c r="K361" s="42" t="s">
        <v>32</v>
      </c>
      <c r="L361" s="42" t="s">
        <v>1191</v>
      </c>
      <c r="M361" s="80">
        <v>44280</v>
      </c>
      <c r="N361" s="80">
        <v>44576</v>
      </c>
      <c r="O361" s="42" t="s">
        <v>32</v>
      </c>
      <c r="P361" s="45">
        <v>1</v>
      </c>
      <c r="Q361" s="43" t="s">
        <v>630</v>
      </c>
      <c r="R361" s="42" t="s">
        <v>32</v>
      </c>
      <c r="S361" s="42" t="s">
        <v>32</v>
      </c>
      <c r="T361" s="91" t="s">
        <v>1417</v>
      </c>
      <c r="U361" s="43" t="s">
        <v>36</v>
      </c>
      <c r="V361" s="42" t="s">
        <v>416</v>
      </c>
      <c r="W361" s="66">
        <v>44718</v>
      </c>
      <c r="X361" s="42" t="s">
        <v>32</v>
      </c>
      <c r="Y361" s="42" t="s">
        <v>417</v>
      </c>
      <c r="Z361" s="42" t="s">
        <v>32</v>
      </c>
    </row>
    <row r="362" spans="1:26" s="39" customFormat="1" ht="24" customHeight="1">
      <c r="A362" s="42">
        <v>2021</v>
      </c>
      <c r="B362" s="42" t="s">
        <v>1418</v>
      </c>
      <c r="C362" s="71" t="s">
        <v>1419</v>
      </c>
      <c r="D362" s="70" t="s">
        <v>1420</v>
      </c>
      <c r="E362" s="71" t="s">
        <v>1101</v>
      </c>
      <c r="F362" s="70" t="s">
        <v>49</v>
      </c>
      <c r="G362" s="71" t="s">
        <v>1421</v>
      </c>
      <c r="H362" s="47">
        <v>14536000</v>
      </c>
      <c r="I362" s="47">
        <v>16655833</v>
      </c>
      <c r="J362" s="42" t="s">
        <v>32</v>
      </c>
      <c r="K362" s="42" t="s">
        <v>32</v>
      </c>
      <c r="L362" s="42" t="s">
        <v>1331</v>
      </c>
      <c r="M362" s="80">
        <v>44281</v>
      </c>
      <c r="N362" s="80">
        <v>44560</v>
      </c>
      <c r="O362" s="42">
        <v>1</v>
      </c>
      <c r="P362" s="45">
        <v>1</v>
      </c>
      <c r="Q362" s="43" t="s">
        <v>1029</v>
      </c>
      <c r="R362" s="42" t="s">
        <v>32</v>
      </c>
      <c r="S362" s="42" t="s">
        <v>32</v>
      </c>
      <c r="T362" s="91" t="s">
        <v>1422</v>
      </c>
      <c r="U362" s="43" t="s">
        <v>36</v>
      </c>
      <c r="V362" s="42" t="s">
        <v>32</v>
      </c>
      <c r="W362" s="43" t="s">
        <v>32</v>
      </c>
      <c r="X362" s="42" t="s">
        <v>32</v>
      </c>
      <c r="Y362" s="42" t="s">
        <v>37</v>
      </c>
      <c r="Z362" s="42" t="s">
        <v>32</v>
      </c>
    </row>
    <row r="363" spans="1:26" s="39" customFormat="1" ht="24" customHeight="1">
      <c r="A363" s="42">
        <v>2021</v>
      </c>
      <c r="B363" s="42" t="s">
        <v>1423</v>
      </c>
      <c r="C363" s="71" t="s">
        <v>1372</v>
      </c>
      <c r="D363" s="70" t="s">
        <v>508</v>
      </c>
      <c r="E363" s="71" t="s">
        <v>1101</v>
      </c>
      <c r="F363" s="70" t="s">
        <v>49</v>
      </c>
      <c r="G363" s="71" t="s">
        <v>1424</v>
      </c>
      <c r="H363" s="47">
        <v>12719000</v>
      </c>
      <c r="I363" s="47">
        <v>16050167</v>
      </c>
      <c r="J363" s="42" t="s">
        <v>32</v>
      </c>
      <c r="K363" s="42" t="s">
        <v>32</v>
      </c>
      <c r="L363" s="42" t="s">
        <v>639</v>
      </c>
      <c r="M363" s="80">
        <v>44279</v>
      </c>
      <c r="N363" s="80">
        <v>44548</v>
      </c>
      <c r="O363" s="42">
        <v>1</v>
      </c>
      <c r="P363" s="45">
        <v>1</v>
      </c>
      <c r="Q363" s="43" t="s">
        <v>1342</v>
      </c>
      <c r="R363" s="42" t="s">
        <v>32</v>
      </c>
      <c r="S363" s="42" t="s">
        <v>32</v>
      </c>
      <c r="T363" s="91" t="s">
        <v>1425</v>
      </c>
      <c r="U363" s="43" t="s">
        <v>36</v>
      </c>
      <c r="V363" s="42" t="s">
        <v>32</v>
      </c>
      <c r="W363" s="43" t="s">
        <v>32</v>
      </c>
      <c r="X363" s="42" t="s">
        <v>32</v>
      </c>
      <c r="Y363" s="42" t="s">
        <v>37</v>
      </c>
      <c r="Z363" s="42" t="s">
        <v>32</v>
      </c>
    </row>
    <row r="364" spans="1:26" s="39" customFormat="1" ht="24" customHeight="1">
      <c r="A364" s="42">
        <v>2021</v>
      </c>
      <c r="B364" s="42" t="s">
        <v>1426</v>
      </c>
      <c r="C364" s="71" t="s">
        <v>1427</v>
      </c>
      <c r="D364" s="70" t="s">
        <v>512</v>
      </c>
      <c r="E364" s="71" t="s">
        <v>1101</v>
      </c>
      <c r="F364" s="70" t="s">
        <v>49</v>
      </c>
      <c r="G364" s="71" t="s">
        <v>1428</v>
      </c>
      <c r="H364" s="47">
        <v>55593000</v>
      </c>
      <c r="I364" s="47">
        <v>60122800</v>
      </c>
      <c r="J364" s="42" t="s">
        <v>32</v>
      </c>
      <c r="K364" s="42" t="s">
        <v>32</v>
      </c>
      <c r="L364" s="42" t="s">
        <v>1429</v>
      </c>
      <c r="M364" s="80">
        <v>44279</v>
      </c>
      <c r="N364" s="80">
        <v>44576</v>
      </c>
      <c r="O364" s="42">
        <v>1</v>
      </c>
      <c r="P364" s="45">
        <v>1</v>
      </c>
      <c r="Q364" s="43" t="s">
        <v>630</v>
      </c>
      <c r="R364" s="42" t="s">
        <v>32</v>
      </c>
      <c r="S364" s="42" t="s">
        <v>32</v>
      </c>
      <c r="T364" s="91" t="s">
        <v>1430</v>
      </c>
      <c r="U364" s="43" t="s">
        <v>36</v>
      </c>
      <c r="V364" s="42" t="s">
        <v>32</v>
      </c>
      <c r="W364" s="43" t="s">
        <v>32</v>
      </c>
      <c r="X364" s="42" t="s">
        <v>32</v>
      </c>
      <c r="Y364" s="42" t="s">
        <v>37</v>
      </c>
      <c r="Z364" s="42" t="s">
        <v>32</v>
      </c>
    </row>
    <row r="365" spans="1:26" s="39" customFormat="1" ht="24" customHeight="1">
      <c r="A365" s="42">
        <v>2021</v>
      </c>
      <c r="B365" s="42" t="s">
        <v>1431</v>
      </c>
      <c r="C365" s="71" t="s">
        <v>1432</v>
      </c>
      <c r="D365" s="70" t="s">
        <v>516</v>
      </c>
      <c r="E365" s="71" t="s">
        <v>1101</v>
      </c>
      <c r="F365" s="70" t="s">
        <v>49</v>
      </c>
      <c r="G365" s="71" t="s">
        <v>1433</v>
      </c>
      <c r="H365" s="47">
        <v>18168000</v>
      </c>
      <c r="I365" s="47">
        <v>20817500</v>
      </c>
      <c r="J365" s="42" t="s">
        <v>32</v>
      </c>
      <c r="K365" s="42" t="s">
        <v>32</v>
      </c>
      <c r="L365" s="42" t="s">
        <v>1331</v>
      </c>
      <c r="M365" s="80">
        <v>44280</v>
      </c>
      <c r="N365" s="80">
        <v>44559</v>
      </c>
      <c r="O365" s="42">
        <v>1</v>
      </c>
      <c r="P365" s="45">
        <v>1</v>
      </c>
      <c r="Q365" s="43" t="s">
        <v>1029</v>
      </c>
      <c r="R365" s="42" t="s">
        <v>32</v>
      </c>
      <c r="S365" s="42" t="s">
        <v>32</v>
      </c>
      <c r="T365" s="91" t="s">
        <v>1434</v>
      </c>
      <c r="U365" s="43" t="s">
        <v>36</v>
      </c>
      <c r="V365" s="42" t="s">
        <v>32</v>
      </c>
      <c r="W365" s="43" t="s">
        <v>32</v>
      </c>
      <c r="X365" s="42" t="s">
        <v>32</v>
      </c>
      <c r="Y365" s="42" t="s">
        <v>37</v>
      </c>
      <c r="Z365" s="42" t="s">
        <v>32</v>
      </c>
    </row>
    <row r="366" spans="1:26" s="39" customFormat="1" ht="24" customHeight="1">
      <c r="A366" s="42">
        <v>2021</v>
      </c>
      <c r="B366" s="42" t="s">
        <v>1435</v>
      </c>
      <c r="C366" s="71" t="s">
        <v>1372</v>
      </c>
      <c r="D366" s="70" t="s">
        <v>520</v>
      </c>
      <c r="E366" s="71" t="s">
        <v>1101</v>
      </c>
      <c r="F366" s="70" t="s">
        <v>49</v>
      </c>
      <c r="G366" s="71" t="s">
        <v>1436</v>
      </c>
      <c r="H366" s="47">
        <v>12719000</v>
      </c>
      <c r="I366" s="47">
        <v>12719000</v>
      </c>
      <c r="J366" s="42" t="s">
        <v>32</v>
      </c>
      <c r="K366" s="42" t="s">
        <v>32</v>
      </c>
      <c r="L366" s="42" t="s">
        <v>479</v>
      </c>
      <c r="M366" s="80">
        <v>44308</v>
      </c>
      <c r="N366" s="80">
        <v>44521</v>
      </c>
      <c r="O366" s="42" t="s">
        <v>32</v>
      </c>
      <c r="P366" s="45" t="s">
        <v>32</v>
      </c>
      <c r="Q366" s="51" t="s">
        <v>1437</v>
      </c>
      <c r="R366" s="42" t="s">
        <v>32</v>
      </c>
      <c r="S366" s="42" t="s">
        <v>32</v>
      </c>
      <c r="T366" s="91" t="s">
        <v>1438</v>
      </c>
      <c r="U366" s="43" t="s">
        <v>36</v>
      </c>
      <c r="V366" s="42" t="s">
        <v>32</v>
      </c>
      <c r="W366" s="43" t="s">
        <v>32</v>
      </c>
      <c r="X366" s="42" t="s">
        <v>32</v>
      </c>
      <c r="Y366" s="42" t="s">
        <v>37</v>
      </c>
      <c r="Z366" s="42" t="s">
        <v>32</v>
      </c>
    </row>
    <row r="367" spans="1:26" s="39" customFormat="1" ht="24" customHeight="1">
      <c r="A367" s="42">
        <v>2021</v>
      </c>
      <c r="B367" s="42" t="s">
        <v>1439</v>
      </c>
      <c r="C367" s="71" t="s">
        <v>1401</v>
      </c>
      <c r="D367" s="70" t="s">
        <v>1440</v>
      </c>
      <c r="E367" s="71" t="s">
        <v>1101</v>
      </c>
      <c r="F367" s="70" t="s">
        <v>49</v>
      </c>
      <c r="G367" s="71" t="s">
        <v>1441</v>
      </c>
      <c r="H367" s="47">
        <v>12719000</v>
      </c>
      <c r="I367" s="47">
        <v>12719000</v>
      </c>
      <c r="J367" s="42" t="s">
        <v>32</v>
      </c>
      <c r="K367" s="42" t="s">
        <v>32</v>
      </c>
      <c r="L367" s="42" t="s">
        <v>479</v>
      </c>
      <c r="M367" s="80">
        <v>44284</v>
      </c>
      <c r="N367" s="80">
        <v>44497</v>
      </c>
      <c r="O367" s="42" t="s">
        <v>32</v>
      </c>
      <c r="P367" s="45" t="s">
        <v>32</v>
      </c>
      <c r="Q367" s="43" t="s">
        <v>1029</v>
      </c>
      <c r="R367" s="42" t="s">
        <v>32</v>
      </c>
      <c r="S367" s="42" t="s">
        <v>32</v>
      </c>
      <c r="T367" s="91" t="s">
        <v>1442</v>
      </c>
      <c r="U367" s="43" t="s">
        <v>36</v>
      </c>
      <c r="V367" s="42" t="s">
        <v>32</v>
      </c>
      <c r="W367" s="43" t="s">
        <v>32</v>
      </c>
      <c r="X367" s="42" t="s">
        <v>32</v>
      </c>
      <c r="Y367" s="42" t="s">
        <v>37</v>
      </c>
      <c r="Z367" s="42" t="s">
        <v>32</v>
      </c>
    </row>
    <row r="368" spans="1:26" s="39" customFormat="1" ht="24" customHeight="1">
      <c r="A368" s="42">
        <v>2021</v>
      </c>
      <c r="B368" s="42" t="s">
        <v>1443</v>
      </c>
      <c r="C368" s="71" t="s">
        <v>1401</v>
      </c>
      <c r="D368" s="70">
        <v>101</v>
      </c>
      <c r="E368" s="71" t="s">
        <v>1101</v>
      </c>
      <c r="F368" s="70" t="s">
        <v>49</v>
      </c>
      <c r="G368" s="71" t="s">
        <v>1444</v>
      </c>
      <c r="H368" s="47">
        <v>12719000</v>
      </c>
      <c r="I368" s="47">
        <v>16231867</v>
      </c>
      <c r="J368" s="42" t="s">
        <v>32</v>
      </c>
      <c r="K368" s="42" t="s">
        <v>32</v>
      </c>
      <c r="L368" s="42" t="s">
        <v>1445</v>
      </c>
      <c r="M368" s="80">
        <v>44285</v>
      </c>
      <c r="N368" s="80">
        <v>44556</v>
      </c>
      <c r="O368" s="42">
        <v>1</v>
      </c>
      <c r="P368" s="45">
        <v>1</v>
      </c>
      <c r="Q368" s="43" t="s">
        <v>1029</v>
      </c>
      <c r="R368" s="42" t="s">
        <v>32</v>
      </c>
      <c r="S368" s="42" t="s">
        <v>32</v>
      </c>
      <c r="T368" s="91" t="s">
        <v>1446</v>
      </c>
      <c r="U368" s="43" t="s">
        <v>36</v>
      </c>
      <c r="V368" s="42" t="s">
        <v>32</v>
      </c>
      <c r="W368" s="43" t="s">
        <v>32</v>
      </c>
      <c r="X368" s="42" t="s">
        <v>32</v>
      </c>
      <c r="Y368" s="42" t="s">
        <v>37</v>
      </c>
      <c r="Z368" s="42" t="s">
        <v>32</v>
      </c>
    </row>
    <row r="369" spans="1:26" s="39" customFormat="1" ht="24" customHeight="1">
      <c r="A369" s="42">
        <v>2021</v>
      </c>
      <c r="B369" s="42" t="s">
        <v>1447</v>
      </c>
      <c r="C369" s="71" t="s">
        <v>1448</v>
      </c>
      <c r="D369" s="70">
        <v>102</v>
      </c>
      <c r="E369" s="71" t="s">
        <v>1101</v>
      </c>
      <c r="F369" s="70" t="s">
        <v>49</v>
      </c>
      <c r="G369" s="71" t="s">
        <v>1449</v>
      </c>
      <c r="H369" s="47">
        <v>18168000</v>
      </c>
      <c r="I369" s="47">
        <v>20590400</v>
      </c>
      <c r="J369" s="42" t="s">
        <v>32</v>
      </c>
      <c r="K369" s="42" t="s">
        <v>32</v>
      </c>
      <c r="L369" s="42" t="s">
        <v>1450</v>
      </c>
      <c r="M369" s="80">
        <v>44284</v>
      </c>
      <c r="N369" s="80">
        <v>44560</v>
      </c>
      <c r="O369" s="42">
        <v>1</v>
      </c>
      <c r="P369" s="45">
        <v>1</v>
      </c>
      <c r="Q369" s="43" t="s">
        <v>1029</v>
      </c>
      <c r="R369" s="42" t="s">
        <v>32</v>
      </c>
      <c r="S369" s="42" t="s">
        <v>32</v>
      </c>
      <c r="T369" s="91" t="s">
        <v>1451</v>
      </c>
      <c r="U369" s="43" t="s">
        <v>36</v>
      </c>
      <c r="V369" s="42" t="s">
        <v>32</v>
      </c>
      <c r="W369" s="43" t="s">
        <v>32</v>
      </c>
      <c r="X369" s="42" t="s">
        <v>32</v>
      </c>
      <c r="Y369" s="42" t="s">
        <v>37</v>
      </c>
      <c r="Z369" s="42" t="s">
        <v>32</v>
      </c>
    </row>
    <row r="370" spans="1:26" s="39" customFormat="1" ht="24" customHeight="1">
      <c r="A370" s="42">
        <v>2021</v>
      </c>
      <c r="B370" s="42" t="s">
        <v>1452</v>
      </c>
      <c r="C370" s="71" t="s">
        <v>1453</v>
      </c>
      <c r="D370" s="70">
        <v>103</v>
      </c>
      <c r="E370" s="71" t="s">
        <v>1101</v>
      </c>
      <c r="F370" s="70" t="s">
        <v>49</v>
      </c>
      <c r="G370" s="71" t="s">
        <v>1454</v>
      </c>
      <c r="H370" s="47">
        <v>18168000</v>
      </c>
      <c r="I370" s="47">
        <v>20136200</v>
      </c>
      <c r="J370" s="42" t="s">
        <v>32</v>
      </c>
      <c r="K370" s="42" t="s">
        <v>32</v>
      </c>
      <c r="L370" s="42" t="s">
        <v>952</v>
      </c>
      <c r="M370" s="80">
        <v>44284</v>
      </c>
      <c r="N370" s="80">
        <v>44554</v>
      </c>
      <c r="O370" s="42">
        <v>1</v>
      </c>
      <c r="P370" s="45">
        <v>1</v>
      </c>
      <c r="Q370" s="43" t="s">
        <v>1455</v>
      </c>
      <c r="R370" s="42" t="s">
        <v>32</v>
      </c>
      <c r="S370" s="42" t="s">
        <v>32</v>
      </c>
      <c r="T370" s="91" t="s">
        <v>1456</v>
      </c>
      <c r="U370" s="43" t="s">
        <v>36</v>
      </c>
      <c r="V370" s="42" t="s">
        <v>32</v>
      </c>
      <c r="W370" s="43" t="s">
        <v>32</v>
      </c>
      <c r="X370" s="42" t="s">
        <v>32</v>
      </c>
      <c r="Y370" s="42" t="s">
        <v>37</v>
      </c>
      <c r="Z370" s="42" t="s">
        <v>32</v>
      </c>
    </row>
    <row r="371" spans="1:26" s="39" customFormat="1" ht="24" customHeight="1">
      <c r="A371" s="42">
        <v>2021</v>
      </c>
      <c r="B371" s="42" t="s">
        <v>1457</v>
      </c>
      <c r="C371" s="71" t="s">
        <v>1458</v>
      </c>
      <c r="D371" s="70">
        <v>105</v>
      </c>
      <c r="E371" s="71" t="s">
        <v>1101</v>
      </c>
      <c r="F371" s="70" t="s">
        <v>49</v>
      </c>
      <c r="G371" s="71" t="s">
        <v>1000</v>
      </c>
      <c r="H371" s="47">
        <v>27792000</v>
      </c>
      <c r="I371" s="47">
        <v>27792000</v>
      </c>
      <c r="J371" s="42" t="s">
        <v>32</v>
      </c>
      <c r="K371" s="42" t="s">
        <v>32</v>
      </c>
      <c r="L371" s="42" t="s">
        <v>1392</v>
      </c>
      <c r="M371" s="80">
        <v>44284</v>
      </c>
      <c r="N371" s="80">
        <v>44558</v>
      </c>
      <c r="O371" s="42" t="s">
        <v>32</v>
      </c>
      <c r="P371" s="45" t="s">
        <v>32</v>
      </c>
      <c r="Q371" s="43" t="s">
        <v>630</v>
      </c>
      <c r="R371" s="42" t="s">
        <v>32</v>
      </c>
      <c r="S371" s="42" t="s">
        <v>32</v>
      </c>
      <c r="T371" s="91" t="s">
        <v>1459</v>
      </c>
      <c r="U371" s="43" t="s">
        <v>36</v>
      </c>
      <c r="V371" s="42" t="s">
        <v>32</v>
      </c>
      <c r="W371" s="43" t="s">
        <v>32</v>
      </c>
      <c r="X371" s="42" t="s">
        <v>32</v>
      </c>
      <c r="Y371" s="42" t="s">
        <v>37</v>
      </c>
      <c r="Z371" s="42" t="s">
        <v>32</v>
      </c>
    </row>
    <row r="372" spans="1:26" s="39" customFormat="1" ht="24" customHeight="1">
      <c r="A372" s="42">
        <v>2021</v>
      </c>
      <c r="B372" s="42" t="s">
        <v>1460</v>
      </c>
      <c r="C372" s="71" t="s">
        <v>1461</v>
      </c>
      <c r="D372" s="70">
        <v>107</v>
      </c>
      <c r="E372" s="71" t="s">
        <v>1101</v>
      </c>
      <c r="F372" s="70" t="s">
        <v>49</v>
      </c>
      <c r="G372" s="71" t="s">
        <v>1462</v>
      </c>
      <c r="H372" s="47">
        <v>41515000</v>
      </c>
      <c r="I372" s="47">
        <v>41515000</v>
      </c>
      <c r="J372" s="42" t="s">
        <v>32</v>
      </c>
      <c r="K372" s="42" t="s">
        <v>32</v>
      </c>
      <c r="L372" s="42" t="s">
        <v>1463</v>
      </c>
      <c r="M372" s="80">
        <v>44286</v>
      </c>
      <c r="N372" s="80">
        <v>44576</v>
      </c>
      <c r="O372" s="42" t="s">
        <v>32</v>
      </c>
      <c r="P372" s="45">
        <v>1</v>
      </c>
      <c r="Q372" s="43" t="s">
        <v>630</v>
      </c>
      <c r="R372" s="42" t="s">
        <v>32</v>
      </c>
      <c r="S372" s="42" t="s">
        <v>32</v>
      </c>
      <c r="T372" s="91" t="s">
        <v>1464</v>
      </c>
      <c r="U372" s="43" t="s">
        <v>36</v>
      </c>
      <c r="V372" s="42" t="s">
        <v>32</v>
      </c>
      <c r="W372" s="43" t="s">
        <v>32</v>
      </c>
      <c r="X372" s="42" t="s">
        <v>32</v>
      </c>
      <c r="Y372" s="42" t="s">
        <v>37</v>
      </c>
      <c r="Z372" s="42" t="s">
        <v>32</v>
      </c>
    </row>
    <row r="373" spans="1:26" s="39" customFormat="1" ht="24" customHeight="1">
      <c r="A373" s="42">
        <v>2021</v>
      </c>
      <c r="B373" s="42" t="s">
        <v>1465</v>
      </c>
      <c r="C373" s="71" t="s">
        <v>1466</v>
      </c>
      <c r="D373" s="70">
        <v>108</v>
      </c>
      <c r="E373" s="71" t="s">
        <v>1101</v>
      </c>
      <c r="F373" s="70" t="s">
        <v>49</v>
      </c>
      <c r="G373" s="71" t="s">
        <v>1467</v>
      </c>
      <c r="H373" s="47">
        <v>18168000</v>
      </c>
      <c r="I373" s="47">
        <v>18168000</v>
      </c>
      <c r="J373" s="42" t="s">
        <v>32</v>
      </c>
      <c r="K373" s="42" t="s">
        <v>32</v>
      </c>
      <c r="L373" s="42" t="s">
        <v>1331</v>
      </c>
      <c r="M373" s="80">
        <v>44295</v>
      </c>
      <c r="N373" s="80">
        <v>44574</v>
      </c>
      <c r="O373" s="42" t="s">
        <v>32</v>
      </c>
      <c r="P373" s="45">
        <v>1</v>
      </c>
      <c r="Q373" s="51" t="s">
        <v>1468</v>
      </c>
      <c r="R373" s="42" t="s">
        <v>32</v>
      </c>
      <c r="S373" s="42" t="s">
        <v>32</v>
      </c>
      <c r="T373" s="91" t="s">
        <v>1469</v>
      </c>
      <c r="U373" s="43" t="s">
        <v>36</v>
      </c>
      <c r="V373" s="42" t="s">
        <v>416</v>
      </c>
      <c r="W373" s="66">
        <v>44643</v>
      </c>
      <c r="X373" s="42" t="s">
        <v>32</v>
      </c>
      <c r="Y373" s="42" t="s">
        <v>417</v>
      </c>
      <c r="Z373" s="42" t="s">
        <v>32</v>
      </c>
    </row>
    <row r="374" spans="1:26" s="39" customFormat="1" ht="24" customHeight="1">
      <c r="A374" s="42">
        <v>2021</v>
      </c>
      <c r="B374" s="42" t="s">
        <v>1470</v>
      </c>
      <c r="C374" s="71" t="s">
        <v>1466</v>
      </c>
      <c r="D374" s="70">
        <v>109</v>
      </c>
      <c r="E374" s="71" t="s">
        <v>1101</v>
      </c>
      <c r="F374" s="70" t="s">
        <v>49</v>
      </c>
      <c r="G374" s="71" t="s">
        <v>1471</v>
      </c>
      <c r="H374" s="47">
        <v>18168000</v>
      </c>
      <c r="I374" s="47">
        <v>20136200</v>
      </c>
      <c r="J374" s="42" t="s">
        <v>32</v>
      </c>
      <c r="K374" s="42" t="s">
        <v>32</v>
      </c>
      <c r="L374" s="42" t="s">
        <v>952</v>
      </c>
      <c r="M374" s="80">
        <v>44291</v>
      </c>
      <c r="N374" s="80">
        <v>44560</v>
      </c>
      <c r="O374" s="42">
        <v>1</v>
      </c>
      <c r="P374" s="45">
        <v>1</v>
      </c>
      <c r="Q374" s="51" t="s">
        <v>1468</v>
      </c>
      <c r="R374" s="42" t="s">
        <v>32</v>
      </c>
      <c r="S374" s="42" t="s">
        <v>32</v>
      </c>
      <c r="T374" s="91" t="s">
        <v>1472</v>
      </c>
      <c r="U374" s="43" t="s">
        <v>36</v>
      </c>
      <c r="V374" s="42" t="s">
        <v>32</v>
      </c>
      <c r="W374" s="43" t="s">
        <v>32</v>
      </c>
      <c r="X374" s="42" t="s">
        <v>32</v>
      </c>
      <c r="Y374" s="42" t="s">
        <v>37</v>
      </c>
      <c r="Z374" s="42" t="s">
        <v>32</v>
      </c>
    </row>
    <row r="375" spans="1:26" s="39" customFormat="1" ht="24" customHeight="1">
      <c r="A375" s="42">
        <v>2021</v>
      </c>
      <c r="B375" s="42" t="s">
        <v>1473</v>
      </c>
      <c r="C375" s="71" t="s">
        <v>1474</v>
      </c>
      <c r="D375" s="70">
        <v>110</v>
      </c>
      <c r="E375" s="71" t="s">
        <v>1101</v>
      </c>
      <c r="F375" s="70" t="s">
        <v>49</v>
      </c>
      <c r="G375" s="71" t="s">
        <v>1475</v>
      </c>
      <c r="H375" s="47">
        <v>45900000</v>
      </c>
      <c r="I375" s="47">
        <v>48450000</v>
      </c>
      <c r="J375" s="42" t="s">
        <v>32</v>
      </c>
      <c r="K375" s="42" t="s">
        <v>32</v>
      </c>
      <c r="L375" s="42" t="s">
        <v>1073</v>
      </c>
      <c r="M375" s="80">
        <v>44286</v>
      </c>
      <c r="N375" s="80">
        <v>44560</v>
      </c>
      <c r="O375" s="42">
        <v>1</v>
      </c>
      <c r="P375" s="45">
        <v>1</v>
      </c>
      <c r="Q375" s="43" t="s">
        <v>1029</v>
      </c>
      <c r="R375" s="42" t="s">
        <v>32</v>
      </c>
      <c r="S375" s="42" t="s">
        <v>32</v>
      </c>
      <c r="T375" s="91" t="s">
        <v>1476</v>
      </c>
      <c r="U375" s="43" t="s">
        <v>36</v>
      </c>
      <c r="V375" s="42" t="s">
        <v>32</v>
      </c>
      <c r="W375" s="43" t="s">
        <v>32</v>
      </c>
      <c r="X375" s="42" t="s">
        <v>32</v>
      </c>
      <c r="Y375" s="42" t="s">
        <v>37</v>
      </c>
      <c r="Z375" s="42" t="s">
        <v>32</v>
      </c>
    </row>
    <row r="376" spans="1:26" s="39" customFormat="1" ht="24" customHeight="1">
      <c r="A376" s="42">
        <v>2021</v>
      </c>
      <c r="B376" s="42" t="s">
        <v>1477</v>
      </c>
      <c r="C376" s="71" t="s">
        <v>1372</v>
      </c>
      <c r="D376" s="70">
        <v>111</v>
      </c>
      <c r="E376" s="71" t="s">
        <v>1101</v>
      </c>
      <c r="F376" s="70" t="s">
        <v>49</v>
      </c>
      <c r="G376" s="71" t="s">
        <v>1478</v>
      </c>
      <c r="H376" s="47">
        <v>12719000</v>
      </c>
      <c r="I376" s="47">
        <v>15444500</v>
      </c>
      <c r="J376" s="42" t="s">
        <v>32</v>
      </c>
      <c r="K376" s="42" t="s">
        <v>32</v>
      </c>
      <c r="L376" s="42" t="s">
        <v>1479</v>
      </c>
      <c r="M376" s="80">
        <v>44302</v>
      </c>
      <c r="N376" s="80">
        <v>44560</v>
      </c>
      <c r="O376" s="42">
        <v>1</v>
      </c>
      <c r="P376" s="45">
        <v>1</v>
      </c>
      <c r="Q376" s="43" t="s">
        <v>1342</v>
      </c>
      <c r="R376" s="42" t="s">
        <v>32</v>
      </c>
      <c r="S376" s="42" t="s">
        <v>32</v>
      </c>
      <c r="T376" s="91" t="s">
        <v>1480</v>
      </c>
      <c r="U376" s="43" t="s">
        <v>36</v>
      </c>
      <c r="V376" s="42" t="s">
        <v>32</v>
      </c>
      <c r="W376" s="43" t="s">
        <v>32</v>
      </c>
      <c r="X376" s="42" t="s">
        <v>32</v>
      </c>
      <c r="Y376" s="42" t="s">
        <v>37</v>
      </c>
      <c r="Z376" s="42" t="s">
        <v>32</v>
      </c>
    </row>
    <row r="377" spans="1:26" s="39" customFormat="1" ht="24" customHeight="1">
      <c r="A377" s="42">
        <v>2021</v>
      </c>
      <c r="B377" s="42" t="s">
        <v>1481</v>
      </c>
      <c r="C377" s="71" t="s">
        <v>1482</v>
      </c>
      <c r="D377" s="70">
        <v>112</v>
      </c>
      <c r="E377" s="71" t="s">
        <v>1101</v>
      </c>
      <c r="F377" s="70" t="s">
        <v>49</v>
      </c>
      <c r="G377" s="71" t="s">
        <v>624</v>
      </c>
      <c r="H377" s="47">
        <v>58140000</v>
      </c>
      <c r="I377" s="47">
        <v>58140000</v>
      </c>
      <c r="J377" s="42" t="s">
        <v>32</v>
      </c>
      <c r="K377" s="42" t="s">
        <v>32</v>
      </c>
      <c r="L377" s="42" t="s">
        <v>1323</v>
      </c>
      <c r="M377" s="80">
        <v>44301</v>
      </c>
      <c r="N377" s="80">
        <v>44575</v>
      </c>
      <c r="O377" s="42" t="s">
        <v>32</v>
      </c>
      <c r="P377" s="45">
        <v>1</v>
      </c>
      <c r="Q377" s="43" t="s">
        <v>630</v>
      </c>
      <c r="R377" s="42" t="s">
        <v>32</v>
      </c>
      <c r="S377" s="42" t="s">
        <v>32</v>
      </c>
      <c r="T377" s="91" t="s">
        <v>1483</v>
      </c>
      <c r="U377" s="43" t="s">
        <v>36</v>
      </c>
      <c r="V377" s="42" t="s">
        <v>416</v>
      </c>
      <c r="W377" s="66">
        <v>44719</v>
      </c>
      <c r="X377" s="42" t="s">
        <v>32</v>
      </c>
      <c r="Y377" s="42" t="s">
        <v>417</v>
      </c>
      <c r="Z377" s="42" t="s">
        <v>32</v>
      </c>
    </row>
    <row r="378" spans="1:26" s="39" customFormat="1" ht="24" customHeight="1">
      <c r="A378" s="42">
        <v>2021</v>
      </c>
      <c r="B378" s="42" t="s">
        <v>1484</v>
      </c>
      <c r="C378" s="71" t="s">
        <v>1372</v>
      </c>
      <c r="D378" s="70">
        <v>113</v>
      </c>
      <c r="E378" s="71" t="s">
        <v>1101</v>
      </c>
      <c r="F378" s="70" t="s">
        <v>49</v>
      </c>
      <c r="G378" s="71" t="s">
        <v>1485</v>
      </c>
      <c r="H378" s="47">
        <v>12719000</v>
      </c>
      <c r="I378" s="47">
        <v>12719000</v>
      </c>
      <c r="J378" s="42" t="s">
        <v>32</v>
      </c>
      <c r="K378" s="42" t="s">
        <v>32</v>
      </c>
      <c r="L378" s="42" t="s">
        <v>479</v>
      </c>
      <c r="M378" s="80">
        <v>44323</v>
      </c>
      <c r="N378" s="80">
        <v>44536</v>
      </c>
      <c r="O378" s="42" t="s">
        <v>32</v>
      </c>
      <c r="P378" s="45" t="s">
        <v>32</v>
      </c>
      <c r="Q378" s="43" t="s">
        <v>1342</v>
      </c>
      <c r="R378" s="42" t="s">
        <v>32</v>
      </c>
      <c r="S378" s="42" t="s">
        <v>32</v>
      </c>
      <c r="T378" s="91" t="s">
        <v>1486</v>
      </c>
      <c r="U378" s="43" t="s">
        <v>36</v>
      </c>
      <c r="V378" s="42" t="s">
        <v>32</v>
      </c>
      <c r="W378" s="43" t="s">
        <v>32</v>
      </c>
      <c r="X378" s="42" t="s">
        <v>32</v>
      </c>
      <c r="Y378" s="42" t="s">
        <v>37</v>
      </c>
      <c r="Z378" s="42" t="s">
        <v>32</v>
      </c>
    </row>
    <row r="379" spans="1:26" s="39" customFormat="1" ht="24" customHeight="1">
      <c r="A379" s="42">
        <v>2021</v>
      </c>
      <c r="B379" s="42" t="s">
        <v>1487</v>
      </c>
      <c r="C379" s="71" t="s">
        <v>1488</v>
      </c>
      <c r="D379" s="70">
        <v>114</v>
      </c>
      <c r="E379" s="71" t="s">
        <v>1101</v>
      </c>
      <c r="F379" s="70" t="s">
        <v>49</v>
      </c>
      <c r="G379" s="71" t="s">
        <v>1041</v>
      </c>
      <c r="H379" s="47">
        <v>18168000</v>
      </c>
      <c r="I379" s="47">
        <v>18697900</v>
      </c>
      <c r="J379" s="42" t="s">
        <v>32</v>
      </c>
      <c r="K379" s="42" t="s">
        <v>32</v>
      </c>
      <c r="L379" s="42" t="s">
        <v>1489</v>
      </c>
      <c r="M379" s="80">
        <v>44306</v>
      </c>
      <c r="N379" s="80">
        <v>44556</v>
      </c>
      <c r="O379" s="42">
        <v>1</v>
      </c>
      <c r="P379" s="45">
        <v>1</v>
      </c>
      <c r="Q379" s="51" t="s">
        <v>1468</v>
      </c>
      <c r="R379" s="42" t="s">
        <v>32</v>
      </c>
      <c r="S379" s="42" t="s">
        <v>32</v>
      </c>
      <c r="T379" s="91" t="s">
        <v>1490</v>
      </c>
      <c r="U379" s="43" t="s">
        <v>36</v>
      </c>
      <c r="V379" s="42" t="s">
        <v>32</v>
      </c>
      <c r="W379" s="43" t="s">
        <v>32</v>
      </c>
      <c r="X379" s="42" t="s">
        <v>32</v>
      </c>
      <c r="Y379" s="42" t="s">
        <v>37</v>
      </c>
      <c r="Z379" s="42" t="s">
        <v>32</v>
      </c>
    </row>
    <row r="380" spans="1:26" s="39" customFormat="1" ht="24" customHeight="1">
      <c r="A380" s="42">
        <v>2021</v>
      </c>
      <c r="B380" s="42" t="s">
        <v>1491</v>
      </c>
      <c r="C380" s="71" t="s">
        <v>1492</v>
      </c>
      <c r="D380" s="70" t="s">
        <v>1493</v>
      </c>
      <c r="E380" s="71" t="s">
        <v>1101</v>
      </c>
      <c r="F380" s="70" t="s">
        <v>49</v>
      </c>
      <c r="G380" s="71" t="s">
        <v>1494</v>
      </c>
      <c r="H380" s="47">
        <v>51347500</v>
      </c>
      <c r="I380" s="47">
        <v>51347500</v>
      </c>
      <c r="J380" s="42" t="s">
        <v>32</v>
      </c>
      <c r="K380" s="42" t="s">
        <v>32</v>
      </c>
      <c r="L380" s="42" t="s">
        <v>1267</v>
      </c>
      <c r="M380" s="80">
        <v>44294</v>
      </c>
      <c r="N380" s="80">
        <v>44581</v>
      </c>
      <c r="O380" s="42" t="s">
        <v>32</v>
      </c>
      <c r="P380" s="45">
        <v>1</v>
      </c>
      <c r="Q380" s="43" t="s">
        <v>630</v>
      </c>
      <c r="R380" s="42" t="s">
        <v>32</v>
      </c>
      <c r="S380" s="42" t="s">
        <v>32</v>
      </c>
      <c r="T380" s="91" t="s">
        <v>1495</v>
      </c>
      <c r="U380" s="43" t="s">
        <v>36</v>
      </c>
      <c r="V380" s="42" t="s">
        <v>416</v>
      </c>
      <c r="W380" s="66">
        <v>44704</v>
      </c>
      <c r="X380" s="42" t="s">
        <v>32</v>
      </c>
      <c r="Y380" s="42" t="s">
        <v>417</v>
      </c>
      <c r="Z380" s="42" t="s">
        <v>32</v>
      </c>
    </row>
    <row r="381" spans="1:26" s="39" customFormat="1" ht="24" customHeight="1">
      <c r="A381" s="42">
        <v>2021</v>
      </c>
      <c r="B381" s="42" t="s">
        <v>1496</v>
      </c>
      <c r="C381" s="71" t="s">
        <v>1412</v>
      </c>
      <c r="D381" s="70" t="s">
        <v>1497</v>
      </c>
      <c r="E381" s="71" t="s">
        <v>1101</v>
      </c>
      <c r="F381" s="70" t="s">
        <v>49</v>
      </c>
      <c r="G381" s="71" t="s">
        <v>1498</v>
      </c>
      <c r="H381" s="47">
        <v>27792000</v>
      </c>
      <c r="I381" s="47">
        <v>27792000</v>
      </c>
      <c r="J381" s="42" t="s">
        <v>32</v>
      </c>
      <c r="K381" s="42" t="s">
        <v>32</v>
      </c>
      <c r="L381" s="42" t="s">
        <v>1499</v>
      </c>
      <c r="M381" s="80">
        <v>44295</v>
      </c>
      <c r="N381" s="80">
        <v>44569</v>
      </c>
      <c r="O381" s="42" t="s">
        <v>32</v>
      </c>
      <c r="P381" s="45">
        <v>1</v>
      </c>
      <c r="Q381" s="51" t="s">
        <v>1468</v>
      </c>
      <c r="R381" s="42" t="s">
        <v>32</v>
      </c>
      <c r="S381" s="42" t="s">
        <v>32</v>
      </c>
      <c r="T381" s="91" t="s">
        <v>1500</v>
      </c>
      <c r="U381" s="43" t="s">
        <v>36</v>
      </c>
      <c r="V381" s="42" t="s">
        <v>32</v>
      </c>
      <c r="W381" s="43" t="s">
        <v>32</v>
      </c>
      <c r="X381" s="42" t="s">
        <v>32</v>
      </c>
      <c r="Y381" s="42" t="s">
        <v>37</v>
      </c>
      <c r="Z381" s="42" t="s">
        <v>32</v>
      </c>
    </row>
    <row r="382" spans="1:26" s="39" customFormat="1" ht="24" customHeight="1">
      <c r="A382" s="42">
        <v>2021</v>
      </c>
      <c r="B382" s="42" t="s">
        <v>1501</v>
      </c>
      <c r="C382" s="71" t="s">
        <v>1502</v>
      </c>
      <c r="D382" s="70">
        <v>117</v>
      </c>
      <c r="E382" s="71" t="s">
        <v>1101</v>
      </c>
      <c r="F382" s="70" t="s">
        <v>49</v>
      </c>
      <c r="G382" s="71" t="s">
        <v>1503</v>
      </c>
      <c r="H382" s="47">
        <v>12719000</v>
      </c>
      <c r="I382" s="47">
        <v>15686767</v>
      </c>
      <c r="J382" s="42" t="s">
        <v>32</v>
      </c>
      <c r="K382" s="42" t="s">
        <v>32</v>
      </c>
      <c r="L382" s="42" t="s">
        <v>1504</v>
      </c>
      <c r="M382" s="80">
        <v>44298</v>
      </c>
      <c r="N382" s="80">
        <v>44560</v>
      </c>
      <c r="O382" s="42">
        <v>1</v>
      </c>
      <c r="P382" s="45">
        <v>1</v>
      </c>
      <c r="Q382" s="43" t="s">
        <v>1505</v>
      </c>
      <c r="R382" s="42" t="s">
        <v>32</v>
      </c>
      <c r="S382" s="42" t="s">
        <v>32</v>
      </c>
      <c r="T382" s="91" t="s">
        <v>1506</v>
      </c>
      <c r="U382" s="43" t="s">
        <v>36</v>
      </c>
      <c r="V382" s="42" t="s">
        <v>32</v>
      </c>
      <c r="W382" s="43" t="s">
        <v>32</v>
      </c>
      <c r="X382" s="42" t="s">
        <v>32</v>
      </c>
      <c r="Y382" s="42" t="s">
        <v>37</v>
      </c>
      <c r="Z382" s="42" t="s">
        <v>32</v>
      </c>
    </row>
    <row r="383" spans="1:26" s="39" customFormat="1" ht="24" customHeight="1">
      <c r="A383" s="42">
        <v>2021</v>
      </c>
      <c r="B383" s="42" t="s">
        <v>1507</v>
      </c>
      <c r="C383" s="71" t="s">
        <v>1466</v>
      </c>
      <c r="D383" s="70">
        <v>118</v>
      </c>
      <c r="E383" s="71" t="s">
        <v>1101</v>
      </c>
      <c r="F383" s="70" t="s">
        <v>49</v>
      </c>
      <c r="G383" s="71" t="s">
        <v>1508</v>
      </c>
      <c r="H383" s="47">
        <v>18168000</v>
      </c>
      <c r="I383" s="47">
        <v>19379200</v>
      </c>
      <c r="J383" s="42" t="s">
        <v>32</v>
      </c>
      <c r="K383" s="42" t="s">
        <v>32</v>
      </c>
      <c r="L383" s="42" t="s">
        <v>1509</v>
      </c>
      <c r="M383" s="80">
        <v>44301</v>
      </c>
      <c r="N383" s="80">
        <v>44560</v>
      </c>
      <c r="O383" s="42">
        <v>1</v>
      </c>
      <c r="P383" s="45">
        <v>1</v>
      </c>
      <c r="Q383" s="51" t="s">
        <v>1468</v>
      </c>
      <c r="R383" s="42" t="s">
        <v>32</v>
      </c>
      <c r="S383" s="42" t="s">
        <v>32</v>
      </c>
      <c r="T383" s="91" t="s">
        <v>1510</v>
      </c>
      <c r="U383" s="43" t="s">
        <v>36</v>
      </c>
      <c r="V383" s="42" t="s">
        <v>32</v>
      </c>
      <c r="W383" s="43" t="s">
        <v>32</v>
      </c>
      <c r="X383" s="42" t="s">
        <v>32</v>
      </c>
      <c r="Y383" s="42" t="s">
        <v>37</v>
      </c>
      <c r="Z383" s="42" t="s">
        <v>32</v>
      </c>
    </row>
    <row r="384" spans="1:26" s="39" customFormat="1" ht="24" customHeight="1">
      <c r="A384" s="42">
        <v>2021</v>
      </c>
      <c r="B384" s="42" t="s">
        <v>1511</v>
      </c>
      <c r="C384" s="71" t="s">
        <v>1512</v>
      </c>
      <c r="D384" s="70">
        <v>119</v>
      </c>
      <c r="E384" s="71" t="s">
        <v>1101</v>
      </c>
      <c r="F384" s="70" t="s">
        <v>49</v>
      </c>
      <c r="G384" s="71" t="s">
        <v>1513</v>
      </c>
      <c r="H384" s="47">
        <v>48450000</v>
      </c>
      <c r="I384" s="47">
        <v>48450000</v>
      </c>
      <c r="J384" s="42" t="s">
        <v>32</v>
      </c>
      <c r="K384" s="42" t="s">
        <v>32</v>
      </c>
      <c r="L384" s="42" t="s">
        <v>1331</v>
      </c>
      <c r="M384" s="80">
        <v>44295</v>
      </c>
      <c r="N384" s="80">
        <v>44581</v>
      </c>
      <c r="O384" s="42" t="s">
        <v>32</v>
      </c>
      <c r="P384" s="45">
        <v>1</v>
      </c>
      <c r="Q384" s="51" t="s">
        <v>1029</v>
      </c>
      <c r="R384" s="42" t="s">
        <v>32</v>
      </c>
      <c r="S384" s="42" t="s">
        <v>32</v>
      </c>
      <c r="T384" s="91" t="s">
        <v>1514</v>
      </c>
      <c r="U384" s="43" t="s">
        <v>36</v>
      </c>
      <c r="V384" s="42" t="s">
        <v>416</v>
      </c>
      <c r="W384" s="66">
        <v>44687</v>
      </c>
      <c r="X384" s="42" t="s">
        <v>32</v>
      </c>
      <c r="Y384" s="42" t="s">
        <v>417</v>
      </c>
      <c r="Z384" s="42" t="s">
        <v>32</v>
      </c>
    </row>
    <row r="385" spans="1:26" s="39" customFormat="1" ht="24" customHeight="1">
      <c r="A385" s="42">
        <v>2021</v>
      </c>
      <c r="B385" s="42" t="s">
        <v>1515</v>
      </c>
      <c r="C385" s="71" t="s">
        <v>1185</v>
      </c>
      <c r="D385" s="70">
        <v>120</v>
      </c>
      <c r="E385" s="71" t="s">
        <v>1101</v>
      </c>
      <c r="F385" s="70" t="s">
        <v>107</v>
      </c>
      <c r="G385" s="71" t="s">
        <v>1516</v>
      </c>
      <c r="H385" s="47">
        <v>33257000</v>
      </c>
      <c r="I385" s="47">
        <v>41175333</v>
      </c>
      <c r="J385" s="42" t="s">
        <v>32</v>
      </c>
      <c r="K385" s="42" t="s">
        <v>32</v>
      </c>
      <c r="L385" s="42" t="s">
        <v>1517</v>
      </c>
      <c r="M385" s="80">
        <v>44298</v>
      </c>
      <c r="N385" s="80">
        <v>44561</v>
      </c>
      <c r="O385" s="42">
        <v>1</v>
      </c>
      <c r="P385" s="45">
        <v>1</v>
      </c>
      <c r="Q385" s="43" t="s">
        <v>82</v>
      </c>
      <c r="R385" s="42" t="s">
        <v>32</v>
      </c>
      <c r="S385" s="42" t="s">
        <v>32</v>
      </c>
      <c r="T385" s="91" t="s">
        <v>1518</v>
      </c>
      <c r="U385" s="43" t="s">
        <v>36</v>
      </c>
      <c r="V385" s="42" t="s">
        <v>416</v>
      </c>
      <c r="W385" s="66">
        <v>44635</v>
      </c>
      <c r="X385" s="42" t="s">
        <v>32</v>
      </c>
      <c r="Y385" s="42" t="s">
        <v>417</v>
      </c>
      <c r="Z385" s="42" t="s">
        <v>32</v>
      </c>
    </row>
    <row r="386" spans="1:26" s="39" customFormat="1" ht="24" customHeight="1">
      <c r="A386" s="42">
        <v>2021</v>
      </c>
      <c r="B386" s="42" t="s">
        <v>1519</v>
      </c>
      <c r="C386" s="71" t="s">
        <v>1520</v>
      </c>
      <c r="D386" s="70">
        <v>121</v>
      </c>
      <c r="E386" s="71" t="s">
        <v>1101</v>
      </c>
      <c r="F386" s="70" t="s">
        <v>49</v>
      </c>
      <c r="G386" s="71" t="s">
        <v>1521</v>
      </c>
      <c r="H386" s="47">
        <v>44973000</v>
      </c>
      <c r="I386" s="47">
        <v>44973000</v>
      </c>
      <c r="J386" s="42" t="s">
        <v>32</v>
      </c>
      <c r="K386" s="42" t="s">
        <v>32</v>
      </c>
      <c r="L386" s="42" t="s">
        <v>1522</v>
      </c>
      <c r="M386" s="80">
        <v>44298</v>
      </c>
      <c r="N386" s="80">
        <v>44572</v>
      </c>
      <c r="O386" s="42" t="s">
        <v>32</v>
      </c>
      <c r="P386" s="45">
        <v>1</v>
      </c>
      <c r="Q386" s="51" t="s">
        <v>1029</v>
      </c>
      <c r="R386" s="42" t="s">
        <v>32</v>
      </c>
      <c r="S386" s="42" t="s">
        <v>32</v>
      </c>
      <c r="T386" s="91" t="s">
        <v>1523</v>
      </c>
      <c r="U386" s="43" t="s">
        <v>36</v>
      </c>
      <c r="V386" s="42" t="s">
        <v>32</v>
      </c>
      <c r="W386" s="43" t="s">
        <v>32</v>
      </c>
      <c r="X386" s="42" t="s">
        <v>32</v>
      </c>
      <c r="Y386" s="42" t="s">
        <v>37</v>
      </c>
      <c r="Z386" s="42" t="s">
        <v>32</v>
      </c>
    </row>
    <row r="387" spans="1:26" s="39" customFormat="1" ht="24" customHeight="1">
      <c r="A387" s="42">
        <v>2021</v>
      </c>
      <c r="B387" s="42" t="s">
        <v>1524</v>
      </c>
      <c r="C387" s="71" t="s">
        <v>1525</v>
      </c>
      <c r="D387" s="70">
        <v>122</v>
      </c>
      <c r="E387" s="71" t="s">
        <v>1101</v>
      </c>
      <c r="F387" s="70" t="s">
        <v>57</v>
      </c>
      <c r="G387" s="71" t="s">
        <v>1526</v>
      </c>
      <c r="H387" s="47">
        <v>26888000</v>
      </c>
      <c r="I387" s="47">
        <v>30697133</v>
      </c>
      <c r="J387" s="42" t="s">
        <v>32</v>
      </c>
      <c r="K387" s="42" t="s">
        <v>32</v>
      </c>
      <c r="L387" s="42" t="s">
        <v>1345</v>
      </c>
      <c r="M387" s="80">
        <v>44303</v>
      </c>
      <c r="N387" s="80">
        <v>44581</v>
      </c>
      <c r="O387" s="42">
        <v>1</v>
      </c>
      <c r="P387" s="45">
        <v>1</v>
      </c>
      <c r="Q387" s="43" t="s">
        <v>1104</v>
      </c>
      <c r="R387" s="42" t="s">
        <v>32</v>
      </c>
      <c r="S387" s="42" t="s">
        <v>32</v>
      </c>
      <c r="T387" s="91" t="s">
        <v>1527</v>
      </c>
      <c r="U387" s="43" t="s">
        <v>36</v>
      </c>
      <c r="V387" s="42" t="s">
        <v>32</v>
      </c>
      <c r="W387" s="43" t="s">
        <v>32</v>
      </c>
      <c r="X387" s="42" t="s">
        <v>32</v>
      </c>
      <c r="Y387" s="42" t="s">
        <v>37</v>
      </c>
      <c r="Z387" s="42" t="s">
        <v>32</v>
      </c>
    </row>
    <row r="388" spans="1:26" s="39" customFormat="1" ht="24" customHeight="1">
      <c r="A388" s="42">
        <v>2021</v>
      </c>
      <c r="B388" s="42" t="s">
        <v>1528</v>
      </c>
      <c r="C388" s="71" t="s">
        <v>1502</v>
      </c>
      <c r="D388" s="70">
        <v>123</v>
      </c>
      <c r="E388" s="71" t="s">
        <v>1101</v>
      </c>
      <c r="F388" s="70" t="s">
        <v>49</v>
      </c>
      <c r="G388" s="71" t="s">
        <v>1529</v>
      </c>
      <c r="H388" s="47">
        <v>12719000</v>
      </c>
      <c r="I388" s="47">
        <v>15020533</v>
      </c>
      <c r="J388" s="42" t="s">
        <v>32</v>
      </c>
      <c r="K388" s="42" t="s">
        <v>32</v>
      </c>
      <c r="L388" s="42" t="s">
        <v>685</v>
      </c>
      <c r="M388" s="80">
        <v>44309</v>
      </c>
      <c r="N388" s="80">
        <v>44560</v>
      </c>
      <c r="O388" s="42">
        <v>1</v>
      </c>
      <c r="P388" s="45">
        <v>1</v>
      </c>
      <c r="Q388" s="43" t="s">
        <v>1505</v>
      </c>
      <c r="R388" s="42" t="s">
        <v>32</v>
      </c>
      <c r="S388" s="42" t="s">
        <v>32</v>
      </c>
      <c r="T388" s="91" t="s">
        <v>1530</v>
      </c>
      <c r="U388" s="43" t="s">
        <v>36</v>
      </c>
      <c r="V388" s="42" t="s">
        <v>32</v>
      </c>
      <c r="W388" s="43" t="s">
        <v>32</v>
      </c>
      <c r="X388" s="42" t="s">
        <v>32</v>
      </c>
      <c r="Y388" s="42" t="s">
        <v>37</v>
      </c>
      <c r="Z388" s="42" t="s">
        <v>32</v>
      </c>
    </row>
    <row r="389" spans="1:26" s="39" customFormat="1" ht="24" customHeight="1">
      <c r="A389" s="42">
        <v>2021</v>
      </c>
      <c r="B389" s="42" t="s">
        <v>1531</v>
      </c>
      <c r="C389" s="71" t="s">
        <v>1502</v>
      </c>
      <c r="D389" s="70">
        <v>124</v>
      </c>
      <c r="E389" s="71" t="s">
        <v>1101</v>
      </c>
      <c r="F389" s="70" t="s">
        <v>49</v>
      </c>
      <c r="G389" s="71" t="s">
        <v>1532</v>
      </c>
      <c r="H389" s="47">
        <v>12719000</v>
      </c>
      <c r="I389" s="47">
        <v>15020533</v>
      </c>
      <c r="J389" s="42" t="s">
        <v>32</v>
      </c>
      <c r="K389" s="42" t="s">
        <v>32</v>
      </c>
      <c r="L389" s="42" t="s">
        <v>685</v>
      </c>
      <c r="M389" s="80">
        <v>44309</v>
      </c>
      <c r="N389" s="80">
        <v>44560</v>
      </c>
      <c r="O389" s="42">
        <v>1</v>
      </c>
      <c r="P389" s="45">
        <v>1</v>
      </c>
      <c r="Q389" s="43" t="s">
        <v>1505</v>
      </c>
      <c r="R389" s="42" t="s">
        <v>32</v>
      </c>
      <c r="S389" s="42" t="s">
        <v>32</v>
      </c>
      <c r="T389" s="91" t="s">
        <v>1533</v>
      </c>
      <c r="U389" s="43" t="s">
        <v>36</v>
      </c>
      <c r="V389" s="42" t="s">
        <v>32</v>
      </c>
      <c r="W389" s="43" t="s">
        <v>32</v>
      </c>
      <c r="X389" s="42" t="s">
        <v>32</v>
      </c>
      <c r="Y389" s="42" t="s">
        <v>37</v>
      </c>
      <c r="Z389" s="42" t="s">
        <v>32</v>
      </c>
    </row>
    <row r="390" spans="1:26" s="39" customFormat="1" ht="24" customHeight="1">
      <c r="A390" s="42">
        <v>2021</v>
      </c>
      <c r="B390" s="42" t="s">
        <v>1534</v>
      </c>
      <c r="C390" s="71" t="s">
        <v>1502</v>
      </c>
      <c r="D390" s="70">
        <v>125</v>
      </c>
      <c r="E390" s="71" t="s">
        <v>1101</v>
      </c>
      <c r="F390" s="70" t="s">
        <v>49</v>
      </c>
      <c r="G390" s="71" t="s">
        <v>1535</v>
      </c>
      <c r="H390" s="47">
        <v>12719000</v>
      </c>
      <c r="I390" s="47">
        <v>15202233</v>
      </c>
      <c r="J390" s="42" t="s">
        <v>32</v>
      </c>
      <c r="K390" s="42" t="s">
        <v>32</v>
      </c>
      <c r="L390" s="42" t="s">
        <v>1536</v>
      </c>
      <c r="M390" s="80">
        <v>44305</v>
      </c>
      <c r="N390" s="80">
        <v>44559</v>
      </c>
      <c r="O390" s="42">
        <v>1</v>
      </c>
      <c r="P390" s="45">
        <v>1</v>
      </c>
      <c r="Q390" s="43" t="s">
        <v>1505</v>
      </c>
      <c r="R390" s="42" t="s">
        <v>32</v>
      </c>
      <c r="S390" s="42" t="s">
        <v>32</v>
      </c>
      <c r="T390" s="91" t="s">
        <v>1537</v>
      </c>
      <c r="U390" s="43" t="s">
        <v>36</v>
      </c>
      <c r="V390" s="42" t="s">
        <v>32</v>
      </c>
      <c r="W390" s="43" t="s">
        <v>32</v>
      </c>
      <c r="X390" s="42" t="s">
        <v>32</v>
      </c>
      <c r="Y390" s="42" t="s">
        <v>37</v>
      </c>
      <c r="Z390" s="42" t="s">
        <v>32</v>
      </c>
    </row>
    <row r="391" spans="1:26" s="39" customFormat="1" ht="24" customHeight="1">
      <c r="A391" s="42">
        <v>2021</v>
      </c>
      <c r="B391" s="42" t="s">
        <v>1538</v>
      </c>
      <c r="C391" s="71" t="s">
        <v>1539</v>
      </c>
      <c r="D391" s="70">
        <v>127</v>
      </c>
      <c r="E391" s="71" t="s">
        <v>1101</v>
      </c>
      <c r="F391" s="70" t="s">
        <v>49</v>
      </c>
      <c r="G391" s="71" t="s">
        <v>986</v>
      </c>
      <c r="H391" s="47">
        <v>18168000</v>
      </c>
      <c r="I391" s="47">
        <v>18168000</v>
      </c>
      <c r="J391" s="42" t="s">
        <v>32</v>
      </c>
      <c r="K391" s="42" t="s">
        <v>32</v>
      </c>
      <c r="L391" s="42" t="s">
        <v>619</v>
      </c>
      <c r="M391" s="80">
        <v>44306</v>
      </c>
      <c r="N391" s="80">
        <v>44549</v>
      </c>
      <c r="O391" s="42" t="s">
        <v>32</v>
      </c>
      <c r="P391" s="45" t="s">
        <v>32</v>
      </c>
      <c r="Q391" s="43" t="s">
        <v>618</v>
      </c>
      <c r="R391" s="42" t="s">
        <v>32</v>
      </c>
      <c r="S391" s="42" t="s">
        <v>32</v>
      </c>
      <c r="T391" s="91" t="s">
        <v>1540</v>
      </c>
      <c r="U391" s="43" t="s">
        <v>36</v>
      </c>
      <c r="V391" s="42" t="s">
        <v>32</v>
      </c>
      <c r="W391" s="43" t="s">
        <v>32</v>
      </c>
      <c r="X391" s="42" t="s">
        <v>32</v>
      </c>
      <c r="Y391" s="42" t="s">
        <v>37</v>
      </c>
      <c r="Z391" s="42" t="s">
        <v>32</v>
      </c>
    </row>
    <row r="392" spans="1:26" s="39" customFormat="1" ht="24" customHeight="1">
      <c r="A392" s="42">
        <v>2021</v>
      </c>
      <c r="B392" s="42" t="s">
        <v>1541</v>
      </c>
      <c r="C392" s="71" t="s">
        <v>1539</v>
      </c>
      <c r="D392" s="70">
        <v>128</v>
      </c>
      <c r="E392" s="71" t="s">
        <v>1101</v>
      </c>
      <c r="F392" s="70" t="s">
        <v>49</v>
      </c>
      <c r="G392" s="71" t="s">
        <v>1542</v>
      </c>
      <c r="H392" s="47">
        <v>18168000</v>
      </c>
      <c r="I392" s="47">
        <v>18773600</v>
      </c>
      <c r="J392" s="42" t="s">
        <v>32</v>
      </c>
      <c r="K392" s="42" t="s">
        <v>32</v>
      </c>
      <c r="L392" s="42" t="s">
        <v>685</v>
      </c>
      <c r="M392" s="80">
        <v>44305</v>
      </c>
      <c r="N392" s="80">
        <v>44556</v>
      </c>
      <c r="O392" s="42">
        <v>1</v>
      </c>
      <c r="P392" s="45">
        <v>1</v>
      </c>
      <c r="Q392" s="43" t="s">
        <v>618</v>
      </c>
      <c r="R392" s="42" t="s">
        <v>32</v>
      </c>
      <c r="S392" s="42" t="s">
        <v>32</v>
      </c>
      <c r="T392" s="91" t="s">
        <v>1543</v>
      </c>
      <c r="U392" s="43" t="s">
        <v>36</v>
      </c>
      <c r="V392" s="42" t="s">
        <v>32</v>
      </c>
      <c r="W392" s="43" t="s">
        <v>32</v>
      </c>
      <c r="X392" s="42" t="s">
        <v>32</v>
      </c>
      <c r="Y392" s="42" t="s">
        <v>37</v>
      </c>
      <c r="Z392" s="42" t="s">
        <v>32</v>
      </c>
    </row>
    <row r="393" spans="1:26" s="39" customFormat="1" ht="24" customHeight="1">
      <c r="A393" s="42">
        <v>2021</v>
      </c>
      <c r="B393" s="42" t="s">
        <v>1544</v>
      </c>
      <c r="C393" s="71" t="s">
        <v>1545</v>
      </c>
      <c r="D393" s="70">
        <v>129</v>
      </c>
      <c r="E393" s="71" t="s">
        <v>1101</v>
      </c>
      <c r="F393" s="70" t="s">
        <v>49</v>
      </c>
      <c r="G393" s="71" t="s">
        <v>633</v>
      </c>
      <c r="H393" s="47">
        <v>39330000</v>
      </c>
      <c r="I393" s="47">
        <v>39330000</v>
      </c>
      <c r="J393" s="42" t="s">
        <v>32</v>
      </c>
      <c r="K393" s="42" t="s">
        <v>32</v>
      </c>
      <c r="L393" s="42" t="s">
        <v>1546</v>
      </c>
      <c r="M393" s="80">
        <v>44300</v>
      </c>
      <c r="N393" s="80">
        <v>44574</v>
      </c>
      <c r="O393" s="42" t="s">
        <v>32</v>
      </c>
      <c r="P393" s="45">
        <v>1</v>
      </c>
      <c r="Q393" s="43" t="s">
        <v>1547</v>
      </c>
      <c r="R393" s="42" t="s">
        <v>32</v>
      </c>
      <c r="S393" s="42" t="s">
        <v>32</v>
      </c>
      <c r="T393" s="91" t="s">
        <v>1548</v>
      </c>
      <c r="U393" s="43" t="s">
        <v>36</v>
      </c>
      <c r="V393" s="42" t="s">
        <v>32</v>
      </c>
      <c r="W393" s="43" t="s">
        <v>32</v>
      </c>
      <c r="X393" s="42" t="s">
        <v>32</v>
      </c>
      <c r="Y393" s="42" t="s">
        <v>37</v>
      </c>
      <c r="Z393" s="42" t="s">
        <v>32</v>
      </c>
    </row>
    <row r="394" spans="1:26" s="39" customFormat="1" ht="24" customHeight="1">
      <c r="A394" s="42">
        <v>2021</v>
      </c>
      <c r="B394" s="42" t="s">
        <v>1549</v>
      </c>
      <c r="C394" s="71" t="s">
        <v>1550</v>
      </c>
      <c r="D394" s="70">
        <v>130</v>
      </c>
      <c r="E394" s="71" t="s">
        <v>1101</v>
      </c>
      <c r="F394" s="70" t="s">
        <v>49</v>
      </c>
      <c r="G394" s="71" t="s">
        <v>1551</v>
      </c>
      <c r="H394" s="47">
        <v>39330000</v>
      </c>
      <c r="I394" s="47">
        <v>39330000</v>
      </c>
      <c r="J394" s="42" t="s">
        <v>32</v>
      </c>
      <c r="K394" s="42" t="s">
        <v>32</v>
      </c>
      <c r="L394" s="42" t="s">
        <v>1392</v>
      </c>
      <c r="M394" s="80">
        <v>44298</v>
      </c>
      <c r="N394" s="80">
        <v>44561</v>
      </c>
      <c r="O394" s="42" t="s">
        <v>32</v>
      </c>
      <c r="P394" s="45" t="s">
        <v>32</v>
      </c>
      <c r="Q394" s="43" t="s">
        <v>630</v>
      </c>
      <c r="R394" s="42" t="s">
        <v>32</v>
      </c>
      <c r="S394" s="42" t="s">
        <v>32</v>
      </c>
      <c r="T394" s="91" t="s">
        <v>1552</v>
      </c>
      <c r="U394" s="43" t="s">
        <v>36</v>
      </c>
      <c r="V394" s="42" t="s">
        <v>416</v>
      </c>
      <c r="W394" s="66">
        <v>44704</v>
      </c>
      <c r="X394" s="42" t="s">
        <v>32</v>
      </c>
      <c r="Y394" s="42" t="s">
        <v>417</v>
      </c>
      <c r="Z394" s="42" t="s">
        <v>32</v>
      </c>
    </row>
    <row r="395" spans="1:26" s="39" customFormat="1" ht="24" customHeight="1">
      <c r="A395" s="42">
        <v>2021</v>
      </c>
      <c r="B395" s="42" t="s">
        <v>1553</v>
      </c>
      <c r="C395" s="71" t="s">
        <v>1554</v>
      </c>
      <c r="D395" s="70">
        <v>131</v>
      </c>
      <c r="E395" s="71" t="s">
        <v>1101</v>
      </c>
      <c r="F395" s="70" t="s">
        <v>69</v>
      </c>
      <c r="G395" s="71" t="s">
        <v>1555</v>
      </c>
      <c r="H395" s="47">
        <v>54900000</v>
      </c>
      <c r="I395" s="47">
        <v>54900000</v>
      </c>
      <c r="J395" s="42" t="s">
        <v>32</v>
      </c>
      <c r="K395" s="42" t="s">
        <v>32</v>
      </c>
      <c r="L395" s="42" t="s">
        <v>1392</v>
      </c>
      <c r="M395" s="80">
        <v>44301</v>
      </c>
      <c r="N395" s="80">
        <v>44480</v>
      </c>
      <c r="O395" s="42" t="s">
        <v>32</v>
      </c>
      <c r="P395" s="45" t="s">
        <v>32</v>
      </c>
      <c r="Q395" s="43" t="s">
        <v>630</v>
      </c>
      <c r="R395" s="42" t="s">
        <v>32</v>
      </c>
      <c r="S395" s="42" t="s">
        <v>32</v>
      </c>
      <c r="T395" s="91" t="s">
        <v>1556</v>
      </c>
      <c r="U395" s="43" t="s">
        <v>36</v>
      </c>
      <c r="V395" s="42" t="s">
        <v>416</v>
      </c>
      <c r="W395" s="66">
        <v>44481</v>
      </c>
      <c r="X395" s="42" t="s">
        <v>32</v>
      </c>
      <c r="Y395" s="42" t="s">
        <v>417</v>
      </c>
      <c r="Z395" s="42" t="s">
        <v>32</v>
      </c>
    </row>
    <row r="396" spans="1:26" s="39" customFormat="1" ht="24" customHeight="1">
      <c r="A396" s="42">
        <v>2021</v>
      </c>
      <c r="B396" s="42" t="s">
        <v>1557</v>
      </c>
      <c r="C396" s="71" t="s">
        <v>1147</v>
      </c>
      <c r="D396" s="70">
        <v>132</v>
      </c>
      <c r="E396" s="71" t="s">
        <v>1101</v>
      </c>
      <c r="F396" s="70" t="s">
        <v>183</v>
      </c>
      <c r="G396" s="71" t="s">
        <v>1558</v>
      </c>
      <c r="H396" s="47">
        <v>15897000</v>
      </c>
      <c r="I396" s="47">
        <v>19606300</v>
      </c>
      <c r="J396" s="42" t="s">
        <v>32</v>
      </c>
      <c r="K396" s="42" t="s">
        <v>32</v>
      </c>
      <c r="L396" s="42" t="s">
        <v>1504</v>
      </c>
      <c r="M396" s="80">
        <v>44298</v>
      </c>
      <c r="N396" s="80">
        <v>44560</v>
      </c>
      <c r="O396" s="42">
        <v>1</v>
      </c>
      <c r="P396" s="45">
        <v>1</v>
      </c>
      <c r="Q396" s="43" t="s">
        <v>747</v>
      </c>
      <c r="R396" s="42" t="s">
        <v>32</v>
      </c>
      <c r="S396" s="42" t="s">
        <v>32</v>
      </c>
      <c r="T396" s="91">
        <v>1144101166486</v>
      </c>
      <c r="U396" s="43" t="s">
        <v>36</v>
      </c>
      <c r="V396" s="42" t="s">
        <v>32</v>
      </c>
      <c r="W396" s="43" t="s">
        <v>32</v>
      </c>
      <c r="X396" s="42" t="s">
        <v>32</v>
      </c>
      <c r="Y396" s="42" t="s">
        <v>37</v>
      </c>
      <c r="Z396" s="42" t="s">
        <v>32</v>
      </c>
    </row>
    <row r="397" spans="1:26" s="39" customFormat="1" ht="24" customHeight="1">
      <c r="A397" s="42">
        <v>2021</v>
      </c>
      <c r="B397" s="42" t="s">
        <v>1559</v>
      </c>
      <c r="C397" s="71" t="s">
        <v>1121</v>
      </c>
      <c r="D397" s="70">
        <v>133</v>
      </c>
      <c r="E397" s="71" t="s">
        <v>1101</v>
      </c>
      <c r="F397" s="70" t="s">
        <v>183</v>
      </c>
      <c r="G397" s="71" t="s">
        <v>1560</v>
      </c>
      <c r="H397" s="47">
        <v>33257000</v>
      </c>
      <c r="I397" s="47">
        <v>33257000</v>
      </c>
      <c r="J397" s="42" t="s">
        <v>32</v>
      </c>
      <c r="K397" s="42" t="s">
        <v>32</v>
      </c>
      <c r="L397" s="42" t="s">
        <v>479</v>
      </c>
      <c r="M397" s="80">
        <v>44295</v>
      </c>
      <c r="N397" s="80">
        <v>44508</v>
      </c>
      <c r="O397" s="42" t="s">
        <v>32</v>
      </c>
      <c r="P397" s="45" t="s">
        <v>32</v>
      </c>
      <c r="Q397" s="43" t="s">
        <v>750</v>
      </c>
      <c r="R397" s="42" t="s">
        <v>32</v>
      </c>
      <c r="S397" s="42" t="s">
        <v>32</v>
      </c>
      <c r="T397" s="91" t="s">
        <v>1561</v>
      </c>
      <c r="U397" s="43" t="s">
        <v>36</v>
      </c>
      <c r="V397" s="42" t="s">
        <v>32</v>
      </c>
      <c r="W397" s="43" t="s">
        <v>32</v>
      </c>
      <c r="X397" s="42" t="s">
        <v>32</v>
      </c>
      <c r="Y397" s="42" t="s">
        <v>37</v>
      </c>
      <c r="Z397" s="42" t="s">
        <v>32</v>
      </c>
    </row>
    <row r="398" spans="1:26" s="39" customFormat="1" ht="24" customHeight="1">
      <c r="A398" s="42">
        <v>2021</v>
      </c>
      <c r="B398" s="42" t="s">
        <v>1562</v>
      </c>
      <c r="C398" s="71" t="s">
        <v>1563</v>
      </c>
      <c r="D398" s="70">
        <v>134</v>
      </c>
      <c r="E398" s="71" t="s">
        <v>1101</v>
      </c>
      <c r="F398" s="70" t="s">
        <v>49</v>
      </c>
      <c r="G398" s="71" t="s">
        <v>406</v>
      </c>
      <c r="H398" s="47">
        <v>14536000</v>
      </c>
      <c r="I398" s="47">
        <v>16353000</v>
      </c>
      <c r="J398" s="42" t="s">
        <v>32</v>
      </c>
      <c r="K398" s="42" t="s">
        <v>32</v>
      </c>
      <c r="L398" s="42" t="s">
        <v>1392</v>
      </c>
      <c r="M398" s="80">
        <v>44300</v>
      </c>
      <c r="N398" s="80">
        <v>44574</v>
      </c>
      <c r="O398" s="42">
        <v>1</v>
      </c>
      <c r="P398" s="45">
        <v>1</v>
      </c>
      <c r="Q398" s="43" t="s">
        <v>1564</v>
      </c>
      <c r="R398" s="42" t="s">
        <v>32</v>
      </c>
      <c r="S398" s="42" t="s">
        <v>32</v>
      </c>
      <c r="T398" s="91" t="s">
        <v>1565</v>
      </c>
      <c r="U398" s="43" t="s">
        <v>36</v>
      </c>
      <c r="V398" s="42" t="s">
        <v>32</v>
      </c>
      <c r="W398" s="43" t="s">
        <v>32</v>
      </c>
      <c r="X398" s="42" t="s">
        <v>32</v>
      </c>
      <c r="Y398" s="42" t="s">
        <v>37</v>
      </c>
      <c r="Z398" s="42" t="s">
        <v>32</v>
      </c>
    </row>
    <row r="399" spans="1:26" s="39" customFormat="1" ht="24" customHeight="1">
      <c r="A399" s="42">
        <v>2021</v>
      </c>
      <c r="B399" s="42" t="s">
        <v>1566</v>
      </c>
      <c r="C399" s="71" t="s">
        <v>1567</v>
      </c>
      <c r="D399" s="70">
        <v>135</v>
      </c>
      <c r="E399" s="71" t="s">
        <v>1101</v>
      </c>
      <c r="F399" s="70" t="s">
        <v>49</v>
      </c>
      <c r="G399" s="71" t="s">
        <v>1568</v>
      </c>
      <c r="H399" s="47">
        <v>15897000</v>
      </c>
      <c r="I399" s="47">
        <v>19530600</v>
      </c>
      <c r="J399" s="42" t="s">
        <v>32</v>
      </c>
      <c r="K399" s="42" t="s">
        <v>32</v>
      </c>
      <c r="L399" s="42" t="s">
        <v>1569</v>
      </c>
      <c r="M399" s="80">
        <v>44299</v>
      </c>
      <c r="N399" s="80">
        <v>44560</v>
      </c>
      <c r="O399" s="42">
        <v>1</v>
      </c>
      <c r="P399" s="45">
        <v>1</v>
      </c>
      <c r="Q399" s="43" t="s">
        <v>1570</v>
      </c>
      <c r="R399" s="42" t="s">
        <v>32</v>
      </c>
      <c r="S399" s="42" t="s">
        <v>32</v>
      </c>
      <c r="T399" s="91" t="s">
        <v>1571</v>
      </c>
      <c r="U399" s="43" t="s">
        <v>36</v>
      </c>
      <c r="V399" s="42" t="s">
        <v>32</v>
      </c>
      <c r="W399" s="43" t="s">
        <v>32</v>
      </c>
      <c r="X399" s="42" t="s">
        <v>32</v>
      </c>
      <c r="Y399" s="42" t="s">
        <v>37</v>
      </c>
      <c r="Z399" s="42" t="s">
        <v>32</v>
      </c>
    </row>
    <row r="400" spans="1:26" s="39" customFormat="1" ht="24" customHeight="1">
      <c r="A400" s="42">
        <v>2021</v>
      </c>
      <c r="B400" s="42" t="s">
        <v>1380</v>
      </c>
      <c r="C400" s="71" t="s">
        <v>1572</v>
      </c>
      <c r="D400" s="70">
        <v>136</v>
      </c>
      <c r="E400" s="71" t="s">
        <v>1101</v>
      </c>
      <c r="F400" s="70" t="s">
        <v>49</v>
      </c>
      <c r="G400" s="71" t="s">
        <v>881</v>
      </c>
      <c r="H400" s="47">
        <v>27792000</v>
      </c>
      <c r="I400" s="47">
        <v>27792000</v>
      </c>
      <c r="J400" s="42" t="s">
        <v>32</v>
      </c>
      <c r="K400" s="42" t="s">
        <v>32</v>
      </c>
      <c r="L400" s="42" t="s">
        <v>1546</v>
      </c>
      <c r="M400" s="80">
        <v>44300</v>
      </c>
      <c r="N400" s="80">
        <v>44574</v>
      </c>
      <c r="O400" s="42" t="s">
        <v>32</v>
      </c>
      <c r="P400" s="45">
        <v>1</v>
      </c>
      <c r="Q400" s="43" t="s">
        <v>1573</v>
      </c>
      <c r="R400" s="42" t="s">
        <v>32</v>
      </c>
      <c r="S400" s="42" t="s">
        <v>32</v>
      </c>
      <c r="T400" s="91" t="s">
        <v>1574</v>
      </c>
      <c r="U400" s="43" t="s">
        <v>36</v>
      </c>
      <c r="V400" s="42" t="s">
        <v>32</v>
      </c>
      <c r="W400" s="43" t="s">
        <v>32</v>
      </c>
      <c r="X400" s="42" t="s">
        <v>32</v>
      </c>
      <c r="Y400" s="42" t="s">
        <v>37</v>
      </c>
      <c r="Z400" s="42" t="s">
        <v>32</v>
      </c>
    </row>
    <row r="401" spans="1:26" s="39" customFormat="1" ht="24" customHeight="1">
      <c r="A401" s="42">
        <v>2021</v>
      </c>
      <c r="B401" s="42" t="s">
        <v>1575</v>
      </c>
      <c r="C401" s="71" t="s">
        <v>1576</v>
      </c>
      <c r="D401" s="70">
        <v>137</v>
      </c>
      <c r="E401" s="71" t="s">
        <v>1101</v>
      </c>
      <c r="F401" s="70" t="s">
        <v>49</v>
      </c>
      <c r="G401" s="71" t="s">
        <v>1577</v>
      </c>
      <c r="H401" s="47">
        <v>18168000</v>
      </c>
      <c r="I401" s="47">
        <v>19303500</v>
      </c>
      <c r="J401" s="42" t="s">
        <v>32</v>
      </c>
      <c r="K401" s="42" t="s">
        <v>32</v>
      </c>
      <c r="L401" s="42" t="s">
        <v>1479</v>
      </c>
      <c r="M401" s="80">
        <v>44302</v>
      </c>
      <c r="N401" s="80">
        <v>44560</v>
      </c>
      <c r="O401" s="42">
        <v>1</v>
      </c>
      <c r="P401" s="45">
        <v>1</v>
      </c>
      <c r="Q401" s="43" t="s">
        <v>1573</v>
      </c>
      <c r="R401" s="42" t="s">
        <v>32</v>
      </c>
      <c r="S401" s="42" t="s">
        <v>32</v>
      </c>
      <c r="T401" s="91" t="s">
        <v>1578</v>
      </c>
      <c r="U401" s="43" t="s">
        <v>36</v>
      </c>
      <c r="V401" s="42" t="s">
        <v>32</v>
      </c>
      <c r="W401" s="43" t="s">
        <v>32</v>
      </c>
      <c r="X401" s="42" t="s">
        <v>32</v>
      </c>
      <c r="Y401" s="42" t="s">
        <v>37</v>
      </c>
      <c r="Z401" s="42" t="s">
        <v>32</v>
      </c>
    </row>
    <row r="402" spans="1:26" s="39" customFormat="1" ht="24" customHeight="1">
      <c r="A402" s="42">
        <v>2021</v>
      </c>
      <c r="B402" s="42" t="s">
        <v>1579</v>
      </c>
      <c r="C402" s="71" t="s">
        <v>1412</v>
      </c>
      <c r="D402" s="70">
        <v>138</v>
      </c>
      <c r="E402" s="71" t="s">
        <v>1101</v>
      </c>
      <c r="F402" s="70" t="s">
        <v>49</v>
      </c>
      <c r="G402" s="71" t="s">
        <v>964</v>
      </c>
      <c r="H402" s="47">
        <v>27792000</v>
      </c>
      <c r="I402" s="47">
        <v>27792000</v>
      </c>
      <c r="J402" s="42" t="s">
        <v>32</v>
      </c>
      <c r="K402" s="42" t="s">
        <v>32</v>
      </c>
      <c r="L402" s="42" t="s">
        <v>1546</v>
      </c>
      <c r="M402" s="80">
        <v>44300</v>
      </c>
      <c r="N402" s="80">
        <v>44574</v>
      </c>
      <c r="O402" s="42" t="s">
        <v>32</v>
      </c>
      <c r="P402" s="45">
        <v>1</v>
      </c>
      <c r="Q402" s="43" t="s">
        <v>618</v>
      </c>
      <c r="R402" s="42" t="s">
        <v>32</v>
      </c>
      <c r="S402" s="42" t="s">
        <v>32</v>
      </c>
      <c r="T402" s="91" t="s">
        <v>1580</v>
      </c>
      <c r="U402" s="43" t="s">
        <v>36</v>
      </c>
      <c r="V402" s="42" t="s">
        <v>32</v>
      </c>
      <c r="W402" s="43" t="s">
        <v>32</v>
      </c>
      <c r="X402" s="42" t="s">
        <v>32</v>
      </c>
      <c r="Y402" s="42" t="s">
        <v>37</v>
      </c>
      <c r="Z402" s="42" t="s">
        <v>32</v>
      </c>
    </row>
    <row r="403" spans="1:26" s="39" customFormat="1" ht="24" customHeight="1">
      <c r="A403" s="42">
        <v>2021</v>
      </c>
      <c r="B403" s="42" t="s">
        <v>1581</v>
      </c>
      <c r="C403" s="71" t="s">
        <v>1582</v>
      </c>
      <c r="D403" s="70">
        <v>139</v>
      </c>
      <c r="E403" s="71" t="s">
        <v>1101</v>
      </c>
      <c r="F403" s="70" t="s">
        <v>49</v>
      </c>
      <c r="G403" s="71" t="s">
        <v>1583</v>
      </c>
      <c r="H403" s="47">
        <v>14536000</v>
      </c>
      <c r="I403" s="47">
        <v>14536000</v>
      </c>
      <c r="J403" s="42" t="s">
        <v>32</v>
      </c>
      <c r="K403" s="42" t="s">
        <v>32</v>
      </c>
      <c r="L403" s="42" t="s">
        <v>619</v>
      </c>
      <c r="M403" s="80">
        <v>44302</v>
      </c>
      <c r="N403" s="80">
        <v>44545</v>
      </c>
      <c r="O403" s="42" t="s">
        <v>32</v>
      </c>
      <c r="P403" s="45" t="s">
        <v>32</v>
      </c>
      <c r="Q403" s="43" t="s">
        <v>1570</v>
      </c>
      <c r="R403" s="42" t="s">
        <v>32</v>
      </c>
      <c r="S403" s="42" t="s">
        <v>32</v>
      </c>
      <c r="T403" s="91" t="s">
        <v>1584</v>
      </c>
      <c r="U403" s="43" t="s">
        <v>36</v>
      </c>
      <c r="V403" s="42" t="s">
        <v>32</v>
      </c>
      <c r="W403" s="43" t="s">
        <v>32</v>
      </c>
      <c r="X403" s="42" t="s">
        <v>32</v>
      </c>
      <c r="Y403" s="42" t="s">
        <v>37</v>
      </c>
      <c r="Z403" s="42" t="s">
        <v>32</v>
      </c>
    </row>
    <row r="404" spans="1:26" s="39" customFormat="1" ht="24" customHeight="1">
      <c r="A404" s="42">
        <v>2021</v>
      </c>
      <c r="B404" s="42" t="s">
        <v>1585</v>
      </c>
      <c r="C404" s="71" t="s">
        <v>1586</v>
      </c>
      <c r="D404" s="70">
        <v>140</v>
      </c>
      <c r="E404" s="71" t="s">
        <v>1101</v>
      </c>
      <c r="F404" s="70" t="s">
        <v>99</v>
      </c>
      <c r="G404" s="71" t="s">
        <v>1014</v>
      </c>
      <c r="H404" s="47">
        <v>42474500</v>
      </c>
      <c r="I404" s="47">
        <v>42474500</v>
      </c>
      <c r="J404" s="42" t="s">
        <v>32</v>
      </c>
      <c r="K404" s="42" t="s">
        <v>32</v>
      </c>
      <c r="L404" s="42" t="s">
        <v>1479</v>
      </c>
      <c r="M404" s="80">
        <v>44301</v>
      </c>
      <c r="N404" s="80">
        <v>44561</v>
      </c>
      <c r="O404" s="42" t="s">
        <v>32</v>
      </c>
      <c r="P404" s="45" t="s">
        <v>32</v>
      </c>
      <c r="Q404" s="43" t="s">
        <v>825</v>
      </c>
      <c r="R404" s="42" t="s">
        <v>32</v>
      </c>
      <c r="S404" s="42" t="s">
        <v>32</v>
      </c>
      <c r="T404" s="91" t="s">
        <v>1587</v>
      </c>
      <c r="U404" s="43" t="s">
        <v>36</v>
      </c>
      <c r="V404" s="42" t="s">
        <v>32</v>
      </c>
      <c r="W404" s="43" t="s">
        <v>32</v>
      </c>
      <c r="X404" s="42" t="s">
        <v>32</v>
      </c>
      <c r="Y404" s="42" t="s">
        <v>37</v>
      </c>
      <c r="Z404" s="42" t="s">
        <v>32</v>
      </c>
    </row>
    <row r="405" spans="1:26" s="39" customFormat="1" ht="24" customHeight="1">
      <c r="A405" s="42">
        <v>2021</v>
      </c>
      <c r="B405" s="42" t="s">
        <v>1588</v>
      </c>
      <c r="C405" s="71" t="s">
        <v>55</v>
      </c>
      <c r="D405" s="70">
        <v>141</v>
      </c>
      <c r="E405" s="71" t="s">
        <v>1101</v>
      </c>
      <c r="F405" s="70" t="s">
        <v>57</v>
      </c>
      <c r="G405" s="71" t="s">
        <v>1589</v>
      </c>
      <c r="H405" s="47">
        <v>39330000</v>
      </c>
      <c r="I405" s="47">
        <v>39621333</v>
      </c>
      <c r="J405" s="42" t="s">
        <v>32</v>
      </c>
      <c r="K405" s="42" t="s">
        <v>32</v>
      </c>
      <c r="L405" s="42" t="s">
        <v>1392</v>
      </c>
      <c r="M405" s="80">
        <v>44305</v>
      </c>
      <c r="N405" s="80">
        <v>44581</v>
      </c>
      <c r="O405" s="42">
        <v>1</v>
      </c>
      <c r="P405" s="45">
        <v>1</v>
      </c>
      <c r="Q405" s="43" t="s">
        <v>1104</v>
      </c>
      <c r="R405" s="42" t="s">
        <v>32</v>
      </c>
      <c r="S405" s="42" t="s">
        <v>32</v>
      </c>
      <c r="T405" s="91" t="s">
        <v>1590</v>
      </c>
      <c r="U405" s="43" t="s">
        <v>36</v>
      </c>
      <c r="V405" s="42" t="s">
        <v>32</v>
      </c>
      <c r="W405" s="43" t="s">
        <v>32</v>
      </c>
      <c r="X405" s="42" t="s">
        <v>32</v>
      </c>
      <c r="Y405" s="42" t="s">
        <v>37</v>
      </c>
      <c r="Z405" s="42" t="s">
        <v>32</v>
      </c>
    </row>
    <row r="406" spans="1:26" s="39" customFormat="1" ht="24" customHeight="1">
      <c r="A406" s="42">
        <v>2021</v>
      </c>
      <c r="B406" s="42" t="s">
        <v>1591</v>
      </c>
      <c r="C406" s="71" t="s">
        <v>1592</v>
      </c>
      <c r="D406" s="70">
        <v>142</v>
      </c>
      <c r="E406" s="71" t="s">
        <v>1101</v>
      </c>
      <c r="F406" s="70" t="s">
        <v>49</v>
      </c>
      <c r="G406" s="71" t="s">
        <v>611</v>
      </c>
      <c r="H406" s="47">
        <v>27795000</v>
      </c>
      <c r="I406" s="47">
        <v>27795000</v>
      </c>
      <c r="J406" s="42" t="s">
        <v>32</v>
      </c>
      <c r="K406" s="42" t="s">
        <v>32</v>
      </c>
      <c r="L406" s="42" t="s">
        <v>1479</v>
      </c>
      <c r="M406" s="80">
        <v>44302</v>
      </c>
      <c r="N406" s="80">
        <v>44561</v>
      </c>
      <c r="O406" s="42" t="s">
        <v>32</v>
      </c>
      <c r="P406" s="45" t="s">
        <v>32</v>
      </c>
      <c r="Q406" s="43" t="s">
        <v>470</v>
      </c>
      <c r="R406" s="42" t="s">
        <v>32</v>
      </c>
      <c r="S406" s="42" t="s">
        <v>32</v>
      </c>
      <c r="T406" s="91" t="s">
        <v>1593</v>
      </c>
      <c r="U406" s="43" t="s">
        <v>36</v>
      </c>
      <c r="V406" s="42" t="s">
        <v>32</v>
      </c>
      <c r="W406" s="43" t="s">
        <v>32</v>
      </c>
      <c r="X406" s="42" t="s">
        <v>32</v>
      </c>
      <c r="Y406" s="42" t="s">
        <v>37</v>
      </c>
      <c r="Z406" s="42" t="s">
        <v>32</v>
      </c>
    </row>
    <row r="407" spans="1:26" s="39" customFormat="1" ht="24" customHeight="1">
      <c r="A407" s="42">
        <v>2021</v>
      </c>
      <c r="B407" s="42" t="s">
        <v>1594</v>
      </c>
      <c r="C407" s="71" t="s">
        <v>1502</v>
      </c>
      <c r="D407" s="70">
        <v>143</v>
      </c>
      <c r="E407" s="71" t="s">
        <v>1101</v>
      </c>
      <c r="F407" s="70" t="s">
        <v>49</v>
      </c>
      <c r="G407" s="71" t="s">
        <v>983</v>
      </c>
      <c r="H407" s="47">
        <v>18168000</v>
      </c>
      <c r="I407" s="47">
        <v>18168000</v>
      </c>
      <c r="J407" s="42" t="s">
        <v>32</v>
      </c>
      <c r="K407" s="42" t="s">
        <v>32</v>
      </c>
      <c r="L407" s="42" t="s">
        <v>619</v>
      </c>
      <c r="M407" s="80">
        <v>44308</v>
      </c>
      <c r="N407" s="80">
        <v>44551</v>
      </c>
      <c r="O407" s="42" t="s">
        <v>32</v>
      </c>
      <c r="P407" s="45" t="s">
        <v>32</v>
      </c>
      <c r="Q407" s="43" t="s">
        <v>1570</v>
      </c>
      <c r="R407" s="42" t="s">
        <v>32</v>
      </c>
      <c r="S407" s="42" t="s">
        <v>32</v>
      </c>
      <c r="T407" s="91" t="s">
        <v>1595</v>
      </c>
      <c r="U407" s="43" t="s">
        <v>36</v>
      </c>
      <c r="V407" s="42" t="s">
        <v>32</v>
      </c>
      <c r="W407" s="43" t="s">
        <v>32</v>
      </c>
      <c r="X407" s="42" t="s">
        <v>32</v>
      </c>
      <c r="Y407" s="42" t="s">
        <v>37</v>
      </c>
      <c r="Z407" s="42" t="s">
        <v>32</v>
      </c>
    </row>
    <row r="408" spans="1:26" s="39" customFormat="1" ht="24" customHeight="1">
      <c r="A408" s="42">
        <v>2021</v>
      </c>
      <c r="B408" s="42" t="s">
        <v>1596</v>
      </c>
      <c r="C408" s="71" t="s">
        <v>1597</v>
      </c>
      <c r="D408" s="70">
        <v>144</v>
      </c>
      <c r="E408" s="71" t="s">
        <v>1101</v>
      </c>
      <c r="F408" s="70" t="s">
        <v>49</v>
      </c>
      <c r="G408" s="71" t="s">
        <v>684</v>
      </c>
      <c r="H408" s="47">
        <v>33898000</v>
      </c>
      <c r="I408" s="47">
        <v>33898000</v>
      </c>
      <c r="J408" s="42" t="s">
        <v>32</v>
      </c>
      <c r="K408" s="42" t="s">
        <v>32</v>
      </c>
      <c r="L408" s="42" t="s">
        <v>1517</v>
      </c>
      <c r="M408" s="80">
        <v>44307</v>
      </c>
      <c r="N408" s="80">
        <v>44566</v>
      </c>
      <c r="O408" s="42" t="s">
        <v>32</v>
      </c>
      <c r="P408" s="45">
        <v>1</v>
      </c>
      <c r="Q408" s="43" t="s">
        <v>1564</v>
      </c>
      <c r="R408" s="42" t="s">
        <v>32</v>
      </c>
      <c r="S408" s="42" t="s">
        <v>32</v>
      </c>
      <c r="T408" s="91" t="s">
        <v>1239</v>
      </c>
      <c r="U408" s="43" t="s">
        <v>36</v>
      </c>
      <c r="V408" s="42" t="s">
        <v>32</v>
      </c>
      <c r="W408" s="43" t="s">
        <v>32</v>
      </c>
      <c r="X408" s="42" t="s">
        <v>32</v>
      </c>
      <c r="Y408" s="42" t="s">
        <v>37</v>
      </c>
      <c r="Z408" s="42" t="s">
        <v>32</v>
      </c>
    </row>
    <row r="409" spans="1:26" s="39" customFormat="1" ht="24" customHeight="1">
      <c r="A409" s="42">
        <v>2021</v>
      </c>
      <c r="B409" s="42" t="s">
        <v>1598</v>
      </c>
      <c r="C409" s="71" t="s">
        <v>47</v>
      </c>
      <c r="D409" s="70">
        <v>145</v>
      </c>
      <c r="E409" s="71" t="s">
        <v>1101</v>
      </c>
      <c r="F409" s="70" t="s">
        <v>49</v>
      </c>
      <c r="G409" s="71" t="s">
        <v>50</v>
      </c>
      <c r="H409" s="47">
        <v>43700000</v>
      </c>
      <c r="I409" s="47">
        <v>43700000</v>
      </c>
      <c r="J409" s="42" t="s">
        <v>32</v>
      </c>
      <c r="K409" s="42" t="s">
        <v>32</v>
      </c>
      <c r="L409" s="42" t="s">
        <v>1140</v>
      </c>
      <c r="M409" s="80">
        <v>44314</v>
      </c>
      <c r="N409" s="80">
        <v>44581</v>
      </c>
      <c r="O409" s="42" t="s">
        <v>32</v>
      </c>
      <c r="P409" s="45">
        <v>1</v>
      </c>
      <c r="Q409" s="43" t="s">
        <v>630</v>
      </c>
      <c r="R409" s="42" t="s">
        <v>32</v>
      </c>
      <c r="S409" s="42" t="s">
        <v>32</v>
      </c>
      <c r="T409" s="91">
        <v>364101012593</v>
      </c>
      <c r="U409" s="43" t="s">
        <v>36</v>
      </c>
      <c r="V409" s="42" t="s">
        <v>416</v>
      </c>
      <c r="W409" s="66">
        <v>44704</v>
      </c>
      <c r="X409" s="42" t="s">
        <v>32</v>
      </c>
      <c r="Y409" s="42" t="s">
        <v>417</v>
      </c>
      <c r="Z409" s="42" t="s">
        <v>32</v>
      </c>
    </row>
    <row r="410" spans="1:26" s="39" customFormat="1" ht="24" customHeight="1">
      <c r="A410" s="42">
        <v>2021</v>
      </c>
      <c r="B410" s="42" t="s">
        <v>1599</v>
      </c>
      <c r="C410" s="71" t="s">
        <v>1600</v>
      </c>
      <c r="D410" s="70">
        <v>146</v>
      </c>
      <c r="E410" s="71" t="s">
        <v>1101</v>
      </c>
      <c r="F410" s="70" t="s">
        <v>49</v>
      </c>
      <c r="G410" s="71" t="s">
        <v>1601</v>
      </c>
      <c r="H410" s="47">
        <v>39330000</v>
      </c>
      <c r="I410" s="47">
        <v>39330000</v>
      </c>
      <c r="J410" s="42" t="s">
        <v>32</v>
      </c>
      <c r="K410" s="42" t="s">
        <v>32</v>
      </c>
      <c r="L410" s="42" t="s">
        <v>1382</v>
      </c>
      <c r="M410" s="80">
        <v>44305</v>
      </c>
      <c r="N410" s="80">
        <v>44579</v>
      </c>
      <c r="O410" s="42" t="s">
        <v>32</v>
      </c>
      <c r="P410" s="45">
        <v>1</v>
      </c>
      <c r="Q410" s="43" t="s">
        <v>630</v>
      </c>
      <c r="R410" s="42" t="s">
        <v>32</v>
      </c>
      <c r="S410" s="42" t="s">
        <v>32</v>
      </c>
      <c r="T410" s="91" t="s">
        <v>1602</v>
      </c>
      <c r="U410" s="43" t="s">
        <v>36</v>
      </c>
      <c r="V410" s="42" t="s">
        <v>32</v>
      </c>
      <c r="W410" s="43" t="s">
        <v>32</v>
      </c>
      <c r="X410" s="42" t="s">
        <v>32</v>
      </c>
      <c r="Y410" s="42" t="s">
        <v>37</v>
      </c>
      <c r="Z410" s="42" t="s">
        <v>32</v>
      </c>
    </row>
    <row r="411" spans="1:26" s="39" customFormat="1" ht="24" customHeight="1">
      <c r="A411" s="42">
        <v>2021</v>
      </c>
      <c r="B411" s="42" t="s">
        <v>1603</v>
      </c>
      <c r="C411" s="71" t="s">
        <v>1604</v>
      </c>
      <c r="D411" s="70">
        <v>147</v>
      </c>
      <c r="E411" s="71" t="s">
        <v>1101</v>
      </c>
      <c r="F411" s="70" t="s">
        <v>49</v>
      </c>
      <c r="G411" s="71" t="s">
        <v>1605</v>
      </c>
      <c r="H411" s="47">
        <v>39330000</v>
      </c>
      <c r="I411" s="47">
        <v>39330000</v>
      </c>
      <c r="J411" s="42" t="s">
        <v>32</v>
      </c>
      <c r="K411" s="42" t="s">
        <v>32</v>
      </c>
      <c r="L411" s="42" t="s">
        <v>1382</v>
      </c>
      <c r="M411" s="80">
        <v>44305</v>
      </c>
      <c r="N411" s="80">
        <v>44579</v>
      </c>
      <c r="O411" s="42" t="s">
        <v>32</v>
      </c>
      <c r="P411" s="45">
        <v>1</v>
      </c>
      <c r="Q411" s="43" t="s">
        <v>1547</v>
      </c>
      <c r="R411" s="42" t="s">
        <v>32</v>
      </c>
      <c r="S411" s="42" t="s">
        <v>32</v>
      </c>
      <c r="T411" s="91" t="s">
        <v>1606</v>
      </c>
      <c r="U411" s="43" t="s">
        <v>36</v>
      </c>
      <c r="V411" s="42" t="s">
        <v>32</v>
      </c>
      <c r="W411" s="43" t="s">
        <v>32</v>
      </c>
      <c r="X411" s="42" t="s">
        <v>32</v>
      </c>
      <c r="Y411" s="42" t="s">
        <v>37</v>
      </c>
      <c r="Z411" s="42" t="s">
        <v>32</v>
      </c>
    </row>
    <row r="412" spans="1:26" s="39" customFormat="1" ht="24" customHeight="1">
      <c r="A412" s="42">
        <v>2021</v>
      </c>
      <c r="B412" s="42" t="s">
        <v>1607</v>
      </c>
      <c r="C412" s="71" t="s">
        <v>1608</v>
      </c>
      <c r="D412" s="70">
        <v>148</v>
      </c>
      <c r="E412" s="71" t="s">
        <v>1101</v>
      </c>
      <c r="F412" s="70" t="s">
        <v>49</v>
      </c>
      <c r="G412" s="71" t="s">
        <v>680</v>
      </c>
      <c r="H412" s="47">
        <v>39330000</v>
      </c>
      <c r="I412" s="47">
        <v>39330000</v>
      </c>
      <c r="J412" s="42" t="s">
        <v>32</v>
      </c>
      <c r="K412" s="42" t="s">
        <v>32</v>
      </c>
      <c r="L412" s="42" t="s">
        <v>1227</v>
      </c>
      <c r="M412" s="80">
        <v>44306</v>
      </c>
      <c r="N412" s="80">
        <v>44580</v>
      </c>
      <c r="O412" s="42" t="s">
        <v>32</v>
      </c>
      <c r="P412" s="45">
        <v>1</v>
      </c>
      <c r="Q412" s="51" t="s">
        <v>1609</v>
      </c>
      <c r="R412" s="42" t="s">
        <v>32</v>
      </c>
      <c r="S412" s="42" t="s">
        <v>32</v>
      </c>
      <c r="T412" s="91" t="s">
        <v>1610</v>
      </c>
      <c r="U412" s="43" t="s">
        <v>36</v>
      </c>
      <c r="V412" s="42" t="s">
        <v>32</v>
      </c>
      <c r="W412" s="43" t="s">
        <v>32</v>
      </c>
      <c r="X412" s="42" t="s">
        <v>32</v>
      </c>
      <c r="Y412" s="42" t="s">
        <v>37</v>
      </c>
      <c r="Z412" s="42" t="s">
        <v>32</v>
      </c>
    </row>
    <row r="413" spans="1:26" s="39" customFormat="1" ht="24" customHeight="1">
      <c r="A413" s="42">
        <v>2021</v>
      </c>
      <c r="B413" s="42" t="s">
        <v>1611</v>
      </c>
      <c r="C413" s="71" t="s">
        <v>1372</v>
      </c>
      <c r="D413" s="70">
        <v>149</v>
      </c>
      <c r="E413" s="71" t="s">
        <v>1101</v>
      </c>
      <c r="F413" s="70" t="s">
        <v>49</v>
      </c>
      <c r="G413" s="71" t="s">
        <v>1612</v>
      </c>
      <c r="H413" s="47">
        <v>12719000</v>
      </c>
      <c r="I413" s="47">
        <v>14172600</v>
      </c>
      <c r="J413" s="42" t="s">
        <v>32</v>
      </c>
      <c r="K413" s="42" t="s">
        <v>32</v>
      </c>
      <c r="L413" s="42" t="s">
        <v>1613</v>
      </c>
      <c r="M413" s="80">
        <v>44322</v>
      </c>
      <c r="N413" s="80">
        <v>44559</v>
      </c>
      <c r="O413" s="42">
        <v>1</v>
      </c>
      <c r="P413" s="45">
        <v>1</v>
      </c>
      <c r="Q413" s="43" t="s">
        <v>1342</v>
      </c>
      <c r="R413" s="42" t="s">
        <v>32</v>
      </c>
      <c r="S413" s="42" t="s">
        <v>32</v>
      </c>
      <c r="T413" s="91" t="s">
        <v>1614</v>
      </c>
      <c r="U413" s="43" t="s">
        <v>36</v>
      </c>
      <c r="V413" s="42" t="s">
        <v>32</v>
      </c>
      <c r="W413" s="43" t="s">
        <v>32</v>
      </c>
      <c r="X413" s="42" t="s">
        <v>32</v>
      </c>
      <c r="Y413" s="42" t="s">
        <v>37</v>
      </c>
      <c r="Z413" s="42" t="s">
        <v>32</v>
      </c>
    </row>
    <row r="414" spans="1:26" s="39" customFormat="1" ht="24" customHeight="1">
      <c r="A414" s="42">
        <v>2021</v>
      </c>
      <c r="B414" s="42" t="s">
        <v>1615</v>
      </c>
      <c r="C414" s="71" t="s">
        <v>1616</v>
      </c>
      <c r="D414" s="70" t="s">
        <v>1617</v>
      </c>
      <c r="E414" s="71" t="s">
        <v>1101</v>
      </c>
      <c r="F414" s="70" t="s">
        <v>49</v>
      </c>
      <c r="G414" s="71" t="s">
        <v>1618</v>
      </c>
      <c r="H414" s="47">
        <v>14536000</v>
      </c>
      <c r="I414" s="47">
        <v>15989600</v>
      </c>
      <c r="J414" s="42" t="s">
        <v>32</v>
      </c>
      <c r="K414" s="42" t="s">
        <v>32</v>
      </c>
      <c r="L414" s="42" t="s">
        <v>1619</v>
      </c>
      <c r="M414" s="80">
        <v>44308</v>
      </c>
      <c r="N414" s="80">
        <v>44576</v>
      </c>
      <c r="O414" s="42">
        <v>1</v>
      </c>
      <c r="P414" s="45">
        <v>1</v>
      </c>
      <c r="Q414" s="51" t="s">
        <v>1609</v>
      </c>
      <c r="R414" s="42" t="s">
        <v>32</v>
      </c>
      <c r="S414" s="42" t="s">
        <v>32</v>
      </c>
      <c r="T414" s="91" t="s">
        <v>1620</v>
      </c>
      <c r="U414" s="43" t="s">
        <v>36</v>
      </c>
      <c r="V414" s="42" t="s">
        <v>32</v>
      </c>
      <c r="W414" s="43" t="s">
        <v>32</v>
      </c>
      <c r="X414" s="42" t="s">
        <v>32</v>
      </c>
      <c r="Y414" s="42" t="s">
        <v>37</v>
      </c>
      <c r="Z414" s="42" t="s">
        <v>32</v>
      </c>
    </row>
    <row r="415" spans="1:26" s="39" customFormat="1" ht="24" customHeight="1">
      <c r="A415" s="42">
        <v>2021</v>
      </c>
      <c r="B415" s="42" t="s">
        <v>1621</v>
      </c>
      <c r="C415" s="71" t="s">
        <v>1622</v>
      </c>
      <c r="D415" s="70">
        <v>151</v>
      </c>
      <c r="E415" s="71" t="s">
        <v>1101</v>
      </c>
      <c r="F415" s="70" t="s">
        <v>49</v>
      </c>
      <c r="G415" s="71" t="s">
        <v>1623</v>
      </c>
      <c r="H415" s="47">
        <v>12719000</v>
      </c>
      <c r="I415" s="47">
        <v>12719000</v>
      </c>
      <c r="J415" s="42" t="s">
        <v>32</v>
      </c>
      <c r="K415" s="42" t="s">
        <v>32</v>
      </c>
      <c r="L415" s="42" t="s">
        <v>479</v>
      </c>
      <c r="M415" s="80">
        <v>44309</v>
      </c>
      <c r="N415" s="80">
        <v>44522</v>
      </c>
      <c r="O415" s="42" t="s">
        <v>32</v>
      </c>
      <c r="P415" s="45" t="s">
        <v>32</v>
      </c>
      <c r="Q415" s="43" t="s">
        <v>1342</v>
      </c>
      <c r="R415" s="42" t="s">
        <v>32</v>
      </c>
      <c r="S415" s="42" t="s">
        <v>32</v>
      </c>
      <c r="T415" s="91" t="s">
        <v>1624</v>
      </c>
      <c r="U415" s="43" t="s">
        <v>36</v>
      </c>
      <c r="V415" s="42" t="s">
        <v>32</v>
      </c>
      <c r="W415" s="43" t="s">
        <v>32</v>
      </c>
      <c r="X415" s="42" t="s">
        <v>32</v>
      </c>
      <c r="Y415" s="42" t="s">
        <v>37</v>
      </c>
      <c r="Z415" s="42" t="s">
        <v>32</v>
      </c>
    </row>
    <row r="416" spans="1:26" s="39" customFormat="1" ht="24" customHeight="1">
      <c r="A416" s="42">
        <v>2021</v>
      </c>
      <c r="B416" s="42" t="s">
        <v>1625</v>
      </c>
      <c r="C416" s="71" t="s">
        <v>1622</v>
      </c>
      <c r="D416" s="70">
        <v>152</v>
      </c>
      <c r="E416" s="71" t="s">
        <v>1101</v>
      </c>
      <c r="F416" s="70" t="s">
        <v>49</v>
      </c>
      <c r="G416" s="71" t="s">
        <v>1626</v>
      </c>
      <c r="H416" s="47">
        <v>12719000</v>
      </c>
      <c r="I416" s="47">
        <v>12719000</v>
      </c>
      <c r="J416" s="42" t="s">
        <v>32</v>
      </c>
      <c r="K416" s="42" t="s">
        <v>32</v>
      </c>
      <c r="L416" s="42" t="s">
        <v>479</v>
      </c>
      <c r="M416" s="80">
        <v>44307</v>
      </c>
      <c r="N416" s="80">
        <v>44520</v>
      </c>
      <c r="O416" s="42" t="s">
        <v>32</v>
      </c>
      <c r="P416" s="45" t="s">
        <v>32</v>
      </c>
      <c r="Q416" s="43" t="s">
        <v>1342</v>
      </c>
      <c r="R416" s="42" t="s">
        <v>32</v>
      </c>
      <c r="S416" s="42" t="s">
        <v>32</v>
      </c>
      <c r="T416" s="91" t="s">
        <v>1627</v>
      </c>
      <c r="U416" s="43" t="s">
        <v>36</v>
      </c>
      <c r="V416" s="42" t="s">
        <v>32</v>
      </c>
      <c r="W416" s="43" t="s">
        <v>32</v>
      </c>
      <c r="X416" s="42" t="s">
        <v>32</v>
      </c>
      <c r="Y416" s="42" t="s">
        <v>37</v>
      </c>
      <c r="Z416" s="42" t="s">
        <v>32</v>
      </c>
    </row>
    <row r="417" spans="1:26" s="39" customFormat="1" ht="24" customHeight="1">
      <c r="A417" s="42">
        <v>2021</v>
      </c>
      <c r="B417" s="42" t="s">
        <v>1628</v>
      </c>
      <c r="C417" s="71" t="s">
        <v>1539</v>
      </c>
      <c r="D417" s="70">
        <v>153</v>
      </c>
      <c r="E417" s="71" t="s">
        <v>1101</v>
      </c>
      <c r="F417" s="70" t="s">
        <v>49</v>
      </c>
      <c r="G417" s="71" t="s">
        <v>1629</v>
      </c>
      <c r="H417" s="47">
        <v>18168000</v>
      </c>
      <c r="I417" s="47">
        <v>18168000</v>
      </c>
      <c r="J417" s="42" t="s">
        <v>32</v>
      </c>
      <c r="K417" s="42" t="s">
        <v>32</v>
      </c>
      <c r="L417" s="42" t="s">
        <v>619</v>
      </c>
      <c r="M417" s="80">
        <v>44307</v>
      </c>
      <c r="N417" s="80">
        <v>44550</v>
      </c>
      <c r="O417" s="42" t="s">
        <v>32</v>
      </c>
      <c r="P417" s="45" t="s">
        <v>32</v>
      </c>
      <c r="Q417" s="43" t="s">
        <v>618</v>
      </c>
      <c r="R417" s="42" t="s">
        <v>32</v>
      </c>
      <c r="S417" s="42" t="s">
        <v>32</v>
      </c>
      <c r="T417" s="91" t="s">
        <v>1630</v>
      </c>
      <c r="U417" s="43" t="s">
        <v>36</v>
      </c>
      <c r="V417" s="42" t="s">
        <v>32</v>
      </c>
      <c r="W417" s="43" t="s">
        <v>32</v>
      </c>
      <c r="X417" s="42" t="s">
        <v>32</v>
      </c>
      <c r="Y417" s="42" t="s">
        <v>37</v>
      </c>
      <c r="Z417" s="42" t="s">
        <v>32</v>
      </c>
    </row>
    <row r="418" spans="1:26" s="39" customFormat="1" ht="24" customHeight="1">
      <c r="A418" s="42">
        <v>2021</v>
      </c>
      <c r="B418" s="42" t="s">
        <v>1631</v>
      </c>
      <c r="C418" s="71" t="s">
        <v>1632</v>
      </c>
      <c r="D418" s="70">
        <v>154</v>
      </c>
      <c r="E418" s="71" t="s">
        <v>1101</v>
      </c>
      <c r="F418" s="70" t="s">
        <v>49</v>
      </c>
      <c r="G418" s="71" t="s">
        <v>997</v>
      </c>
      <c r="H418" s="47">
        <v>18168000</v>
      </c>
      <c r="I418" s="47">
        <v>18697900</v>
      </c>
      <c r="J418" s="42" t="s">
        <v>32</v>
      </c>
      <c r="K418" s="42" t="s">
        <v>32</v>
      </c>
      <c r="L418" s="42" t="s">
        <v>1489</v>
      </c>
      <c r="M418" s="80">
        <v>44308</v>
      </c>
      <c r="N418" s="80">
        <v>44558</v>
      </c>
      <c r="O418" s="42">
        <v>1</v>
      </c>
      <c r="P418" s="45">
        <v>1</v>
      </c>
      <c r="Q418" s="43" t="s">
        <v>1342</v>
      </c>
      <c r="R418" s="42" t="s">
        <v>32</v>
      </c>
      <c r="S418" s="42" t="s">
        <v>32</v>
      </c>
      <c r="T418" s="91" t="s">
        <v>1633</v>
      </c>
      <c r="U418" s="43" t="s">
        <v>36</v>
      </c>
      <c r="V418" s="42" t="s">
        <v>32</v>
      </c>
      <c r="W418" s="43" t="s">
        <v>32</v>
      </c>
      <c r="X418" s="42" t="s">
        <v>32</v>
      </c>
      <c r="Y418" s="42" t="s">
        <v>37</v>
      </c>
      <c r="Z418" s="42" t="s">
        <v>32</v>
      </c>
    </row>
    <row r="419" spans="1:26" s="39" customFormat="1" ht="24" customHeight="1">
      <c r="A419" s="42">
        <v>2021</v>
      </c>
      <c r="B419" s="42" t="s">
        <v>1634</v>
      </c>
      <c r="C419" s="71" t="s">
        <v>1635</v>
      </c>
      <c r="D419" s="70">
        <v>155</v>
      </c>
      <c r="E419" s="71" t="s">
        <v>1101</v>
      </c>
      <c r="F419" s="70" t="s">
        <v>49</v>
      </c>
      <c r="G419" s="71" t="s">
        <v>1636</v>
      </c>
      <c r="H419" s="47">
        <v>26350000</v>
      </c>
      <c r="I419" s="47">
        <v>26350000</v>
      </c>
      <c r="J419" s="42" t="s">
        <v>32</v>
      </c>
      <c r="K419" s="42" t="s">
        <v>32</v>
      </c>
      <c r="L419" s="42" t="s">
        <v>1517</v>
      </c>
      <c r="M419" s="80">
        <v>44308</v>
      </c>
      <c r="N419" s="80">
        <v>44566</v>
      </c>
      <c r="O419" s="42" t="s">
        <v>32</v>
      </c>
      <c r="P419" s="45">
        <v>1</v>
      </c>
      <c r="Q419" s="43" t="s">
        <v>1342</v>
      </c>
      <c r="R419" s="42" t="s">
        <v>32</v>
      </c>
      <c r="S419" s="42" t="s">
        <v>32</v>
      </c>
      <c r="T419" s="91" t="s">
        <v>1637</v>
      </c>
      <c r="U419" s="43" t="s">
        <v>36</v>
      </c>
      <c r="V419" s="42" t="s">
        <v>416</v>
      </c>
      <c r="W419" s="66">
        <v>44726</v>
      </c>
      <c r="X419" s="42" t="s">
        <v>32</v>
      </c>
      <c r="Y419" s="42" t="s">
        <v>417</v>
      </c>
      <c r="Z419" s="42" t="s">
        <v>32</v>
      </c>
    </row>
    <row r="420" spans="1:26" s="39" customFormat="1" ht="24" customHeight="1">
      <c r="A420" s="42">
        <v>2021</v>
      </c>
      <c r="B420" s="42" t="s">
        <v>1638</v>
      </c>
      <c r="C420" s="71" t="s">
        <v>1639</v>
      </c>
      <c r="D420" s="70">
        <v>156</v>
      </c>
      <c r="E420" s="71" t="s">
        <v>1101</v>
      </c>
      <c r="F420" s="70" t="s">
        <v>49</v>
      </c>
      <c r="G420" s="71" t="s">
        <v>757</v>
      </c>
      <c r="H420" s="47">
        <v>14536000</v>
      </c>
      <c r="I420" s="47">
        <v>15444500</v>
      </c>
      <c r="J420" s="42" t="s">
        <v>32</v>
      </c>
      <c r="K420" s="42" t="s">
        <v>32</v>
      </c>
      <c r="L420" s="42" t="s">
        <v>1569</v>
      </c>
      <c r="M420" s="80">
        <v>44314</v>
      </c>
      <c r="N420" s="80">
        <v>44576</v>
      </c>
      <c r="O420" s="42">
        <v>1</v>
      </c>
      <c r="P420" s="45">
        <v>1</v>
      </c>
      <c r="Q420" s="51" t="s">
        <v>1609</v>
      </c>
      <c r="R420" s="42" t="s">
        <v>32</v>
      </c>
      <c r="S420" s="42" t="s">
        <v>32</v>
      </c>
      <c r="T420" s="91" t="s">
        <v>1640</v>
      </c>
      <c r="U420" s="43" t="s">
        <v>36</v>
      </c>
      <c r="V420" s="42" t="s">
        <v>32</v>
      </c>
      <c r="W420" s="43" t="s">
        <v>32</v>
      </c>
      <c r="X420" s="42" t="s">
        <v>32</v>
      </c>
      <c r="Y420" s="42" t="s">
        <v>37</v>
      </c>
      <c r="Z420" s="42" t="s">
        <v>32</v>
      </c>
    </row>
    <row r="421" spans="1:26" s="39" customFormat="1" ht="24" customHeight="1">
      <c r="A421" s="42">
        <v>2021</v>
      </c>
      <c r="B421" s="42">
        <v>66323</v>
      </c>
      <c r="C421" s="71" t="s">
        <v>1641</v>
      </c>
      <c r="D421" s="70" t="s">
        <v>1642</v>
      </c>
      <c r="E421" s="71" t="s">
        <v>536</v>
      </c>
      <c r="F421" s="70" t="s">
        <v>49</v>
      </c>
      <c r="G421" s="71" t="s">
        <v>1643</v>
      </c>
      <c r="H421" s="47">
        <v>140991837</v>
      </c>
      <c r="I421" s="47">
        <v>144341837</v>
      </c>
      <c r="J421" s="42" t="s">
        <v>32</v>
      </c>
      <c r="K421" s="42" t="s">
        <v>32</v>
      </c>
      <c r="L421" s="42" t="s">
        <v>1118</v>
      </c>
      <c r="M421" s="80">
        <v>44291</v>
      </c>
      <c r="N421" s="80">
        <v>44596</v>
      </c>
      <c r="O421" s="42">
        <v>1</v>
      </c>
      <c r="P421" s="45" t="s">
        <v>32</v>
      </c>
      <c r="Q421" s="51" t="s">
        <v>539</v>
      </c>
      <c r="R421" s="42" t="s">
        <v>32</v>
      </c>
      <c r="S421" s="42" t="s">
        <v>32</v>
      </c>
      <c r="T421" s="58" t="s">
        <v>1644</v>
      </c>
      <c r="U421" s="43" t="s">
        <v>461</v>
      </c>
      <c r="V421" s="42" t="s">
        <v>416</v>
      </c>
      <c r="W421" s="43" t="s">
        <v>593</v>
      </c>
      <c r="X421" s="42" t="s">
        <v>32</v>
      </c>
      <c r="Y421" s="42" t="s">
        <v>37</v>
      </c>
      <c r="Z421" s="42" t="s">
        <v>32</v>
      </c>
    </row>
    <row r="422" spans="1:26" s="39" customFormat="1" ht="24" customHeight="1">
      <c r="A422" s="42">
        <v>2021</v>
      </c>
      <c r="B422" s="42" t="s">
        <v>1645</v>
      </c>
      <c r="C422" s="71" t="s">
        <v>1646</v>
      </c>
      <c r="D422" s="70">
        <v>157</v>
      </c>
      <c r="E422" s="71" t="s">
        <v>1101</v>
      </c>
      <c r="F422" s="70" t="s">
        <v>49</v>
      </c>
      <c r="G422" s="71" t="s">
        <v>1647</v>
      </c>
      <c r="H422" s="47">
        <v>37145000</v>
      </c>
      <c r="I422" s="47">
        <v>37145000</v>
      </c>
      <c r="J422" s="42" t="s">
        <v>32</v>
      </c>
      <c r="K422" s="42" t="s">
        <v>32</v>
      </c>
      <c r="L422" s="42" t="s">
        <v>1648</v>
      </c>
      <c r="M422" s="80">
        <v>44309</v>
      </c>
      <c r="N422" s="80">
        <v>44568</v>
      </c>
      <c r="O422" s="42" t="s">
        <v>32</v>
      </c>
      <c r="P422" s="45">
        <v>1</v>
      </c>
      <c r="Q422" s="43" t="s">
        <v>630</v>
      </c>
      <c r="R422" s="42" t="s">
        <v>32</v>
      </c>
      <c r="S422" s="42" t="s">
        <v>32</v>
      </c>
      <c r="T422" s="91" t="s">
        <v>1649</v>
      </c>
      <c r="U422" s="43" t="s">
        <v>36</v>
      </c>
      <c r="V422" s="42" t="s">
        <v>32</v>
      </c>
      <c r="W422" s="43" t="s">
        <v>32</v>
      </c>
      <c r="X422" s="42" t="s">
        <v>32</v>
      </c>
      <c r="Y422" s="42" t="s">
        <v>37</v>
      </c>
      <c r="Z422" s="42" t="s">
        <v>32</v>
      </c>
    </row>
    <row r="423" spans="1:26" s="39" customFormat="1" ht="24" customHeight="1">
      <c r="A423" s="42">
        <v>2021</v>
      </c>
      <c r="B423" s="42" t="s">
        <v>1650</v>
      </c>
      <c r="C423" s="71" t="s">
        <v>1651</v>
      </c>
      <c r="D423" s="70">
        <v>158</v>
      </c>
      <c r="E423" s="71" t="s">
        <v>1101</v>
      </c>
      <c r="F423" s="70" t="s">
        <v>49</v>
      </c>
      <c r="G423" s="71" t="s">
        <v>1652</v>
      </c>
      <c r="H423" s="47">
        <v>18168000</v>
      </c>
      <c r="I423" s="47">
        <v>19682000</v>
      </c>
      <c r="J423" s="42" t="s">
        <v>32</v>
      </c>
      <c r="K423" s="42" t="s">
        <v>32</v>
      </c>
      <c r="L423" s="42" t="s">
        <v>1517</v>
      </c>
      <c r="M423" s="80">
        <v>44312</v>
      </c>
      <c r="N423" s="80">
        <v>44576</v>
      </c>
      <c r="O423" s="42">
        <v>1</v>
      </c>
      <c r="P423" s="45">
        <v>1</v>
      </c>
      <c r="Q423" s="43" t="s">
        <v>1547</v>
      </c>
      <c r="R423" s="42" t="s">
        <v>32</v>
      </c>
      <c r="S423" s="42" t="s">
        <v>32</v>
      </c>
      <c r="T423" s="91" t="s">
        <v>1653</v>
      </c>
      <c r="U423" s="43" t="s">
        <v>36</v>
      </c>
      <c r="V423" s="42" t="s">
        <v>32</v>
      </c>
      <c r="W423" s="43" t="s">
        <v>32</v>
      </c>
      <c r="X423" s="42" t="s">
        <v>32</v>
      </c>
      <c r="Y423" s="42" t="s">
        <v>37</v>
      </c>
      <c r="Z423" s="42" t="s">
        <v>32</v>
      </c>
    </row>
    <row r="424" spans="1:26" s="39" customFormat="1" ht="24" customHeight="1">
      <c r="A424" s="42">
        <v>2021</v>
      </c>
      <c r="B424" s="42" t="s">
        <v>1654</v>
      </c>
      <c r="C424" s="71" t="s">
        <v>1655</v>
      </c>
      <c r="D424" s="70">
        <v>159</v>
      </c>
      <c r="E424" s="71" t="s">
        <v>1101</v>
      </c>
      <c r="F424" s="70" t="s">
        <v>49</v>
      </c>
      <c r="G424" s="71" t="s">
        <v>914</v>
      </c>
      <c r="H424" s="47">
        <v>42750000</v>
      </c>
      <c r="I424" s="47">
        <v>42750000</v>
      </c>
      <c r="J424" s="42" t="s">
        <v>32</v>
      </c>
      <c r="K424" s="42" t="s">
        <v>32</v>
      </c>
      <c r="L424" s="42" t="s">
        <v>1429</v>
      </c>
      <c r="M424" s="80">
        <v>44309</v>
      </c>
      <c r="N424" s="80">
        <v>44583</v>
      </c>
      <c r="O424" s="42" t="s">
        <v>32</v>
      </c>
      <c r="P424" s="45">
        <v>1</v>
      </c>
      <c r="Q424" s="43" t="s">
        <v>630</v>
      </c>
      <c r="R424" s="42" t="s">
        <v>32</v>
      </c>
      <c r="S424" s="42" t="s">
        <v>32</v>
      </c>
      <c r="T424" s="91" t="s">
        <v>1656</v>
      </c>
      <c r="U424" s="43" t="s">
        <v>36</v>
      </c>
      <c r="V424" s="42" t="s">
        <v>32</v>
      </c>
      <c r="W424" s="43" t="s">
        <v>32</v>
      </c>
      <c r="X424" s="42" t="s">
        <v>32</v>
      </c>
      <c r="Y424" s="42" t="s">
        <v>37</v>
      </c>
      <c r="Z424" s="42" t="s">
        <v>32</v>
      </c>
    </row>
    <row r="425" spans="1:26" s="39" customFormat="1" ht="24" customHeight="1">
      <c r="A425" s="42">
        <v>2021</v>
      </c>
      <c r="B425" s="42" t="s">
        <v>1657</v>
      </c>
      <c r="C425" s="71" t="s">
        <v>1658</v>
      </c>
      <c r="D425" s="70">
        <v>160</v>
      </c>
      <c r="E425" s="71" t="s">
        <v>1101</v>
      </c>
      <c r="F425" s="70" t="s">
        <v>49</v>
      </c>
      <c r="G425" s="71" t="s">
        <v>1659</v>
      </c>
      <c r="H425" s="47">
        <v>41515000</v>
      </c>
      <c r="I425" s="47">
        <v>41515000</v>
      </c>
      <c r="J425" s="42" t="s">
        <v>32</v>
      </c>
      <c r="K425" s="42" t="s">
        <v>32</v>
      </c>
      <c r="L425" s="42" t="s">
        <v>1233</v>
      </c>
      <c r="M425" s="80">
        <v>44312</v>
      </c>
      <c r="N425" s="80">
        <v>44583</v>
      </c>
      <c r="O425" s="42" t="s">
        <v>32</v>
      </c>
      <c r="P425" s="45">
        <v>1</v>
      </c>
      <c r="Q425" s="51" t="s">
        <v>1660</v>
      </c>
      <c r="R425" s="42" t="s">
        <v>32</v>
      </c>
      <c r="S425" s="42" t="s">
        <v>32</v>
      </c>
      <c r="T425" s="91" t="s">
        <v>1543</v>
      </c>
      <c r="U425" s="43" t="s">
        <v>36</v>
      </c>
      <c r="V425" s="42" t="s">
        <v>416</v>
      </c>
      <c r="W425" s="66">
        <v>44607</v>
      </c>
      <c r="X425" s="42" t="s">
        <v>32</v>
      </c>
      <c r="Y425" s="42" t="s">
        <v>417</v>
      </c>
      <c r="Z425" s="42" t="s">
        <v>32</v>
      </c>
    </row>
    <row r="426" spans="1:26" s="39" customFormat="1" ht="24" customHeight="1">
      <c r="A426" s="42">
        <v>2021</v>
      </c>
      <c r="B426" s="42" t="s">
        <v>1661</v>
      </c>
      <c r="C426" s="71" t="s">
        <v>1147</v>
      </c>
      <c r="D426" s="70">
        <v>161</v>
      </c>
      <c r="E426" s="71" t="s">
        <v>1101</v>
      </c>
      <c r="F426" s="70" t="s">
        <v>183</v>
      </c>
      <c r="G426" s="71" t="s">
        <v>278</v>
      </c>
      <c r="H426" s="47">
        <v>15897000</v>
      </c>
      <c r="I426" s="47">
        <v>18395100</v>
      </c>
      <c r="J426" s="42" t="s">
        <v>32</v>
      </c>
      <c r="K426" s="42" t="s">
        <v>32</v>
      </c>
      <c r="L426" s="42" t="s">
        <v>704</v>
      </c>
      <c r="M426" s="80">
        <v>44314</v>
      </c>
      <c r="N426" s="80">
        <v>44560</v>
      </c>
      <c r="O426" s="42">
        <v>1</v>
      </c>
      <c r="P426" s="45">
        <v>1</v>
      </c>
      <c r="Q426" s="43" t="s">
        <v>747</v>
      </c>
      <c r="R426" s="42" t="s">
        <v>32</v>
      </c>
      <c r="S426" s="42" t="s">
        <v>32</v>
      </c>
      <c r="T426" s="91">
        <v>11344101167252</v>
      </c>
      <c r="U426" s="43" t="s">
        <v>36</v>
      </c>
      <c r="V426" s="42" t="s">
        <v>32</v>
      </c>
      <c r="W426" s="43" t="s">
        <v>32</v>
      </c>
      <c r="X426" s="42" t="s">
        <v>32</v>
      </c>
      <c r="Y426" s="42" t="s">
        <v>37</v>
      </c>
      <c r="Z426" s="42" t="s">
        <v>32</v>
      </c>
    </row>
    <row r="427" spans="1:26" s="39" customFormat="1" ht="24" customHeight="1">
      <c r="A427" s="42">
        <v>2021</v>
      </c>
      <c r="B427" s="42" t="s">
        <v>1662</v>
      </c>
      <c r="C427" s="71" t="s">
        <v>1663</v>
      </c>
      <c r="D427" s="70">
        <v>162</v>
      </c>
      <c r="E427" s="71" t="s">
        <v>1101</v>
      </c>
      <c r="F427" s="70" t="s">
        <v>30</v>
      </c>
      <c r="G427" s="71" t="s">
        <v>1664</v>
      </c>
      <c r="H427" s="47">
        <v>46400000</v>
      </c>
      <c r="I427" s="47">
        <v>49880000</v>
      </c>
      <c r="J427" s="42" t="s">
        <v>32</v>
      </c>
      <c r="K427" s="42" t="s">
        <v>32</v>
      </c>
      <c r="L427" s="42" t="s">
        <v>1569</v>
      </c>
      <c r="M427" s="80">
        <v>44314</v>
      </c>
      <c r="N427" s="80">
        <v>44576</v>
      </c>
      <c r="O427" s="42">
        <v>1</v>
      </c>
      <c r="P427" s="45">
        <v>1</v>
      </c>
      <c r="Q427" s="43" t="s">
        <v>82</v>
      </c>
      <c r="R427" s="42" t="s">
        <v>32</v>
      </c>
      <c r="S427" s="42" t="s">
        <v>32</v>
      </c>
      <c r="T427" s="91" t="s">
        <v>1665</v>
      </c>
      <c r="U427" s="43" t="s">
        <v>36</v>
      </c>
      <c r="V427" s="42" t="s">
        <v>32</v>
      </c>
      <c r="W427" s="43" t="s">
        <v>32</v>
      </c>
      <c r="X427" s="42" t="s">
        <v>32</v>
      </c>
      <c r="Y427" s="42" t="s">
        <v>37</v>
      </c>
      <c r="Z427" s="42" t="s">
        <v>32</v>
      </c>
    </row>
    <row r="428" spans="1:26" s="39" customFormat="1" ht="24" customHeight="1">
      <c r="A428" s="42">
        <v>2021</v>
      </c>
      <c r="B428" s="42" t="s">
        <v>1666</v>
      </c>
      <c r="C428" s="71" t="s">
        <v>1667</v>
      </c>
      <c r="D428" s="70">
        <v>163</v>
      </c>
      <c r="E428" s="71" t="s">
        <v>1101</v>
      </c>
      <c r="F428" s="70" t="s">
        <v>49</v>
      </c>
      <c r="G428" s="71" t="s">
        <v>1668</v>
      </c>
      <c r="H428" s="47">
        <v>14536000</v>
      </c>
      <c r="I428" s="47">
        <v>14536000</v>
      </c>
      <c r="J428" s="42" t="s">
        <v>32</v>
      </c>
      <c r="K428" s="42" t="s">
        <v>32</v>
      </c>
      <c r="L428" s="42" t="s">
        <v>634</v>
      </c>
      <c r="M428" s="80">
        <v>44321</v>
      </c>
      <c r="N428" s="80">
        <v>44565</v>
      </c>
      <c r="O428" s="42" t="s">
        <v>32</v>
      </c>
      <c r="P428" s="45">
        <v>1</v>
      </c>
      <c r="Q428" s="51" t="s">
        <v>1647</v>
      </c>
      <c r="R428" s="42" t="s">
        <v>32</v>
      </c>
      <c r="S428" s="42" t="s">
        <v>32</v>
      </c>
      <c r="T428" s="91" t="s">
        <v>1669</v>
      </c>
      <c r="U428" s="43" t="s">
        <v>36</v>
      </c>
      <c r="V428" s="42" t="s">
        <v>32</v>
      </c>
      <c r="W428" s="43" t="s">
        <v>32</v>
      </c>
      <c r="X428" s="42" t="s">
        <v>32</v>
      </c>
      <c r="Y428" s="42" t="s">
        <v>37</v>
      </c>
      <c r="Z428" s="42" t="s">
        <v>32</v>
      </c>
    </row>
    <row r="429" spans="1:26" s="39" customFormat="1" ht="24" customHeight="1">
      <c r="A429" s="42">
        <v>2021</v>
      </c>
      <c r="B429" s="42" t="s">
        <v>1670</v>
      </c>
      <c r="C429" s="71" t="s">
        <v>367</v>
      </c>
      <c r="D429" s="70">
        <v>164</v>
      </c>
      <c r="E429" s="71" t="s">
        <v>1101</v>
      </c>
      <c r="F429" s="70" t="s">
        <v>41</v>
      </c>
      <c r="G429" s="71" t="s">
        <v>1671</v>
      </c>
      <c r="H429" s="47">
        <v>38000000</v>
      </c>
      <c r="I429" s="47">
        <v>38000000</v>
      </c>
      <c r="J429" s="42" t="s">
        <v>32</v>
      </c>
      <c r="K429" s="42" t="s">
        <v>32</v>
      </c>
      <c r="L429" s="42" t="s">
        <v>1672</v>
      </c>
      <c r="M429" s="80">
        <v>44319</v>
      </c>
      <c r="N429" s="80">
        <v>44577</v>
      </c>
      <c r="O429" s="42" t="s">
        <v>32</v>
      </c>
      <c r="P429" s="45">
        <v>1</v>
      </c>
      <c r="Q429" s="43" t="s">
        <v>82</v>
      </c>
      <c r="R429" s="42" t="s">
        <v>32</v>
      </c>
      <c r="S429" s="42" t="s">
        <v>32</v>
      </c>
      <c r="T429" s="91" t="s">
        <v>1673</v>
      </c>
      <c r="U429" s="43" t="s">
        <v>36</v>
      </c>
      <c r="V429" s="42" t="s">
        <v>32</v>
      </c>
      <c r="W429" s="43" t="s">
        <v>32</v>
      </c>
      <c r="X429" s="42" t="s">
        <v>32</v>
      </c>
      <c r="Y429" s="42" t="s">
        <v>37</v>
      </c>
      <c r="Z429" s="42" t="s">
        <v>32</v>
      </c>
    </row>
    <row r="430" spans="1:26" s="39" customFormat="1" ht="24" customHeight="1">
      <c r="A430" s="42">
        <v>2021</v>
      </c>
      <c r="B430" s="42" t="s">
        <v>1674</v>
      </c>
      <c r="C430" s="71" t="s">
        <v>1502</v>
      </c>
      <c r="D430" s="70">
        <v>166</v>
      </c>
      <c r="E430" s="71" t="s">
        <v>1101</v>
      </c>
      <c r="F430" s="70" t="s">
        <v>49</v>
      </c>
      <c r="G430" s="71" t="s">
        <v>1675</v>
      </c>
      <c r="H430" s="47">
        <v>12719000</v>
      </c>
      <c r="I430" s="47">
        <v>14233167</v>
      </c>
      <c r="J430" s="42" t="s">
        <v>32</v>
      </c>
      <c r="K430" s="42" t="s">
        <v>32</v>
      </c>
      <c r="L430" s="42" t="s">
        <v>1676</v>
      </c>
      <c r="M430" s="80">
        <v>44322</v>
      </c>
      <c r="N430" s="80">
        <v>44560</v>
      </c>
      <c r="O430" s="42">
        <v>1</v>
      </c>
      <c r="P430" s="45">
        <v>1</v>
      </c>
      <c r="Q430" s="43" t="s">
        <v>1505</v>
      </c>
      <c r="R430" s="42" t="s">
        <v>32</v>
      </c>
      <c r="S430" s="42" t="s">
        <v>32</v>
      </c>
      <c r="T430" s="91">
        <v>1244101207115</v>
      </c>
      <c r="U430" s="43" t="s">
        <v>36</v>
      </c>
      <c r="V430" s="42" t="s">
        <v>32</v>
      </c>
      <c r="W430" s="43" t="s">
        <v>32</v>
      </c>
      <c r="X430" s="42" t="s">
        <v>32</v>
      </c>
      <c r="Y430" s="42" t="s">
        <v>37</v>
      </c>
      <c r="Z430" s="42" t="s">
        <v>32</v>
      </c>
    </row>
    <row r="431" spans="1:26" s="39" customFormat="1" ht="24" customHeight="1">
      <c r="A431" s="42">
        <v>2021</v>
      </c>
      <c r="B431" s="42" t="s">
        <v>1677</v>
      </c>
      <c r="C431" s="71" t="s">
        <v>1210</v>
      </c>
      <c r="D431" s="70">
        <v>167</v>
      </c>
      <c r="E431" s="71" t="s">
        <v>1101</v>
      </c>
      <c r="F431" s="70" t="s">
        <v>49</v>
      </c>
      <c r="G431" s="71" t="s">
        <v>1678</v>
      </c>
      <c r="H431" s="47">
        <v>34960000</v>
      </c>
      <c r="I431" s="47">
        <v>34960000</v>
      </c>
      <c r="J431" s="42" t="s">
        <v>32</v>
      </c>
      <c r="K431" s="42" t="s">
        <v>32</v>
      </c>
      <c r="L431" s="42" t="s">
        <v>1679</v>
      </c>
      <c r="M431" s="80">
        <v>44330</v>
      </c>
      <c r="N431" s="80">
        <v>44574</v>
      </c>
      <c r="O431" s="42" t="s">
        <v>32</v>
      </c>
      <c r="P431" s="45">
        <v>1</v>
      </c>
      <c r="Q431" s="43" t="s">
        <v>630</v>
      </c>
      <c r="R431" s="42" t="s">
        <v>32</v>
      </c>
      <c r="S431" s="42" t="s">
        <v>32</v>
      </c>
      <c r="T431" s="91">
        <v>3437321000097</v>
      </c>
      <c r="U431" s="43" t="s">
        <v>36</v>
      </c>
      <c r="V431" s="42" t="s">
        <v>32</v>
      </c>
      <c r="W431" s="43" t="s">
        <v>32</v>
      </c>
      <c r="X431" s="42" t="s">
        <v>32</v>
      </c>
      <c r="Y431" s="42" t="s">
        <v>37</v>
      </c>
      <c r="Z431" s="42" t="s">
        <v>32</v>
      </c>
    </row>
    <row r="432" spans="1:26" s="39" customFormat="1" ht="24" customHeight="1">
      <c r="A432" s="42">
        <v>2021</v>
      </c>
      <c r="B432" s="42" t="s">
        <v>1680</v>
      </c>
      <c r="C432" s="71" t="s">
        <v>1681</v>
      </c>
      <c r="D432" s="70">
        <v>168</v>
      </c>
      <c r="E432" s="71" t="s">
        <v>1101</v>
      </c>
      <c r="F432" s="70" t="s">
        <v>49</v>
      </c>
      <c r="G432" s="71" t="s">
        <v>1682</v>
      </c>
      <c r="H432" s="47">
        <v>14536000</v>
      </c>
      <c r="I432" s="47">
        <v>14536000</v>
      </c>
      <c r="J432" s="42" t="s">
        <v>32</v>
      </c>
      <c r="K432" s="42" t="s">
        <v>32</v>
      </c>
      <c r="L432" s="42" t="s">
        <v>1683</v>
      </c>
      <c r="M432" s="80">
        <v>44327</v>
      </c>
      <c r="N432" s="80">
        <v>44571</v>
      </c>
      <c r="O432" s="42" t="s">
        <v>32</v>
      </c>
      <c r="P432" s="45">
        <v>1</v>
      </c>
      <c r="Q432" s="43" t="s">
        <v>1684</v>
      </c>
      <c r="R432" s="42" t="s">
        <v>32</v>
      </c>
      <c r="S432" s="42" t="s">
        <v>32</v>
      </c>
      <c r="T432" s="91" t="s">
        <v>1685</v>
      </c>
      <c r="U432" s="43" t="s">
        <v>36</v>
      </c>
      <c r="V432" s="42" t="s">
        <v>32</v>
      </c>
      <c r="W432" s="43" t="s">
        <v>32</v>
      </c>
      <c r="X432" s="42" t="s">
        <v>32</v>
      </c>
      <c r="Y432" s="42" t="s">
        <v>37</v>
      </c>
      <c r="Z432" s="42" t="s">
        <v>32</v>
      </c>
    </row>
    <row r="433" spans="1:26" s="39" customFormat="1" ht="24" customHeight="1">
      <c r="A433" s="42">
        <v>2021</v>
      </c>
      <c r="B433" s="42" t="s">
        <v>1686</v>
      </c>
      <c r="C433" s="71" t="s">
        <v>1687</v>
      </c>
      <c r="D433" s="70">
        <v>169</v>
      </c>
      <c r="E433" s="71" t="s">
        <v>1101</v>
      </c>
      <c r="F433" s="70" t="s">
        <v>49</v>
      </c>
      <c r="G433" s="71" t="s">
        <v>1688</v>
      </c>
      <c r="H433" s="47">
        <v>14536000</v>
      </c>
      <c r="I433" s="47">
        <v>14536000</v>
      </c>
      <c r="J433" s="42" t="s">
        <v>32</v>
      </c>
      <c r="K433" s="42" t="s">
        <v>32</v>
      </c>
      <c r="L433" s="42" t="s">
        <v>619</v>
      </c>
      <c r="M433" s="80">
        <v>44334</v>
      </c>
      <c r="N433" s="80">
        <v>44561</v>
      </c>
      <c r="O433" s="42" t="s">
        <v>32</v>
      </c>
      <c r="P433" s="45" t="s">
        <v>32</v>
      </c>
      <c r="Q433" s="43" t="s">
        <v>1564</v>
      </c>
      <c r="R433" s="42" t="s">
        <v>32</v>
      </c>
      <c r="S433" s="42" t="s">
        <v>32</v>
      </c>
      <c r="T433" s="91" t="s">
        <v>1689</v>
      </c>
      <c r="U433" s="43" t="s">
        <v>36</v>
      </c>
      <c r="V433" s="42" t="s">
        <v>32</v>
      </c>
      <c r="W433" s="43" t="s">
        <v>32</v>
      </c>
      <c r="X433" s="42" t="s">
        <v>32</v>
      </c>
      <c r="Y433" s="42" t="s">
        <v>37</v>
      </c>
      <c r="Z433" s="42" t="s">
        <v>32</v>
      </c>
    </row>
    <row r="434" spans="1:26" s="39" customFormat="1" ht="24" customHeight="1">
      <c r="A434" s="42">
        <v>2021</v>
      </c>
      <c r="B434" s="42" t="s">
        <v>1690</v>
      </c>
      <c r="C434" s="71" t="s">
        <v>1691</v>
      </c>
      <c r="D434" s="70">
        <v>170</v>
      </c>
      <c r="E434" s="71" t="s">
        <v>1101</v>
      </c>
      <c r="F434" s="70" t="s">
        <v>49</v>
      </c>
      <c r="G434" s="71" t="s">
        <v>1692</v>
      </c>
      <c r="H434" s="47">
        <v>10902000</v>
      </c>
      <c r="I434" s="47">
        <v>13809200</v>
      </c>
      <c r="J434" s="42" t="s">
        <v>32</v>
      </c>
      <c r="K434" s="42" t="s">
        <v>32</v>
      </c>
      <c r="L434" s="42" t="s">
        <v>1693</v>
      </c>
      <c r="M434" s="80">
        <v>44329</v>
      </c>
      <c r="N434" s="80">
        <v>44560</v>
      </c>
      <c r="O434" s="42">
        <v>1</v>
      </c>
      <c r="P434" s="45">
        <v>1</v>
      </c>
      <c r="Q434" s="43" t="s">
        <v>630</v>
      </c>
      <c r="R434" s="42" t="s">
        <v>32</v>
      </c>
      <c r="S434" s="42" t="s">
        <v>32</v>
      </c>
      <c r="T434" s="91">
        <v>100162894</v>
      </c>
      <c r="U434" s="43" t="s">
        <v>36</v>
      </c>
      <c r="V434" s="42" t="s">
        <v>32</v>
      </c>
      <c r="W434" s="43" t="s">
        <v>32</v>
      </c>
      <c r="X434" s="42" t="s">
        <v>32</v>
      </c>
      <c r="Y434" s="42" t="s">
        <v>37</v>
      </c>
      <c r="Z434" s="42" t="s">
        <v>32</v>
      </c>
    </row>
    <row r="435" spans="1:26" s="39" customFormat="1" ht="24" customHeight="1">
      <c r="A435" s="42">
        <v>2021</v>
      </c>
      <c r="B435" s="42" t="s">
        <v>1694</v>
      </c>
      <c r="C435" s="71" t="s">
        <v>1655</v>
      </c>
      <c r="D435" s="70">
        <v>171</v>
      </c>
      <c r="E435" s="71" t="s">
        <v>1101</v>
      </c>
      <c r="F435" s="70" t="s">
        <v>49</v>
      </c>
      <c r="G435" s="71" t="s">
        <v>1695</v>
      </c>
      <c r="H435" s="47">
        <v>42750000</v>
      </c>
      <c r="I435" s="47">
        <v>42750000</v>
      </c>
      <c r="J435" s="42" t="s">
        <v>32</v>
      </c>
      <c r="K435" s="42" t="s">
        <v>32</v>
      </c>
      <c r="L435" s="42" t="s">
        <v>1392</v>
      </c>
      <c r="M435" s="80">
        <v>44340</v>
      </c>
      <c r="N435" s="80">
        <v>44561</v>
      </c>
      <c r="O435" s="42" t="s">
        <v>32</v>
      </c>
      <c r="P435" s="45" t="s">
        <v>32</v>
      </c>
      <c r="Q435" s="43" t="s">
        <v>630</v>
      </c>
      <c r="R435" s="42" t="s">
        <v>32</v>
      </c>
      <c r="S435" s="42" t="s">
        <v>32</v>
      </c>
      <c r="T435" s="91">
        <v>1246101049726</v>
      </c>
      <c r="U435" s="43" t="s">
        <v>36</v>
      </c>
      <c r="V435" s="42" t="s">
        <v>416</v>
      </c>
      <c r="W435" s="66">
        <v>44704</v>
      </c>
      <c r="X435" s="42" t="s">
        <v>32</v>
      </c>
      <c r="Y435" s="42" t="s">
        <v>417</v>
      </c>
      <c r="Z435" s="42" t="s">
        <v>32</v>
      </c>
    </row>
    <row r="436" spans="1:26" s="39" customFormat="1" ht="24" customHeight="1">
      <c r="A436" s="42">
        <v>2021</v>
      </c>
      <c r="B436" s="42" t="s">
        <v>1696</v>
      </c>
      <c r="C436" s="71" t="s">
        <v>1697</v>
      </c>
      <c r="D436" s="70">
        <v>172</v>
      </c>
      <c r="E436" s="71" t="s">
        <v>1101</v>
      </c>
      <c r="F436" s="70" t="s">
        <v>49</v>
      </c>
      <c r="G436" s="71" t="s">
        <v>1698</v>
      </c>
      <c r="H436" s="47">
        <v>25600000</v>
      </c>
      <c r="I436" s="47">
        <v>25600000</v>
      </c>
      <c r="J436" s="42" t="s">
        <v>32</v>
      </c>
      <c r="K436" s="42" t="s">
        <v>32</v>
      </c>
      <c r="L436" s="42" t="s">
        <v>625</v>
      </c>
      <c r="M436" s="80">
        <v>44350</v>
      </c>
      <c r="N436" s="80">
        <v>44584</v>
      </c>
      <c r="O436" s="42" t="s">
        <v>32</v>
      </c>
      <c r="P436" s="45">
        <v>1</v>
      </c>
      <c r="Q436" s="51" t="s">
        <v>1570</v>
      </c>
      <c r="R436" s="42" t="s">
        <v>32</v>
      </c>
      <c r="S436" s="42" t="s">
        <v>32</v>
      </c>
      <c r="T436" s="91" t="s">
        <v>1699</v>
      </c>
      <c r="U436" s="43" t="s">
        <v>36</v>
      </c>
      <c r="V436" s="42" t="s">
        <v>416</v>
      </c>
      <c r="W436" s="66">
        <v>44687</v>
      </c>
      <c r="X436" s="42" t="s">
        <v>32</v>
      </c>
      <c r="Y436" s="42" t="s">
        <v>417</v>
      </c>
      <c r="Z436" s="42" t="s">
        <v>32</v>
      </c>
    </row>
    <row r="437" spans="1:26" s="39" customFormat="1" ht="24" customHeight="1">
      <c r="A437" s="42">
        <v>2021</v>
      </c>
      <c r="B437" s="42" t="s">
        <v>1700</v>
      </c>
      <c r="C437" s="71" t="s">
        <v>1701</v>
      </c>
      <c r="D437" s="70">
        <v>173</v>
      </c>
      <c r="E437" s="71" t="s">
        <v>950</v>
      </c>
      <c r="F437" s="70" t="s">
        <v>30</v>
      </c>
      <c r="G437" s="71" t="s">
        <v>1702</v>
      </c>
      <c r="H437" s="47">
        <v>261897006</v>
      </c>
      <c r="I437" s="47">
        <v>392845509</v>
      </c>
      <c r="J437" s="42" t="s">
        <v>32</v>
      </c>
      <c r="K437" s="42" t="s">
        <v>32</v>
      </c>
      <c r="L437" s="42" t="s">
        <v>1238</v>
      </c>
      <c r="M437" s="80">
        <v>44359</v>
      </c>
      <c r="N437" s="80">
        <v>44672</v>
      </c>
      <c r="O437" s="42">
        <v>2</v>
      </c>
      <c r="P437" s="45">
        <v>2</v>
      </c>
      <c r="Q437" s="51" t="s">
        <v>539</v>
      </c>
      <c r="R437" s="42" t="s">
        <v>32</v>
      </c>
      <c r="S437" s="42" t="s">
        <v>32</v>
      </c>
      <c r="T437" s="96" t="s">
        <v>1703</v>
      </c>
      <c r="U437" s="43" t="s">
        <v>461</v>
      </c>
      <c r="V437" s="42" t="s">
        <v>416</v>
      </c>
      <c r="W437" s="66">
        <v>44893</v>
      </c>
      <c r="X437" s="42" t="s">
        <v>32</v>
      </c>
      <c r="Y437" s="42" t="s">
        <v>417</v>
      </c>
      <c r="Z437" s="42" t="s">
        <v>32</v>
      </c>
    </row>
    <row r="438" spans="1:26" s="39" customFormat="1" ht="24" customHeight="1">
      <c r="A438" s="42">
        <v>2021</v>
      </c>
      <c r="B438" s="42" t="s">
        <v>1704</v>
      </c>
      <c r="C438" s="71" t="s">
        <v>1705</v>
      </c>
      <c r="D438" s="70" t="s">
        <v>1704</v>
      </c>
      <c r="E438" s="71" t="s">
        <v>536</v>
      </c>
      <c r="F438" s="70" t="s">
        <v>49</v>
      </c>
      <c r="G438" s="71" t="s">
        <v>1706</v>
      </c>
      <c r="H438" s="47">
        <v>38095265</v>
      </c>
      <c r="I438" s="47">
        <v>38095265</v>
      </c>
      <c r="J438" s="42" t="s">
        <v>32</v>
      </c>
      <c r="K438" s="42" t="s">
        <v>32</v>
      </c>
      <c r="L438" s="42" t="s">
        <v>590</v>
      </c>
      <c r="M438" s="80">
        <v>44349</v>
      </c>
      <c r="N438" s="80">
        <v>44410</v>
      </c>
      <c r="O438" s="42" t="s">
        <v>32</v>
      </c>
      <c r="P438" s="45" t="s">
        <v>32</v>
      </c>
      <c r="Q438" s="43" t="s">
        <v>666</v>
      </c>
      <c r="R438" s="42" t="s">
        <v>32</v>
      </c>
      <c r="S438" s="42" t="s">
        <v>32</v>
      </c>
      <c r="T438" s="91">
        <v>100165256</v>
      </c>
      <c r="U438" s="43" t="s">
        <v>461</v>
      </c>
      <c r="V438" s="42" t="s">
        <v>416</v>
      </c>
      <c r="W438" s="43" t="s">
        <v>593</v>
      </c>
      <c r="X438" s="42" t="s">
        <v>32</v>
      </c>
      <c r="Y438" s="42" t="s">
        <v>37</v>
      </c>
      <c r="Z438" s="42" t="s">
        <v>32</v>
      </c>
    </row>
    <row r="439" spans="1:26" s="39" customFormat="1" ht="24" customHeight="1">
      <c r="A439" s="42">
        <v>2021</v>
      </c>
      <c r="B439" s="42" t="s">
        <v>1707</v>
      </c>
      <c r="C439" s="71" t="s">
        <v>1708</v>
      </c>
      <c r="D439" s="70">
        <v>174</v>
      </c>
      <c r="E439" s="71" t="s">
        <v>1101</v>
      </c>
      <c r="F439" s="70" t="s">
        <v>49</v>
      </c>
      <c r="G439" s="71" t="s">
        <v>1709</v>
      </c>
      <c r="H439" s="47">
        <v>14536000</v>
      </c>
      <c r="I439" s="47">
        <v>14536000</v>
      </c>
      <c r="J439" s="42" t="s">
        <v>32</v>
      </c>
      <c r="K439" s="42" t="s">
        <v>32</v>
      </c>
      <c r="L439" s="42" t="s">
        <v>1710</v>
      </c>
      <c r="M439" s="80">
        <v>44350</v>
      </c>
      <c r="N439" s="80">
        <v>44576</v>
      </c>
      <c r="O439" s="42" t="s">
        <v>32</v>
      </c>
      <c r="P439" s="45">
        <v>1</v>
      </c>
      <c r="Q439" s="51" t="s">
        <v>1647</v>
      </c>
      <c r="R439" s="42" t="s">
        <v>32</v>
      </c>
      <c r="S439" s="42" t="s">
        <v>32</v>
      </c>
      <c r="T439" s="91" t="s">
        <v>1711</v>
      </c>
      <c r="U439" s="43" t="s">
        <v>36</v>
      </c>
      <c r="V439" s="42" t="s">
        <v>416</v>
      </c>
      <c r="W439" s="66">
        <v>44725</v>
      </c>
      <c r="X439" s="42" t="s">
        <v>32</v>
      </c>
      <c r="Y439" s="42" t="s">
        <v>417</v>
      </c>
      <c r="Z439" s="42" t="s">
        <v>32</v>
      </c>
    </row>
    <row r="440" spans="1:26" s="39" customFormat="1" ht="24" customHeight="1">
      <c r="A440" s="42">
        <v>2021</v>
      </c>
      <c r="B440" s="42">
        <v>233</v>
      </c>
      <c r="C440" s="71" t="s">
        <v>1712</v>
      </c>
      <c r="D440" s="70" t="s">
        <v>1713</v>
      </c>
      <c r="E440" s="71" t="s">
        <v>1101</v>
      </c>
      <c r="F440" s="70" t="s">
        <v>49</v>
      </c>
      <c r="G440" s="71" t="s">
        <v>1714</v>
      </c>
      <c r="H440" s="47">
        <v>0</v>
      </c>
      <c r="I440" s="47">
        <v>0</v>
      </c>
      <c r="J440" s="42" t="s">
        <v>32</v>
      </c>
      <c r="K440" s="42" t="s">
        <v>32</v>
      </c>
      <c r="L440" s="42" t="s">
        <v>1715</v>
      </c>
      <c r="M440" s="80">
        <v>44375</v>
      </c>
      <c r="N440" s="80">
        <v>44742</v>
      </c>
      <c r="O440" s="42" t="s">
        <v>32</v>
      </c>
      <c r="P440" s="45" t="s">
        <v>32</v>
      </c>
      <c r="Q440" s="51" t="s">
        <v>1716</v>
      </c>
      <c r="R440" s="42" t="s">
        <v>32</v>
      </c>
      <c r="S440" s="42" t="s">
        <v>32</v>
      </c>
      <c r="T440" s="51" t="s">
        <v>32</v>
      </c>
      <c r="U440" s="51" t="s">
        <v>32</v>
      </c>
      <c r="V440" s="42" t="s">
        <v>416</v>
      </c>
      <c r="W440" s="43" t="s">
        <v>593</v>
      </c>
      <c r="X440" s="42" t="s">
        <v>32</v>
      </c>
      <c r="Y440" s="42" t="s">
        <v>37</v>
      </c>
      <c r="Z440" s="42" t="s">
        <v>32</v>
      </c>
    </row>
    <row r="441" spans="1:26" s="39" customFormat="1" ht="24" customHeight="1">
      <c r="A441" s="42">
        <v>2021</v>
      </c>
      <c r="B441" s="42" t="s">
        <v>1717</v>
      </c>
      <c r="C441" s="71" t="s">
        <v>1718</v>
      </c>
      <c r="D441" s="70">
        <v>175</v>
      </c>
      <c r="E441" s="71" t="s">
        <v>1101</v>
      </c>
      <c r="F441" s="70" t="s">
        <v>49</v>
      </c>
      <c r="G441" s="71" t="s">
        <v>909</v>
      </c>
      <c r="H441" s="47">
        <v>21616000</v>
      </c>
      <c r="I441" s="47">
        <v>21616000</v>
      </c>
      <c r="J441" s="42" t="s">
        <v>32</v>
      </c>
      <c r="K441" s="42" t="s">
        <v>32</v>
      </c>
      <c r="L441" s="42" t="s">
        <v>1719</v>
      </c>
      <c r="M441" s="80">
        <v>44363</v>
      </c>
      <c r="N441" s="80">
        <v>44576</v>
      </c>
      <c r="O441" s="42" t="s">
        <v>32</v>
      </c>
      <c r="P441" s="45">
        <v>1</v>
      </c>
      <c r="Q441" s="43" t="s">
        <v>50</v>
      </c>
      <c r="R441" s="42" t="s">
        <v>32</v>
      </c>
      <c r="S441" s="42" t="s">
        <v>32</v>
      </c>
      <c r="T441" s="91">
        <v>3344101213758</v>
      </c>
      <c r="U441" s="43" t="s">
        <v>36</v>
      </c>
      <c r="V441" s="42" t="s">
        <v>32</v>
      </c>
      <c r="W441" s="43" t="s">
        <v>32</v>
      </c>
      <c r="X441" s="42" t="s">
        <v>32</v>
      </c>
      <c r="Y441" s="42" t="s">
        <v>37</v>
      </c>
      <c r="Z441" s="42" t="s">
        <v>32</v>
      </c>
    </row>
    <row r="442" spans="1:26" s="39" customFormat="1" ht="24" customHeight="1">
      <c r="A442" s="42">
        <v>2021</v>
      </c>
      <c r="B442" s="42" t="s">
        <v>1720</v>
      </c>
      <c r="C442" s="71" t="s">
        <v>1582</v>
      </c>
      <c r="D442" s="70">
        <v>176</v>
      </c>
      <c r="E442" s="71" t="s">
        <v>1101</v>
      </c>
      <c r="F442" s="70" t="s">
        <v>49</v>
      </c>
      <c r="G442" s="71" t="s">
        <v>1721</v>
      </c>
      <c r="H442" s="47">
        <v>11810500</v>
      </c>
      <c r="I442" s="47">
        <v>11810500</v>
      </c>
      <c r="J442" s="42" t="s">
        <v>32</v>
      </c>
      <c r="K442" s="42" t="s">
        <v>32</v>
      </c>
      <c r="L442" s="42" t="s">
        <v>1722</v>
      </c>
      <c r="M442" s="80">
        <v>44378</v>
      </c>
      <c r="N442" s="80">
        <v>44581</v>
      </c>
      <c r="O442" s="42" t="s">
        <v>32</v>
      </c>
      <c r="P442" s="45">
        <v>1</v>
      </c>
      <c r="Q442" s="43" t="s">
        <v>1684</v>
      </c>
      <c r="R442" s="42" t="s">
        <v>32</v>
      </c>
      <c r="S442" s="42" t="s">
        <v>32</v>
      </c>
      <c r="T442" s="91" t="s">
        <v>1723</v>
      </c>
      <c r="U442" s="43" t="s">
        <v>36</v>
      </c>
      <c r="V442" s="42" t="s">
        <v>32</v>
      </c>
      <c r="W442" s="43" t="s">
        <v>32</v>
      </c>
      <c r="X442" s="42" t="s">
        <v>32</v>
      </c>
      <c r="Y442" s="42" t="s">
        <v>37</v>
      </c>
      <c r="Z442" s="42" t="s">
        <v>32</v>
      </c>
    </row>
    <row r="443" spans="1:26" s="39" customFormat="1" ht="24" customHeight="1">
      <c r="A443" s="42">
        <v>2021</v>
      </c>
      <c r="B443" s="42" t="s">
        <v>1724</v>
      </c>
      <c r="C443" s="71" t="s">
        <v>1725</v>
      </c>
      <c r="D443" s="70">
        <v>177</v>
      </c>
      <c r="E443" s="71" t="s">
        <v>596</v>
      </c>
      <c r="F443" s="70" t="s">
        <v>49</v>
      </c>
      <c r="G443" s="71" t="s">
        <v>1726</v>
      </c>
      <c r="H443" s="47">
        <v>25438000</v>
      </c>
      <c r="I443" s="47">
        <v>25438000</v>
      </c>
      <c r="J443" s="42" t="s">
        <v>32</v>
      </c>
      <c r="K443" s="42" t="s">
        <v>32</v>
      </c>
      <c r="L443" s="42" t="s">
        <v>530</v>
      </c>
      <c r="M443" s="80">
        <v>44384</v>
      </c>
      <c r="N443" s="80">
        <v>44748</v>
      </c>
      <c r="O443" s="42" t="s">
        <v>32</v>
      </c>
      <c r="P443" s="45" t="s">
        <v>32</v>
      </c>
      <c r="Q443" s="51" t="s">
        <v>539</v>
      </c>
      <c r="R443" s="42" t="s">
        <v>32</v>
      </c>
      <c r="S443" s="42" t="s">
        <v>32</v>
      </c>
      <c r="T443" s="91">
        <v>1744101191524</v>
      </c>
      <c r="U443" s="43" t="s">
        <v>461</v>
      </c>
      <c r="V443" s="42" t="s">
        <v>416</v>
      </c>
      <c r="W443" s="43" t="s">
        <v>32</v>
      </c>
      <c r="X443" s="42" t="s">
        <v>32</v>
      </c>
      <c r="Y443" s="42" t="s">
        <v>37</v>
      </c>
      <c r="Z443" s="42" t="s">
        <v>32</v>
      </c>
    </row>
    <row r="444" spans="1:26" s="39" customFormat="1" ht="24" customHeight="1">
      <c r="A444" s="42">
        <v>2021</v>
      </c>
      <c r="B444" s="42" t="s">
        <v>1727</v>
      </c>
      <c r="C444" s="71" t="s">
        <v>1728</v>
      </c>
      <c r="D444" s="70" t="s">
        <v>1729</v>
      </c>
      <c r="E444" s="71" t="s">
        <v>659</v>
      </c>
      <c r="F444" s="70" t="s">
        <v>49</v>
      </c>
      <c r="G444" s="71" t="s">
        <v>1730</v>
      </c>
      <c r="H444" s="47">
        <v>0</v>
      </c>
      <c r="I444" s="47">
        <v>0</v>
      </c>
      <c r="J444" s="42" t="s">
        <v>32</v>
      </c>
      <c r="K444" s="42" t="s">
        <v>32</v>
      </c>
      <c r="L444" s="42" t="s">
        <v>935</v>
      </c>
      <c r="M444" s="80">
        <v>44389</v>
      </c>
      <c r="N444" s="80">
        <v>44845</v>
      </c>
      <c r="O444" s="42" t="s">
        <v>32</v>
      </c>
      <c r="P444" s="45">
        <v>2</v>
      </c>
      <c r="Q444" s="51" t="s">
        <v>539</v>
      </c>
      <c r="R444" s="42" t="s">
        <v>32</v>
      </c>
      <c r="S444" s="42" t="s">
        <v>32</v>
      </c>
      <c r="T444" s="91">
        <v>2144101354170</v>
      </c>
      <c r="U444" s="43" t="s">
        <v>461</v>
      </c>
      <c r="V444" s="42" t="s">
        <v>416</v>
      </c>
      <c r="W444" s="43" t="s">
        <v>32</v>
      </c>
      <c r="X444" s="42" t="s">
        <v>32</v>
      </c>
      <c r="Y444" s="42" t="s">
        <v>37</v>
      </c>
      <c r="Z444" s="42" t="s">
        <v>32</v>
      </c>
    </row>
    <row r="445" spans="1:26" s="39" customFormat="1" ht="24" customHeight="1">
      <c r="A445" s="42">
        <v>2021</v>
      </c>
      <c r="B445" s="42" t="s">
        <v>1731</v>
      </c>
      <c r="C445" s="71" t="s">
        <v>1732</v>
      </c>
      <c r="D445" s="70" t="s">
        <v>1733</v>
      </c>
      <c r="E445" s="71" t="s">
        <v>1101</v>
      </c>
      <c r="F445" s="70" t="s">
        <v>49</v>
      </c>
      <c r="G445" s="71" t="s">
        <v>1734</v>
      </c>
      <c r="H445" s="47">
        <v>1006450285</v>
      </c>
      <c r="I445" s="47">
        <v>1006450285</v>
      </c>
      <c r="J445" s="42" t="s">
        <v>32</v>
      </c>
      <c r="K445" s="42" t="s">
        <v>32</v>
      </c>
      <c r="L445" s="42" t="s">
        <v>530</v>
      </c>
      <c r="M445" s="80">
        <v>44384</v>
      </c>
      <c r="N445" s="80">
        <v>44742</v>
      </c>
      <c r="O445" s="42" t="s">
        <v>32</v>
      </c>
      <c r="P445" s="45">
        <v>1</v>
      </c>
      <c r="Q445" s="51" t="s">
        <v>1716</v>
      </c>
      <c r="R445" s="42" t="s">
        <v>32</v>
      </c>
      <c r="S445" s="42" t="s">
        <v>32</v>
      </c>
      <c r="T445" s="91" t="s">
        <v>32</v>
      </c>
      <c r="U445" s="91" t="s">
        <v>32</v>
      </c>
      <c r="V445" s="42" t="s">
        <v>416</v>
      </c>
      <c r="W445" s="43" t="s">
        <v>32</v>
      </c>
      <c r="X445" s="42" t="s">
        <v>32</v>
      </c>
      <c r="Y445" s="42" t="s">
        <v>37</v>
      </c>
      <c r="Z445" s="42" t="s">
        <v>32</v>
      </c>
    </row>
    <row r="446" spans="1:26" s="39" customFormat="1" ht="24" customHeight="1">
      <c r="A446" s="42">
        <v>2021</v>
      </c>
      <c r="B446" s="42" t="s">
        <v>1735</v>
      </c>
      <c r="C446" s="71" t="s">
        <v>1736</v>
      </c>
      <c r="D446" s="70" t="s">
        <v>1737</v>
      </c>
      <c r="E446" s="71" t="s">
        <v>1101</v>
      </c>
      <c r="F446" s="70" t="s">
        <v>49</v>
      </c>
      <c r="G446" s="71" t="s">
        <v>1738</v>
      </c>
      <c r="H446" s="47">
        <v>1746068000</v>
      </c>
      <c r="I446" s="47">
        <v>1746068000</v>
      </c>
      <c r="J446" s="42" t="s">
        <v>32</v>
      </c>
      <c r="K446" s="42" t="s">
        <v>32</v>
      </c>
      <c r="L446" s="42" t="s">
        <v>1739</v>
      </c>
      <c r="M446" s="80">
        <v>44377</v>
      </c>
      <c r="N446" s="80">
        <v>46568</v>
      </c>
      <c r="O446" s="42" t="s">
        <v>32</v>
      </c>
      <c r="P446" s="45" t="s">
        <v>32</v>
      </c>
      <c r="Q446" s="51" t="s">
        <v>1462</v>
      </c>
      <c r="R446" s="42" t="s">
        <v>32</v>
      </c>
      <c r="S446" s="42" t="s">
        <v>32</v>
      </c>
      <c r="T446" s="91" t="s">
        <v>32</v>
      </c>
      <c r="U446" s="91" t="s">
        <v>32</v>
      </c>
      <c r="V446" s="42" t="s">
        <v>416</v>
      </c>
      <c r="W446" s="43" t="s">
        <v>32</v>
      </c>
      <c r="X446" s="42" t="s">
        <v>32</v>
      </c>
      <c r="Y446" s="42" t="s">
        <v>1740</v>
      </c>
      <c r="Z446" s="42" t="s">
        <v>32</v>
      </c>
    </row>
    <row r="447" spans="1:26" s="39" customFormat="1" ht="24" customHeight="1">
      <c r="A447" s="42">
        <v>2021</v>
      </c>
      <c r="B447" s="42" t="s">
        <v>1741</v>
      </c>
      <c r="C447" s="71" t="s">
        <v>1742</v>
      </c>
      <c r="D447" s="70" t="s">
        <v>1743</v>
      </c>
      <c r="E447" s="71" t="s">
        <v>1101</v>
      </c>
      <c r="F447" s="70" t="s">
        <v>49</v>
      </c>
      <c r="G447" s="71" t="s">
        <v>1744</v>
      </c>
      <c r="H447" s="47">
        <v>1114009430</v>
      </c>
      <c r="I447" s="47">
        <v>1114009430</v>
      </c>
      <c r="J447" s="42" t="s">
        <v>32</v>
      </c>
      <c r="K447" s="42" t="s">
        <v>32</v>
      </c>
      <c r="L447" s="42" t="s">
        <v>1745</v>
      </c>
      <c r="M447" s="80">
        <v>44385</v>
      </c>
      <c r="N447" s="80">
        <v>44803</v>
      </c>
      <c r="O447" s="42" t="s">
        <v>32</v>
      </c>
      <c r="P447" s="45">
        <v>1</v>
      </c>
      <c r="Q447" s="51" t="s">
        <v>1746</v>
      </c>
      <c r="R447" s="42" t="s">
        <v>32</v>
      </c>
      <c r="S447" s="42" t="s">
        <v>32</v>
      </c>
      <c r="T447" s="91" t="s">
        <v>32</v>
      </c>
      <c r="U447" s="91" t="s">
        <v>32</v>
      </c>
      <c r="V447" s="42" t="s">
        <v>416</v>
      </c>
      <c r="W447" s="66">
        <v>44684</v>
      </c>
      <c r="X447" s="42" t="s">
        <v>32</v>
      </c>
      <c r="Y447" s="42" t="s">
        <v>37</v>
      </c>
      <c r="Z447" s="42" t="s">
        <v>32</v>
      </c>
    </row>
    <row r="448" spans="1:26" s="39" customFormat="1" ht="24" customHeight="1">
      <c r="A448" s="42">
        <v>2021</v>
      </c>
      <c r="B448" s="42" t="s">
        <v>1747</v>
      </c>
      <c r="C448" s="71" t="s">
        <v>1748</v>
      </c>
      <c r="D448" s="70" t="s">
        <v>1749</v>
      </c>
      <c r="E448" s="71" t="s">
        <v>1101</v>
      </c>
      <c r="F448" s="70" t="s">
        <v>49</v>
      </c>
      <c r="G448" s="71" t="s">
        <v>1750</v>
      </c>
      <c r="H448" s="47">
        <v>21850000</v>
      </c>
      <c r="I448" s="47">
        <v>21850000</v>
      </c>
      <c r="J448" s="42" t="s">
        <v>32</v>
      </c>
      <c r="K448" s="42" t="s">
        <v>32</v>
      </c>
      <c r="L448" s="42" t="s">
        <v>43</v>
      </c>
      <c r="M448" s="80">
        <v>44413</v>
      </c>
      <c r="N448" s="80">
        <v>44561</v>
      </c>
      <c r="O448" s="42" t="s">
        <v>32</v>
      </c>
      <c r="P448" s="45" t="s">
        <v>32</v>
      </c>
      <c r="Q448" s="43" t="s">
        <v>1564</v>
      </c>
      <c r="R448" s="42" t="s">
        <v>32</v>
      </c>
      <c r="S448" s="42" t="s">
        <v>32</v>
      </c>
      <c r="T448" s="91" t="s">
        <v>1751</v>
      </c>
      <c r="U448" s="43" t="s">
        <v>36</v>
      </c>
      <c r="V448" s="42" t="s">
        <v>32</v>
      </c>
      <c r="W448" s="43" t="s">
        <v>32</v>
      </c>
      <c r="X448" s="42" t="s">
        <v>32</v>
      </c>
      <c r="Y448" s="42" t="s">
        <v>417</v>
      </c>
      <c r="Z448" s="42" t="s">
        <v>32</v>
      </c>
    </row>
    <row r="449" spans="1:26" s="39" customFormat="1" ht="24" customHeight="1">
      <c r="A449" s="42">
        <v>2021</v>
      </c>
      <c r="B449" s="42" t="s">
        <v>1752</v>
      </c>
      <c r="C449" s="71" t="s">
        <v>1753</v>
      </c>
      <c r="D449" s="70">
        <v>183</v>
      </c>
      <c r="E449" s="71" t="s">
        <v>1101</v>
      </c>
      <c r="F449" s="70" t="s">
        <v>49</v>
      </c>
      <c r="G449" s="71" t="s">
        <v>1754</v>
      </c>
      <c r="H449" s="47">
        <v>21850000</v>
      </c>
      <c r="I449" s="47">
        <v>21850000</v>
      </c>
      <c r="J449" s="42" t="s">
        <v>32</v>
      </c>
      <c r="K449" s="42" t="s">
        <v>32</v>
      </c>
      <c r="L449" s="42" t="s">
        <v>1755</v>
      </c>
      <c r="M449" s="80">
        <v>44411</v>
      </c>
      <c r="N449" s="80">
        <v>44563</v>
      </c>
      <c r="O449" s="42" t="s">
        <v>32</v>
      </c>
      <c r="P449" s="45">
        <v>1</v>
      </c>
      <c r="Q449" s="43" t="s">
        <v>620</v>
      </c>
      <c r="R449" s="42" t="s">
        <v>32</v>
      </c>
      <c r="S449" s="42" t="s">
        <v>32</v>
      </c>
      <c r="T449" s="91">
        <v>100000003</v>
      </c>
      <c r="U449" s="43" t="s">
        <v>36</v>
      </c>
      <c r="V449" s="42" t="s">
        <v>416</v>
      </c>
      <c r="W449" s="42" t="s">
        <v>32</v>
      </c>
      <c r="X449" s="43" t="s">
        <v>32</v>
      </c>
      <c r="Y449" s="42" t="s">
        <v>37</v>
      </c>
      <c r="Z449" s="42" t="s">
        <v>32</v>
      </c>
    </row>
    <row r="450" spans="1:26" s="39" customFormat="1" ht="24" customHeight="1">
      <c r="A450" s="42">
        <v>2021</v>
      </c>
      <c r="B450" s="42" t="s">
        <v>1756</v>
      </c>
      <c r="C450" s="71" t="s">
        <v>1757</v>
      </c>
      <c r="D450" s="70">
        <v>184</v>
      </c>
      <c r="E450" s="71" t="s">
        <v>456</v>
      </c>
      <c r="F450" s="70" t="s">
        <v>41</v>
      </c>
      <c r="G450" s="71" t="s">
        <v>1758</v>
      </c>
      <c r="H450" s="47">
        <v>15525000</v>
      </c>
      <c r="I450" s="47">
        <v>16449825</v>
      </c>
      <c r="J450" s="42" t="s">
        <v>32</v>
      </c>
      <c r="K450" s="42" t="s">
        <v>32</v>
      </c>
      <c r="L450" s="42" t="s">
        <v>530</v>
      </c>
      <c r="M450" s="80">
        <v>44433</v>
      </c>
      <c r="N450" s="80">
        <v>44797</v>
      </c>
      <c r="O450" s="42">
        <v>1</v>
      </c>
      <c r="P450" s="45" t="s">
        <v>32</v>
      </c>
      <c r="Q450" s="51" t="s">
        <v>539</v>
      </c>
      <c r="R450" s="42" t="s">
        <v>32</v>
      </c>
      <c r="S450" s="42" t="s">
        <v>32</v>
      </c>
      <c r="T450" s="91" t="s">
        <v>1759</v>
      </c>
      <c r="U450" s="41" t="s">
        <v>36</v>
      </c>
      <c r="V450" s="42" t="s">
        <v>416</v>
      </c>
      <c r="W450" s="66">
        <v>45055</v>
      </c>
      <c r="X450" s="42" t="s">
        <v>32</v>
      </c>
      <c r="Y450" s="42" t="s">
        <v>417</v>
      </c>
      <c r="Z450" s="42" t="s">
        <v>32</v>
      </c>
    </row>
    <row r="451" spans="1:26" s="39" customFormat="1" ht="24" customHeight="1">
      <c r="A451" s="42">
        <v>2021</v>
      </c>
      <c r="B451" s="42" t="s">
        <v>1760</v>
      </c>
      <c r="C451" s="71" t="s">
        <v>1761</v>
      </c>
      <c r="D451" s="70">
        <v>185</v>
      </c>
      <c r="E451" s="71" t="s">
        <v>1101</v>
      </c>
      <c r="F451" s="70" t="s">
        <v>49</v>
      </c>
      <c r="G451" s="71" t="s">
        <v>1762</v>
      </c>
      <c r="H451" s="47">
        <v>0</v>
      </c>
      <c r="I451" s="47">
        <v>0</v>
      </c>
      <c r="J451" s="42" t="s">
        <v>32</v>
      </c>
      <c r="K451" s="42" t="s">
        <v>32</v>
      </c>
      <c r="L451" s="42" t="s">
        <v>1763</v>
      </c>
      <c r="M451" s="80">
        <v>44431</v>
      </c>
      <c r="N451" s="80">
        <v>45656</v>
      </c>
      <c r="O451" s="42" t="s">
        <v>32</v>
      </c>
      <c r="P451" s="45">
        <v>4</v>
      </c>
      <c r="Q451" s="92" t="s">
        <v>1764</v>
      </c>
      <c r="R451" s="42" t="s">
        <v>32</v>
      </c>
      <c r="S451" s="42" t="s">
        <v>32</v>
      </c>
      <c r="T451" s="91" t="s">
        <v>32</v>
      </c>
      <c r="U451" s="91" t="s">
        <v>32</v>
      </c>
      <c r="V451" s="42" t="s">
        <v>416</v>
      </c>
      <c r="W451" s="43" t="s">
        <v>593</v>
      </c>
      <c r="X451" s="42" t="s">
        <v>32</v>
      </c>
      <c r="Y451" s="42" t="s">
        <v>1740</v>
      </c>
      <c r="Z451" s="42" t="s">
        <v>32</v>
      </c>
    </row>
    <row r="452" spans="1:26" s="39" customFormat="1" ht="24" customHeight="1">
      <c r="A452" s="42">
        <v>2021</v>
      </c>
      <c r="B452" s="42" t="s">
        <v>1765</v>
      </c>
      <c r="C452" s="71" t="s">
        <v>1766</v>
      </c>
      <c r="D452" s="70">
        <v>186</v>
      </c>
      <c r="E452" s="71" t="s">
        <v>1101</v>
      </c>
      <c r="F452" s="70" t="s">
        <v>49</v>
      </c>
      <c r="G452" s="71" t="s">
        <v>1767</v>
      </c>
      <c r="H452" s="47">
        <v>9085000</v>
      </c>
      <c r="I452" s="47">
        <v>9085000</v>
      </c>
      <c r="J452" s="42" t="s">
        <v>32</v>
      </c>
      <c r="K452" s="42" t="s">
        <v>32</v>
      </c>
      <c r="L452" s="42" t="s">
        <v>1768</v>
      </c>
      <c r="M452" s="80">
        <v>44428</v>
      </c>
      <c r="N452" s="80">
        <v>44580</v>
      </c>
      <c r="O452" s="42" t="s">
        <v>32</v>
      </c>
      <c r="P452" s="45">
        <v>1</v>
      </c>
      <c r="Q452" s="43" t="s">
        <v>1769</v>
      </c>
      <c r="R452" s="42" t="s">
        <v>32</v>
      </c>
      <c r="S452" s="42" t="s">
        <v>32</v>
      </c>
      <c r="T452" s="91" t="s">
        <v>1770</v>
      </c>
      <c r="U452" s="43" t="s">
        <v>36</v>
      </c>
      <c r="V452" s="42" t="s">
        <v>32</v>
      </c>
      <c r="W452" s="43" t="s">
        <v>32</v>
      </c>
      <c r="X452" s="42" t="s">
        <v>32</v>
      </c>
      <c r="Y452" s="42" t="s">
        <v>37</v>
      </c>
      <c r="Z452" s="42" t="s">
        <v>32</v>
      </c>
    </row>
    <row r="453" spans="1:26" s="39" customFormat="1" ht="24" customHeight="1">
      <c r="A453" s="42">
        <v>2021</v>
      </c>
      <c r="B453" s="42" t="s">
        <v>1771</v>
      </c>
      <c r="C453" s="71" t="s">
        <v>1772</v>
      </c>
      <c r="D453" s="70" t="s">
        <v>1771</v>
      </c>
      <c r="E453" s="71" t="s">
        <v>536</v>
      </c>
      <c r="F453" s="70" t="s">
        <v>49</v>
      </c>
      <c r="G453" s="71" t="s">
        <v>1773</v>
      </c>
      <c r="H453" s="47">
        <v>8663296</v>
      </c>
      <c r="I453" s="47">
        <v>8663296</v>
      </c>
      <c r="J453" s="42" t="s">
        <v>32</v>
      </c>
      <c r="K453" s="42" t="s">
        <v>32</v>
      </c>
      <c r="L453" s="42" t="s">
        <v>590</v>
      </c>
      <c r="M453" s="80">
        <v>44431</v>
      </c>
      <c r="N453" s="80">
        <v>44491</v>
      </c>
      <c r="O453" s="42" t="s">
        <v>32</v>
      </c>
      <c r="P453" s="45" t="s">
        <v>32</v>
      </c>
      <c r="Q453" s="43" t="s">
        <v>666</v>
      </c>
      <c r="R453" s="42" t="s">
        <v>32</v>
      </c>
      <c r="S453" s="42" t="s">
        <v>32</v>
      </c>
      <c r="T453" s="91" t="s">
        <v>1774</v>
      </c>
      <c r="U453" s="43" t="s">
        <v>461</v>
      </c>
      <c r="V453" s="42" t="s">
        <v>416</v>
      </c>
      <c r="W453" s="43" t="s">
        <v>593</v>
      </c>
      <c r="X453" s="42" t="s">
        <v>32</v>
      </c>
      <c r="Y453" s="42" t="s">
        <v>37</v>
      </c>
      <c r="Z453" s="42" t="s">
        <v>32</v>
      </c>
    </row>
    <row r="454" spans="1:26" s="39" customFormat="1" ht="24" customHeight="1">
      <c r="A454" s="42">
        <v>2021</v>
      </c>
      <c r="B454" s="42" t="s">
        <v>1775</v>
      </c>
      <c r="C454" s="71" t="s">
        <v>1776</v>
      </c>
      <c r="D454" s="71">
        <v>187</v>
      </c>
      <c r="E454" s="71" t="s">
        <v>1101</v>
      </c>
      <c r="F454" s="70" t="s">
        <v>49</v>
      </c>
      <c r="G454" s="71" t="s">
        <v>1777</v>
      </c>
      <c r="H454" s="95">
        <v>6800000</v>
      </c>
      <c r="I454" s="95">
        <v>6800000</v>
      </c>
      <c r="J454" s="42" t="s">
        <v>32</v>
      </c>
      <c r="K454" s="42" t="s">
        <v>32</v>
      </c>
      <c r="L454" s="71" t="s">
        <v>671</v>
      </c>
      <c r="M454" s="83">
        <v>44434</v>
      </c>
      <c r="N454" s="83">
        <v>44555</v>
      </c>
      <c r="O454" s="42" t="s">
        <v>32</v>
      </c>
      <c r="P454" s="45" t="s">
        <v>32</v>
      </c>
      <c r="Q454" s="43" t="s">
        <v>630</v>
      </c>
      <c r="R454" s="42" t="s">
        <v>32</v>
      </c>
      <c r="S454" s="42" t="s">
        <v>32</v>
      </c>
      <c r="T454" s="51" t="s">
        <v>1778</v>
      </c>
      <c r="U454" s="43" t="s">
        <v>36</v>
      </c>
      <c r="V454" s="42" t="s">
        <v>32</v>
      </c>
      <c r="W454" s="43" t="s">
        <v>32</v>
      </c>
      <c r="X454" s="42" t="s">
        <v>32</v>
      </c>
      <c r="Y454" s="42" t="s">
        <v>37</v>
      </c>
      <c r="Z454" s="42" t="s">
        <v>32</v>
      </c>
    </row>
    <row r="455" spans="1:26" s="39" customFormat="1" ht="24" customHeight="1">
      <c r="A455" s="42">
        <v>2021</v>
      </c>
      <c r="B455" s="42" t="s">
        <v>1779</v>
      </c>
      <c r="C455" s="71" t="s">
        <v>1780</v>
      </c>
      <c r="D455" s="70" t="s">
        <v>1781</v>
      </c>
      <c r="E455" s="71" t="s">
        <v>1101</v>
      </c>
      <c r="F455" s="70" t="s">
        <v>49</v>
      </c>
      <c r="G455" s="71" t="s">
        <v>1782</v>
      </c>
      <c r="H455" s="47">
        <v>13110000</v>
      </c>
      <c r="I455" s="47">
        <v>13110000</v>
      </c>
      <c r="J455" s="42" t="s">
        <v>32</v>
      </c>
      <c r="K455" s="42" t="s">
        <v>32</v>
      </c>
      <c r="L455" s="42" t="s">
        <v>956</v>
      </c>
      <c r="M455" s="80">
        <v>44435</v>
      </c>
      <c r="N455" s="80">
        <v>44526</v>
      </c>
      <c r="O455" s="42" t="s">
        <v>32</v>
      </c>
      <c r="P455" s="45" t="s">
        <v>32</v>
      </c>
      <c r="Q455" s="43" t="s">
        <v>630</v>
      </c>
      <c r="R455" s="42" t="s">
        <v>32</v>
      </c>
      <c r="S455" s="42" t="s">
        <v>32</v>
      </c>
      <c r="T455" s="91" t="s">
        <v>1783</v>
      </c>
      <c r="U455" s="43" t="s">
        <v>36</v>
      </c>
      <c r="V455" s="42" t="s">
        <v>32</v>
      </c>
      <c r="W455" s="43" t="s">
        <v>32</v>
      </c>
      <c r="X455" s="42" t="s">
        <v>32</v>
      </c>
      <c r="Y455" s="42" t="s">
        <v>37</v>
      </c>
      <c r="Z455" s="42" t="s">
        <v>32</v>
      </c>
    </row>
    <row r="456" spans="1:26" s="39" customFormat="1" ht="24" customHeight="1">
      <c r="A456" s="42">
        <v>2021</v>
      </c>
      <c r="B456" s="42" t="s">
        <v>1784</v>
      </c>
      <c r="C456" s="71" t="s">
        <v>1785</v>
      </c>
      <c r="D456" s="70" t="s">
        <v>1786</v>
      </c>
      <c r="E456" s="71" t="s">
        <v>1101</v>
      </c>
      <c r="F456" s="70" t="s">
        <v>92</v>
      </c>
      <c r="G456" s="71" t="s">
        <v>469</v>
      </c>
      <c r="H456" s="47">
        <v>9084000</v>
      </c>
      <c r="I456" s="47">
        <v>9084000</v>
      </c>
      <c r="J456" s="42" t="s">
        <v>32</v>
      </c>
      <c r="K456" s="42" t="s">
        <v>32</v>
      </c>
      <c r="L456" s="71" t="s">
        <v>671</v>
      </c>
      <c r="M456" s="80">
        <v>44439</v>
      </c>
      <c r="N456" s="80">
        <v>44560</v>
      </c>
      <c r="O456" s="42" t="s">
        <v>32</v>
      </c>
      <c r="P456" s="45" t="s">
        <v>32</v>
      </c>
      <c r="Q456" s="43" t="s">
        <v>470</v>
      </c>
      <c r="R456" s="42" t="s">
        <v>32</v>
      </c>
      <c r="S456" s="42" t="s">
        <v>32</v>
      </c>
      <c r="T456" s="91">
        <v>1544101248022</v>
      </c>
      <c r="U456" s="43" t="s">
        <v>36</v>
      </c>
      <c r="V456" s="42" t="s">
        <v>32</v>
      </c>
      <c r="W456" s="43" t="s">
        <v>32</v>
      </c>
      <c r="X456" s="42" t="s">
        <v>32</v>
      </c>
      <c r="Y456" s="42" t="s">
        <v>37</v>
      </c>
      <c r="Z456" s="42" t="s">
        <v>32</v>
      </c>
    </row>
    <row r="457" spans="1:26" s="39" customFormat="1" ht="24" customHeight="1">
      <c r="A457" s="42">
        <v>2021</v>
      </c>
      <c r="B457" s="42" t="s">
        <v>1787</v>
      </c>
      <c r="C457" s="71" t="s">
        <v>1785</v>
      </c>
      <c r="D457" s="71">
        <v>190</v>
      </c>
      <c r="E457" s="71" t="s">
        <v>1101</v>
      </c>
      <c r="F457" s="70" t="s">
        <v>92</v>
      </c>
      <c r="G457" s="71" t="s">
        <v>989</v>
      </c>
      <c r="H457" s="47">
        <v>9084000</v>
      </c>
      <c r="I457" s="95">
        <v>9084000</v>
      </c>
      <c r="J457" s="42" t="s">
        <v>32</v>
      </c>
      <c r="K457" s="42" t="s">
        <v>32</v>
      </c>
      <c r="L457" s="71" t="s">
        <v>671</v>
      </c>
      <c r="M457" s="83">
        <v>44440</v>
      </c>
      <c r="N457" s="83">
        <v>44561</v>
      </c>
      <c r="O457" s="42" t="s">
        <v>32</v>
      </c>
      <c r="P457" s="45" t="s">
        <v>32</v>
      </c>
      <c r="Q457" s="43" t="s">
        <v>470</v>
      </c>
      <c r="R457" s="42" t="s">
        <v>32</v>
      </c>
      <c r="S457" s="42" t="s">
        <v>32</v>
      </c>
      <c r="T457" s="51" t="s">
        <v>1788</v>
      </c>
      <c r="U457" s="43" t="s">
        <v>36</v>
      </c>
      <c r="V457" s="42" t="s">
        <v>32</v>
      </c>
      <c r="W457" s="43" t="s">
        <v>32</v>
      </c>
      <c r="X457" s="42" t="s">
        <v>32</v>
      </c>
      <c r="Y457" s="42" t="s">
        <v>37</v>
      </c>
      <c r="Z457" s="42" t="s">
        <v>32</v>
      </c>
    </row>
    <row r="458" spans="1:26" s="39" customFormat="1" ht="24" customHeight="1">
      <c r="A458" s="42">
        <v>2021</v>
      </c>
      <c r="B458" s="42" t="s">
        <v>1789</v>
      </c>
      <c r="C458" s="71" t="s">
        <v>1785</v>
      </c>
      <c r="D458" s="70" t="s">
        <v>1790</v>
      </c>
      <c r="E458" s="71" t="s">
        <v>1101</v>
      </c>
      <c r="F458" s="70" t="s">
        <v>92</v>
      </c>
      <c r="G458" s="71" t="s">
        <v>1791</v>
      </c>
      <c r="H458" s="47">
        <v>9084000</v>
      </c>
      <c r="I458" s="47">
        <v>9084000</v>
      </c>
      <c r="J458" s="42" t="s">
        <v>32</v>
      </c>
      <c r="K458" s="42" t="s">
        <v>32</v>
      </c>
      <c r="L458" s="71" t="s">
        <v>671</v>
      </c>
      <c r="M458" s="80">
        <v>44439</v>
      </c>
      <c r="N458" s="80">
        <v>44560</v>
      </c>
      <c r="O458" s="42" t="s">
        <v>32</v>
      </c>
      <c r="P458" s="45" t="s">
        <v>32</v>
      </c>
      <c r="Q458" s="43" t="s">
        <v>470</v>
      </c>
      <c r="R458" s="42" t="s">
        <v>32</v>
      </c>
      <c r="S458" s="42" t="s">
        <v>32</v>
      </c>
      <c r="T458" s="91">
        <v>1544101248206</v>
      </c>
      <c r="U458" s="43" t="s">
        <v>36</v>
      </c>
      <c r="V458" s="42" t="s">
        <v>32</v>
      </c>
      <c r="W458" s="43" t="s">
        <v>32</v>
      </c>
      <c r="X458" s="42" t="s">
        <v>32</v>
      </c>
      <c r="Y458" s="42" t="s">
        <v>37</v>
      </c>
      <c r="Z458" s="42" t="s">
        <v>32</v>
      </c>
    </row>
    <row r="459" spans="1:26" s="39" customFormat="1" ht="24" customHeight="1">
      <c r="A459" s="42">
        <v>2021</v>
      </c>
      <c r="B459" s="42" t="s">
        <v>1792</v>
      </c>
      <c r="C459" s="71" t="s">
        <v>1793</v>
      </c>
      <c r="D459" s="70" t="s">
        <v>1794</v>
      </c>
      <c r="E459" s="71" t="s">
        <v>1101</v>
      </c>
      <c r="F459" s="70" t="s">
        <v>41</v>
      </c>
      <c r="G459" s="71" t="s">
        <v>1795</v>
      </c>
      <c r="H459" s="47">
        <v>19259436</v>
      </c>
      <c r="I459" s="47">
        <v>28889154</v>
      </c>
      <c r="J459" s="42" t="s">
        <v>32</v>
      </c>
      <c r="K459" s="42" t="s">
        <v>32</v>
      </c>
      <c r="L459" s="71" t="s">
        <v>548</v>
      </c>
      <c r="M459" s="80">
        <v>44447</v>
      </c>
      <c r="N459" s="80">
        <v>44992</v>
      </c>
      <c r="O459" s="42">
        <v>1</v>
      </c>
      <c r="P459" s="45">
        <v>1</v>
      </c>
      <c r="Q459" s="51" t="s">
        <v>1796</v>
      </c>
      <c r="R459" s="42" t="s">
        <v>32</v>
      </c>
      <c r="S459" s="42" t="s">
        <v>32</v>
      </c>
      <c r="T459" s="91">
        <v>1001105437301</v>
      </c>
      <c r="U459" s="41" t="s">
        <v>36</v>
      </c>
      <c r="V459" s="42" t="s">
        <v>416</v>
      </c>
      <c r="W459" s="43" t="s">
        <v>593</v>
      </c>
      <c r="X459" s="42" t="s">
        <v>32</v>
      </c>
      <c r="Y459" s="42" t="s">
        <v>37</v>
      </c>
      <c r="Z459" s="42" t="s">
        <v>32</v>
      </c>
    </row>
    <row r="460" spans="1:26" s="39" customFormat="1" ht="24" customHeight="1">
      <c r="A460" s="42">
        <v>2021</v>
      </c>
      <c r="B460" s="42" t="s">
        <v>1797</v>
      </c>
      <c r="C460" s="71" t="s">
        <v>1798</v>
      </c>
      <c r="D460" s="71">
        <v>193</v>
      </c>
      <c r="E460" s="71" t="s">
        <v>456</v>
      </c>
      <c r="F460" s="70" t="s">
        <v>41</v>
      </c>
      <c r="G460" s="71" t="s">
        <v>1799</v>
      </c>
      <c r="H460" s="47">
        <v>24840000</v>
      </c>
      <c r="I460" s="95">
        <v>24840000</v>
      </c>
      <c r="J460" s="42" t="s">
        <v>32</v>
      </c>
      <c r="K460" s="42" t="s">
        <v>32</v>
      </c>
      <c r="L460" s="71" t="s">
        <v>530</v>
      </c>
      <c r="M460" s="83">
        <v>44447</v>
      </c>
      <c r="N460" s="83">
        <v>44811</v>
      </c>
      <c r="O460" s="42" t="s">
        <v>32</v>
      </c>
      <c r="P460" s="45" t="s">
        <v>32</v>
      </c>
      <c r="Q460" s="51" t="s">
        <v>539</v>
      </c>
      <c r="R460" s="42" t="s">
        <v>32</v>
      </c>
      <c r="S460" s="42" t="s">
        <v>32</v>
      </c>
      <c r="T460" s="51" t="s">
        <v>1800</v>
      </c>
      <c r="U460" s="41" t="s">
        <v>36</v>
      </c>
      <c r="V460" s="42" t="s">
        <v>416</v>
      </c>
      <c r="W460" s="94">
        <v>45306</v>
      </c>
      <c r="X460" s="42" t="s">
        <v>32</v>
      </c>
      <c r="Y460" s="42" t="s">
        <v>37</v>
      </c>
      <c r="Z460" s="42" t="s">
        <v>32</v>
      </c>
    </row>
    <row r="461" spans="1:26" s="39" customFormat="1" ht="24" customHeight="1">
      <c r="A461" s="42">
        <v>2021</v>
      </c>
      <c r="B461" s="71" t="s">
        <v>1801</v>
      </c>
      <c r="C461" s="71" t="s">
        <v>1802</v>
      </c>
      <c r="D461" s="71">
        <v>194</v>
      </c>
      <c r="E461" s="71" t="s">
        <v>596</v>
      </c>
      <c r="F461" s="70" t="s">
        <v>41</v>
      </c>
      <c r="G461" s="71" t="s">
        <v>1803</v>
      </c>
      <c r="H461" s="47">
        <v>99452055</v>
      </c>
      <c r="I461" s="95">
        <v>137737843</v>
      </c>
      <c r="J461" s="42" t="s">
        <v>32</v>
      </c>
      <c r="K461" s="42" t="s">
        <v>32</v>
      </c>
      <c r="L461" s="71" t="s">
        <v>1804</v>
      </c>
      <c r="M461" s="83">
        <v>44448</v>
      </c>
      <c r="N461" s="83">
        <v>44987</v>
      </c>
      <c r="O461" s="42">
        <v>2</v>
      </c>
      <c r="P461" s="45">
        <v>2</v>
      </c>
      <c r="Q461" s="51" t="s">
        <v>539</v>
      </c>
      <c r="R461" s="42" t="s">
        <v>32</v>
      </c>
      <c r="S461" s="42" t="s">
        <v>32</v>
      </c>
      <c r="T461" s="51" t="s">
        <v>32</v>
      </c>
      <c r="U461" s="91" t="s">
        <v>32</v>
      </c>
      <c r="V461" s="42" t="s">
        <v>416</v>
      </c>
      <c r="W461" s="94">
        <v>45289</v>
      </c>
      <c r="X461" s="42" t="s">
        <v>32</v>
      </c>
      <c r="Y461" s="42" t="s">
        <v>417</v>
      </c>
      <c r="Z461" s="42" t="s">
        <v>32</v>
      </c>
    </row>
    <row r="462" spans="1:26" s="39" customFormat="1" ht="24" customHeight="1">
      <c r="A462" s="42">
        <v>2021</v>
      </c>
      <c r="B462" s="42" t="s">
        <v>1805</v>
      </c>
      <c r="C462" s="71" t="s">
        <v>1806</v>
      </c>
      <c r="D462" s="71">
        <v>2590</v>
      </c>
      <c r="E462" s="71" t="s">
        <v>1101</v>
      </c>
      <c r="F462" s="70" t="s">
        <v>49</v>
      </c>
      <c r="G462" s="71" t="s">
        <v>1807</v>
      </c>
      <c r="H462" s="47">
        <v>220760520</v>
      </c>
      <c r="I462" s="95">
        <v>220760520</v>
      </c>
      <c r="J462" s="42" t="s">
        <v>32</v>
      </c>
      <c r="K462" s="42" t="s">
        <v>32</v>
      </c>
      <c r="L462" s="71" t="s">
        <v>1808</v>
      </c>
      <c r="M462" s="83">
        <v>44460</v>
      </c>
      <c r="N462" s="83">
        <v>44804</v>
      </c>
      <c r="O462" s="42" t="s">
        <v>32</v>
      </c>
      <c r="P462" s="45">
        <v>1</v>
      </c>
      <c r="Q462" s="92" t="s">
        <v>630</v>
      </c>
      <c r="R462" s="42" t="s">
        <v>32</v>
      </c>
      <c r="S462" s="42" t="s">
        <v>32</v>
      </c>
      <c r="T462" s="51" t="s">
        <v>32</v>
      </c>
      <c r="U462" s="91" t="s">
        <v>32</v>
      </c>
      <c r="V462" s="42" t="s">
        <v>416</v>
      </c>
      <c r="W462" s="43" t="s">
        <v>593</v>
      </c>
      <c r="X462" s="42" t="s">
        <v>32</v>
      </c>
      <c r="Y462" s="42" t="s">
        <v>417</v>
      </c>
      <c r="Z462" s="42" t="s">
        <v>32</v>
      </c>
    </row>
    <row r="463" spans="1:26" s="39" customFormat="1" ht="24" customHeight="1">
      <c r="A463" s="42">
        <v>2021</v>
      </c>
      <c r="B463" s="42" t="s">
        <v>1809</v>
      </c>
      <c r="C463" s="71" t="s">
        <v>1810</v>
      </c>
      <c r="D463" s="70" t="s">
        <v>1811</v>
      </c>
      <c r="E463" s="71" t="s">
        <v>1101</v>
      </c>
      <c r="F463" s="70" t="s">
        <v>49</v>
      </c>
      <c r="G463" s="71" t="s">
        <v>1812</v>
      </c>
      <c r="H463" s="47">
        <v>448836500</v>
      </c>
      <c r="I463" s="47">
        <v>448836500</v>
      </c>
      <c r="J463" s="42" t="s">
        <v>32</v>
      </c>
      <c r="K463" s="42" t="s">
        <v>32</v>
      </c>
      <c r="L463" s="42" t="s">
        <v>1813</v>
      </c>
      <c r="M463" s="80">
        <v>44449</v>
      </c>
      <c r="N463" s="80">
        <v>44681</v>
      </c>
      <c r="O463" s="42" t="s">
        <v>32</v>
      </c>
      <c r="P463" s="45">
        <v>1</v>
      </c>
      <c r="Q463" s="51" t="s">
        <v>1332</v>
      </c>
      <c r="R463" s="42" t="s">
        <v>32</v>
      </c>
      <c r="S463" s="42" t="s">
        <v>32</v>
      </c>
      <c r="T463" s="91" t="s">
        <v>32</v>
      </c>
      <c r="U463" s="91" t="s">
        <v>32</v>
      </c>
      <c r="V463" s="42" t="s">
        <v>416</v>
      </c>
      <c r="W463" s="43" t="s">
        <v>593</v>
      </c>
      <c r="X463" s="42" t="s">
        <v>32</v>
      </c>
      <c r="Y463" s="42" t="s">
        <v>37</v>
      </c>
      <c r="Z463" s="42" t="s">
        <v>32</v>
      </c>
    </row>
    <row r="464" spans="1:26" s="39" customFormat="1" ht="24" customHeight="1">
      <c r="A464" s="42">
        <v>2021</v>
      </c>
      <c r="B464" s="42" t="s">
        <v>1814</v>
      </c>
      <c r="C464" s="71" t="s">
        <v>1815</v>
      </c>
      <c r="D464" s="70" t="s">
        <v>1816</v>
      </c>
      <c r="E464" s="71" t="s">
        <v>1101</v>
      </c>
      <c r="F464" s="70" t="s">
        <v>49</v>
      </c>
      <c r="G464" s="71" t="s">
        <v>1812</v>
      </c>
      <c r="H464" s="47">
        <v>543000000</v>
      </c>
      <c r="I464" s="47">
        <v>543000000</v>
      </c>
      <c r="J464" s="42" t="s">
        <v>32</v>
      </c>
      <c r="K464" s="42" t="s">
        <v>32</v>
      </c>
      <c r="L464" s="42" t="s">
        <v>554</v>
      </c>
      <c r="M464" s="80">
        <v>44461</v>
      </c>
      <c r="N464" s="80">
        <v>44794</v>
      </c>
      <c r="O464" s="42" t="s">
        <v>32</v>
      </c>
      <c r="P464" s="45">
        <v>2</v>
      </c>
      <c r="Q464" s="51" t="s">
        <v>1564</v>
      </c>
      <c r="R464" s="42" t="s">
        <v>32</v>
      </c>
      <c r="S464" s="42" t="s">
        <v>32</v>
      </c>
      <c r="T464" s="91" t="s">
        <v>32</v>
      </c>
      <c r="U464" s="91" t="s">
        <v>32</v>
      </c>
      <c r="V464" s="42" t="s">
        <v>416</v>
      </c>
      <c r="W464" s="43" t="s">
        <v>593</v>
      </c>
      <c r="X464" s="42" t="s">
        <v>32</v>
      </c>
      <c r="Y464" s="42" t="s">
        <v>37</v>
      </c>
      <c r="Z464" s="42" t="s">
        <v>32</v>
      </c>
    </row>
    <row r="465" spans="1:26" s="39" customFormat="1" ht="24" customHeight="1">
      <c r="A465" s="42">
        <v>2021</v>
      </c>
      <c r="B465" s="42" t="s">
        <v>1817</v>
      </c>
      <c r="C465" s="71" t="s">
        <v>1818</v>
      </c>
      <c r="D465" s="70" t="s">
        <v>1819</v>
      </c>
      <c r="E465" s="71" t="s">
        <v>1101</v>
      </c>
      <c r="F465" s="70" t="s">
        <v>49</v>
      </c>
      <c r="G465" s="71" t="s">
        <v>1820</v>
      </c>
      <c r="H465" s="47">
        <v>13110000</v>
      </c>
      <c r="I465" s="47">
        <v>13110000</v>
      </c>
      <c r="J465" s="42" t="s">
        <v>32</v>
      </c>
      <c r="K465" s="42" t="s">
        <v>32</v>
      </c>
      <c r="L465" s="42" t="s">
        <v>956</v>
      </c>
      <c r="M465" s="80">
        <v>44460</v>
      </c>
      <c r="N465" s="80">
        <v>44550</v>
      </c>
      <c r="O465" s="42" t="s">
        <v>32</v>
      </c>
      <c r="P465" s="45" t="s">
        <v>32</v>
      </c>
      <c r="Q465" s="43" t="s">
        <v>1505</v>
      </c>
      <c r="R465" s="42" t="s">
        <v>32</v>
      </c>
      <c r="S465" s="42" t="s">
        <v>32</v>
      </c>
      <c r="T465" s="51">
        <v>100178144</v>
      </c>
      <c r="U465" s="43" t="s">
        <v>36</v>
      </c>
      <c r="V465" s="42" t="s">
        <v>32</v>
      </c>
      <c r="W465" s="43" t="s">
        <v>32</v>
      </c>
      <c r="X465" s="42" t="s">
        <v>32</v>
      </c>
      <c r="Y465" s="42" t="s">
        <v>37</v>
      </c>
      <c r="Z465" s="42" t="s">
        <v>32</v>
      </c>
    </row>
    <row r="466" spans="1:26" s="39" customFormat="1" ht="24" customHeight="1">
      <c r="A466" s="42">
        <v>2021</v>
      </c>
      <c r="B466" s="42" t="s">
        <v>1821</v>
      </c>
      <c r="C466" s="71" t="s">
        <v>1822</v>
      </c>
      <c r="D466" s="70" t="s">
        <v>1823</v>
      </c>
      <c r="E466" s="71" t="s">
        <v>1101</v>
      </c>
      <c r="F466" s="70" t="s">
        <v>49</v>
      </c>
      <c r="G466" s="71" t="s">
        <v>1824</v>
      </c>
      <c r="H466" s="47">
        <v>5430000</v>
      </c>
      <c r="I466" s="47">
        <v>6274667</v>
      </c>
      <c r="J466" s="42" t="s">
        <v>32</v>
      </c>
      <c r="K466" s="42" t="s">
        <v>32</v>
      </c>
      <c r="L466" s="42" t="s">
        <v>1825</v>
      </c>
      <c r="M466" s="80">
        <v>44466</v>
      </c>
      <c r="N466" s="80">
        <v>44571</v>
      </c>
      <c r="O466" s="42">
        <v>1</v>
      </c>
      <c r="P466" s="45">
        <v>1</v>
      </c>
      <c r="Q466" s="43" t="s">
        <v>709</v>
      </c>
      <c r="R466" s="42" t="s">
        <v>32</v>
      </c>
      <c r="S466" s="42" t="s">
        <v>32</v>
      </c>
      <c r="T466" s="91">
        <v>1146101022570</v>
      </c>
      <c r="U466" s="43" t="s">
        <v>36</v>
      </c>
      <c r="V466" s="42" t="s">
        <v>32</v>
      </c>
      <c r="W466" s="43" t="s">
        <v>32</v>
      </c>
      <c r="X466" s="42" t="s">
        <v>32</v>
      </c>
      <c r="Y466" s="42" t="s">
        <v>37</v>
      </c>
      <c r="Z466" s="42" t="s">
        <v>32</v>
      </c>
    </row>
    <row r="467" spans="1:26" s="39" customFormat="1" ht="24" customHeight="1">
      <c r="A467" s="42">
        <v>2021</v>
      </c>
      <c r="B467" s="42" t="s">
        <v>1826</v>
      </c>
      <c r="C467" s="71" t="s">
        <v>1822</v>
      </c>
      <c r="D467" s="70" t="s">
        <v>1827</v>
      </c>
      <c r="E467" s="71" t="s">
        <v>1101</v>
      </c>
      <c r="F467" s="70" t="s">
        <v>49</v>
      </c>
      <c r="G467" s="71" t="s">
        <v>1828</v>
      </c>
      <c r="H467" s="47">
        <v>5430000</v>
      </c>
      <c r="I467" s="47">
        <v>6274667</v>
      </c>
      <c r="J467" s="42" t="s">
        <v>32</v>
      </c>
      <c r="K467" s="42" t="s">
        <v>32</v>
      </c>
      <c r="L467" s="42" t="s">
        <v>1825</v>
      </c>
      <c r="M467" s="80">
        <v>44466</v>
      </c>
      <c r="N467" s="80">
        <v>44571</v>
      </c>
      <c r="O467" s="42">
        <v>1</v>
      </c>
      <c r="P467" s="45">
        <v>1</v>
      </c>
      <c r="Q467" s="43" t="s">
        <v>709</v>
      </c>
      <c r="R467" s="42" t="s">
        <v>32</v>
      </c>
      <c r="S467" s="42" t="s">
        <v>32</v>
      </c>
      <c r="T467" s="91">
        <v>1146101022578</v>
      </c>
      <c r="U467" s="43" t="s">
        <v>36</v>
      </c>
      <c r="V467" s="42" t="s">
        <v>32</v>
      </c>
      <c r="W467" s="43" t="s">
        <v>32</v>
      </c>
      <c r="X467" s="42" t="s">
        <v>32</v>
      </c>
      <c r="Y467" s="42" t="s">
        <v>37</v>
      </c>
      <c r="Z467" s="42" t="s">
        <v>32</v>
      </c>
    </row>
    <row r="468" spans="1:26" s="39" customFormat="1" ht="24" customHeight="1">
      <c r="A468" s="42">
        <v>2021</v>
      </c>
      <c r="B468" s="42" t="s">
        <v>1829</v>
      </c>
      <c r="C468" s="71" t="s">
        <v>1822</v>
      </c>
      <c r="D468" s="70" t="s">
        <v>1830</v>
      </c>
      <c r="E468" s="71" t="s">
        <v>1101</v>
      </c>
      <c r="F468" s="70" t="s">
        <v>49</v>
      </c>
      <c r="G468" s="71" t="s">
        <v>1831</v>
      </c>
      <c r="H468" s="47">
        <v>5430000</v>
      </c>
      <c r="I468" s="47">
        <v>6455667</v>
      </c>
      <c r="J468" s="42" t="s">
        <v>32</v>
      </c>
      <c r="K468" s="42" t="s">
        <v>32</v>
      </c>
      <c r="L468" s="42" t="s">
        <v>1832</v>
      </c>
      <c r="M468" s="80">
        <v>44463</v>
      </c>
      <c r="N468" s="80">
        <v>44571</v>
      </c>
      <c r="O468" s="42">
        <v>1</v>
      </c>
      <c r="P468" s="45">
        <v>1</v>
      </c>
      <c r="Q468" s="43" t="s">
        <v>709</v>
      </c>
      <c r="R468" s="42" t="s">
        <v>32</v>
      </c>
      <c r="S468" s="42" t="s">
        <v>32</v>
      </c>
      <c r="T468" s="91">
        <v>1146101022554</v>
      </c>
      <c r="U468" s="43" t="s">
        <v>36</v>
      </c>
      <c r="V468" s="42" t="s">
        <v>32</v>
      </c>
      <c r="W468" s="43" t="s">
        <v>32</v>
      </c>
      <c r="X468" s="42" t="s">
        <v>32</v>
      </c>
      <c r="Y468" s="42" t="s">
        <v>37</v>
      </c>
      <c r="Z468" s="42" t="s">
        <v>32</v>
      </c>
    </row>
    <row r="469" spans="1:26" s="39" customFormat="1" ht="24" customHeight="1">
      <c r="A469" s="42">
        <v>2021</v>
      </c>
      <c r="B469" s="42" t="s">
        <v>1833</v>
      </c>
      <c r="C469" s="71" t="s">
        <v>1822</v>
      </c>
      <c r="D469" s="70" t="s">
        <v>1834</v>
      </c>
      <c r="E469" s="71" t="s">
        <v>1101</v>
      </c>
      <c r="F469" s="70" t="s">
        <v>49</v>
      </c>
      <c r="G469" s="71" t="s">
        <v>1835</v>
      </c>
      <c r="H469" s="47">
        <v>5430000</v>
      </c>
      <c r="I469" s="47">
        <v>6214333</v>
      </c>
      <c r="J469" s="42" t="s">
        <v>32</v>
      </c>
      <c r="K469" s="42" t="s">
        <v>32</v>
      </c>
      <c r="L469" s="42" t="s">
        <v>1836</v>
      </c>
      <c r="M469" s="80">
        <v>44467</v>
      </c>
      <c r="N469" s="80">
        <v>44571</v>
      </c>
      <c r="O469" s="42">
        <v>1</v>
      </c>
      <c r="P469" s="45">
        <v>1</v>
      </c>
      <c r="Q469" s="43" t="s">
        <v>709</v>
      </c>
      <c r="R469" s="42" t="s">
        <v>32</v>
      </c>
      <c r="S469" s="42" t="s">
        <v>32</v>
      </c>
      <c r="T469" s="91">
        <v>1444101135288</v>
      </c>
      <c r="U469" s="43" t="s">
        <v>36</v>
      </c>
      <c r="V469" s="42" t="s">
        <v>32</v>
      </c>
      <c r="W469" s="43" t="s">
        <v>32</v>
      </c>
      <c r="X469" s="42" t="s">
        <v>32</v>
      </c>
      <c r="Y469" s="42" t="s">
        <v>37</v>
      </c>
      <c r="Z469" s="42" t="s">
        <v>32</v>
      </c>
    </row>
    <row r="470" spans="1:26" s="39" customFormat="1" ht="24" customHeight="1">
      <c r="A470" s="42">
        <v>2021</v>
      </c>
      <c r="B470" s="42" t="s">
        <v>1837</v>
      </c>
      <c r="C470" s="71" t="s">
        <v>1822</v>
      </c>
      <c r="D470" s="70" t="s">
        <v>1838</v>
      </c>
      <c r="E470" s="71" t="s">
        <v>1101</v>
      </c>
      <c r="F470" s="70" t="s">
        <v>49</v>
      </c>
      <c r="G470" s="71" t="s">
        <v>1839</v>
      </c>
      <c r="H470" s="47">
        <v>5430000</v>
      </c>
      <c r="I470" s="47">
        <v>6214333</v>
      </c>
      <c r="J470" s="42" t="s">
        <v>32</v>
      </c>
      <c r="K470" s="42" t="s">
        <v>32</v>
      </c>
      <c r="L470" s="42" t="s">
        <v>1836</v>
      </c>
      <c r="M470" s="80">
        <v>44467</v>
      </c>
      <c r="N470" s="80">
        <v>44571</v>
      </c>
      <c r="O470" s="42">
        <v>1</v>
      </c>
      <c r="P470" s="45">
        <v>1</v>
      </c>
      <c r="Q470" s="43" t="s">
        <v>709</v>
      </c>
      <c r="R470" s="42" t="s">
        <v>32</v>
      </c>
      <c r="S470" s="42" t="s">
        <v>32</v>
      </c>
      <c r="T470" s="91">
        <v>1544101249723</v>
      </c>
      <c r="U470" s="43" t="s">
        <v>36</v>
      </c>
      <c r="V470" s="42" t="s">
        <v>32</v>
      </c>
      <c r="W470" s="43" t="s">
        <v>32</v>
      </c>
      <c r="X470" s="42" t="s">
        <v>32</v>
      </c>
      <c r="Y470" s="42" t="s">
        <v>37</v>
      </c>
      <c r="Z470" s="42" t="s">
        <v>32</v>
      </c>
    </row>
    <row r="471" spans="1:26" s="39" customFormat="1" ht="24" customHeight="1">
      <c r="A471" s="42">
        <v>2021</v>
      </c>
      <c r="B471" s="42" t="s">
        <v>1840</v>
      </c>
      <c r="C471" s="71" t="s">
        <v>1822</v>
      </c>
      <c r="D471" s="70" t="s">
        <v>1841</v>
      </c>
      <c r="E471" s="71" t="s">
        <v>1101</v>
      </c>
      <c r="F471" s="70" t="s">
        <v>49</v>
      </c>
      <c r="G471" s="71" t="s">
        <v>1842</v>
      </c>
      <c r="H471" s="47">
        <v>5430000</v>
      </c>
      <c r="I471" s="47">
        <v>6455667</v>
      </c>
      <c r="J471" s="42" t="s">
        <v>32</v>
      </c>
      <c r="K471" s="42" t="s">
        <v>32</v>
      </c>
      <c r="L471" s="42" t="s">
        <v>1832</v>
      </c>
      <c r="M471" s="80">
        <v>44463</v>
      </c>
      <c r="N471" s="80">
        <v>44571</v>
      </c>
      <c r="O471" s="42">
        <v>1</v>
      </c>
      <c r="P471" s="45">
        <v>1</v>
      </c>
      <c r="Q471" s="43" t="s">
        <v>709</v>
      </c>
      <c r="R471" s="42" t="s">
        <v>32</v>
      </c>
      <c r="S471" s="42" t="s">
        <v>32</v>
      </c>
      <c r="T471" s="91">
        <v>1146101022550</v>
      </c>
      <c r="U471" s="43" t="s">
        <v>36</v>
      </c>
      <c r="V471" s="42" t="s">
        <v>416</v>
      </c>
      <c r="W471" s="66">
        <v>44676</v>
      </c>
      <c r="X471" s="42" t="s">
        <v>32</v>
      </c>
      <c r="Y471" s="42" t="s">
        <v>37</v>
      </c>
      <c r="Z471" s="42" t="s">
        <v>32</v>
      </c>
    </row>
    <row r="472" spans="1:26" s="39" customFormat="1" ht="24" customHeight="1">
      <c r="A472" s="42">
        <v>2021</v>
      </c>
      <c r="B472" s="42" t="s">
        <v>1843</v>
      </c>
      <c r="C472" s="71" t="s">
        <v>1844</v>
      </c>
      <c r="D472" s="70" t="s">
        <v>1845</v>
      </c>
      <c r="E472" s="71" t="s">
        <v>1101</v>
      </c>
      <c r="F472" s="70" t="s">
        <v>49</v>
      </c>
      <c r="G472" s="71" t="s">
        <v>1846</v>
      </c>
      <c r="H472" s="47">
        <v>9085000</v>
      </c>
      <c r="I472" s="47">
        <v>9085000</v>
      </c>
      <c r="J472" s="42" t="s">
        <v>32</v>
      </c>
      <c r="K472" s="42" t="s">
        <v>32</v>
      </c>
      <c r="L472" s="42" t="s">
        <v>1847</v>
      </c>
      <c r="M472" s="80">
        <v>44466</v>
      </c>
      <c r="N472" s="80">
        <v>44583</v>
      </c>
      <c r="O472" s="42" t="s">
        <v>32</v>
      </c>
      <c r="P472" s="45">
        <v>1</v>
      </c>
      <c r="Q472" s="51" t="s">
        <v>1848</v>
      </c>
      <c r="R472" s="42" t="s">
        <v>32</v>
      </c>
      <c r="S472" s="42" t="s">
        <v>32</v>
      </c>
      <c r="T472" s="91" t="s">
        <v>1849</v>
      </c>
      <c r="U472" s="43" t="s">
        <v>36</v>
      </c>
      <c r="V472" s="42" t="s">
        <v>32</v>
      </c>
      <c r="W472" s="43" t="s">
        <v>32</v>
      </c>
      <c r="X472" s="42" t="s">
        <v>32</v>
      </c>
      <c r="Y472" s="42" t="s">
        <v>417</v>
      </c>
      <c r="Z472" s="42" t="s">
        <v>32</v>
      </c>
    </row>
    <row r="473" spans="1:26" s="39" customFormat="1" ht="24" customHeight="1">
      <c r="A473" s="42">
        <v>2021</v>
      </c>
      <c r="B473" s="42" t="s">
        <v>1850</v>
      </c>
      <c r="C473" s="71" t="s">
        <v>1851</v>
      </c>
      <c r="D473" s="70" t="s">
        <v>1852</v>
      </c>
      <c r="E473" s="71" t="s">
        <v>456</v>
      </c>
      <c r="F473" s="70" t="s">
        <v>41</v>
      </c>
      <c r="G473" s="71" t="s">
        <v>1853</v>
      </c>
      <c r="H473" s="47">
        <v>4584153</v>
      </c>
      <c r="I473" s="47">
        <v>4584153</v>
      </c>
      <c r="J473" s="42" t="s">
        <v>32</v>
      </c>
      <c r="K473" s="42" t="s">
        <v>32</v>
      </c>
      <c r="L473" s="42" t="s">
        <v>1854</v>
      </c>
      <c r="M473" s="80">
        <v>44464</v>
      </c>
      <c r="N473" s="80">
        <v>44769</v>
      </c>
      <c r="O473" s="42" t="s">
        <v>32</v>
      </c>
      <c r="P473" s="45" t="s">
        <v>32</v>
      </c>
      <c r="Q473" s="51" t="s">
        <v>539</v>
      </c>
      <c r="R473" s="42" t="s">
        <v>32</v>
      </c>
      <c r="S473" s="42" t="s">
        <v>32</v>
      </c>
      <c r="T473" s="91" t="s">
        <v>32</v>
      </c>
      <c r="U473" s="91" t="s">
        <v>32</v>
      </c>
      <c r="V473" s="42" t="s">
        <v>416</v>
      </c>
      <c r="W473" s="94">
        <v>44734</v>
      </c>
      <c r="X473" s="42" t="s">
        <v>32</v>
      </c>
      <c r="Y473" s="42" t="s">
        <v>37</v>
      </c>
      <c r="Z473" s="42" t="s">
        <v>32</v>
      </c>
    </row>
    <row r="474" spans="1:26" s="39" customFormat="1" ht="24" customHeight="1">
      <c r="A474" s="42">
        <v>2021</v>
      </c>
      <c r="B474" s="42" t="s">
        <v>32</v>
      </c>
      <c r="C474" s="71" t="s">
        <v>1855</v>
      </c>
      <c r="D474" s="70" t="s">
        <v>1856</v>
      </c>
      <c r="E474" s="71" t="s">
        <v>1101</v>
      </c>
      <c r="F474" s="70" t="s">
        <v>41</v>
      </c>
      <c r="G474" s="71" t="s">
        <v>1857</v>
      </c>
      <c r="H474" s="47">
        <v>0</v>
      </c>
      <c r="I474" s="47">
        <v>0</v>
      </c>
      <c r="J474" s="42" t="s">
        <v>32</v>
      </c>
      <c r="K474" s="42" t="s">
        <v>32</v>
      </c>
      <c r="L474" s="42" t="s">
        <v>1858</v>
      </c>
      <c r="M474" s="80">
        <v>44475</v>
      </c>
      <c r="N474" s="80">
        <v>44926</v>
      </c>
      <c r="O474" s="42" t="s">
        <v>32</v>
      </c>
      <c r="P474" s="45" t="s">
        <v>32</v>
      </c>
      <c r="Q474" s="51" t="s">
        <v>210</v>
      </c>
      <c r="R474" s="42" t="s">
        <v>32</v>
      </c>
      <c r="S474" s="42" t="s">
        <v>32</v>
      </c>
      <c r="T474" s="91" t="s">
        <v>32</v>
      </c>
      <c r="U474" s="91" t="s">
        <v>32</v>
      </c>
      <c r="V474" s="42" t="s">
        <v>416</v>
      </c>
      <c r="W474" s="43" t="s">
        <v>593</v>
      </c>
      <c r="X474" s="42" t="s">
        <v>32</v>
      </c>
      <c r="Y474" s="42" t="s">
        <v>37</v>
      </c>
      <c r="Z474" s="42" t="s">
        <v>32</v>
      </c>
    </row>
    <row r="475" spans="1:26" s="39" customFormat="1" ht="24" customHeight="1">
      <c r="A475" s="42">
        <v>2021</v>
      </c>
      <c r="B475" s="42" t="s">
        <v>1859</v>
      </c>
      <c r="C475" s="71" t="s">
        <v>1860</v>
      </c>
      <c r="D475" s="71">
        <v>206</v>
      </c>
      <c r="E475" s="71" t="s">
        <v>596</v>
      </c>
      <c r="F475" s="70" t="s">
        <v>49</v>
      </c>
      <c r="G475" s="71" t="s">
        <v>1861</v>
      </c>
      <c r="H475" s="47">
        <v>200825000</v>
      </c>
      <c r="I475" s="95">
        <v>200825000</v>
      </c>
      <c r="J475" s="42" t="s">
        <v>32</v>
      </c>
      <c r="K475" s="42" t="s">
        <v>32</v>
      </c>
      <c r="L475" s="71" t="s">
        <v>43</v>
      </c>
      <c r="M475" s="83">
        <v>44477</v>
      </c>
      <c r="N475" s="83">
        <v>44627</v>
      </c>
      <c r="O475" s="42" t="s">
        <v>32</v>
      </c>
      <c r="P475" s="45" t="s">
        <v>32</v>
      </c>
      <c r="Q475" s="51" t="s">
        <v>1862</v>
      </c>
      <c r="R475" s="42" t="s">
        <v>32</v>
      </c>
      <c r="S475" s="42" t="s">
        <v>32</v>
      </c>
      <c r="T475" s="94" t="s">
        <v>1863</v>
      </c>
      <c r="U475" s="51" t="s">
        <v>461</v>
      </c>
      <c r="V475" s="42" t="s">
        <v>416</v>
      </c>
      <c r="W475" s="43" t="s">
        <v>593</v>
      </c>
      <c r="X475" s="42" t="s">
        <v>32</v>
      </c>
      <c r="Y475" s="42" t="s">
        <v>417</v>
      </c>
      <c r="Z475" s="42" t="s">
        <v>32</v>
      </c>
    </row>
    <row r="476" spans="1:26" s="39" customFormat="1" ht="24" customHeight="1">
      <c r="A476" s="42">
        <v>2021</v>
      </c>
      <c r="B476" s="42" t="s">
        <v>1864</v>
      </c>
      <c r="C476" s="71" t="s">
        <v>1865</v>
      </c>
      <c r="D476" s="70" t="s">
        <v>1866</v>
      </c>
      <c r="E476" s="71" t="s">
        <v>1101</v>
      </c>
      <c r="F476" s="70" t="s">
        <v>92</v>
      </c>
      <c r="G476" s="71" t="s">
        <v>1867</v>
      </c>
      <c r="H476" s="47">
        <v>5677500</v>
      </c>
      <c r="I476" s="47">
        <v>5677500</v>
      </c>
      <c r="J476" s="42" t="s">
        <v>32</v>
      </c>
      <c r="K476" s="42" t="s">
        <v>32</v>
      </c>
      <c r="L476" s="42" t="s">
        <v>1868</v>
      </c>
      <c r="M476" s="80">
        <v>44481</v>
      </c>
      <c r="N476" s="80">
        <v>44557</v>
      </c>
      <c r="O476" s="42" t="s">
        <v>32</v>
      </c>
      <c r="P476" s="45" t="s">
        <v>32</v>
      </c>
      <c r="Q476" s="43" t="s">
        <v>470</v>
      </c>
      <c r="R476" s="42" t="s">
        <v>32</v>
      </c>
      <c r="S476" s="42" t="s">
        <v>32</v>
      </c>
      <c r="T476" s="94" t="s">
        <v>1869</v>
      </c>
      <c r="U476" s="43" t="s">
        <v>36</v>
      </c>
      <c r="V476" s="42" t="s">
        <v>32</v>
      </c>
      <c r="W476" s="43" t="s">
        <v>32</v>
      </c>
      <c r="X476" s="42" t="s">
        <v>32</v>
      </c>
      <c r="Y476" s="42" t="s">
        <v>37</v>
      </c>
      <c r="Z476" s="42" t="s">
        <v>32</v>
      </c>
    </row>
    <row r="477" spans="1:26" s="39" customFormat="1" ht="24" customHeight="1">
      <c r="A477" s="42">
        <v>2021</v>
      </c>
      <c r="B477" s="42" t="s">
        <v>1870</v>
      </c>
      <c r="C477" s="71" t="s">
        <v>1865</v>
      </c>
      <c r="D477" s="70" t="s">
        <v>1871</v>
      </c>
      <c r="E477" s="71" t="s">
        <v>1101</v>
      </c>
      <c r="F477" s="70" t="s">
        <v>92</v>
      </c>
      <c r="G477" s="71" t="s">
        <v>812</v>
      </c>
      <c r="H477" s="47">
        <v>5677500</v>
      </c>
      <c r="I477" s="47">
        <v>5677500</v>
      </c>
      <c r="J477" s="42" t="s">
        <v>32</v>
      </c>
      <c r="K477" s="42" t="s">
        <v>32</v>
      </c>
      <c r="L477" s="42" t="s">
        <v>1019</v>
      </c>
      <c r="M477" s="80">
        <v>44483</v>
      </c>
      <c r="N477" s="80">
        <v>44559</v>
      </c>
      <c r="O477" s="42" t="s">
        <v>32</v>
      </c>
      <c r="P477" s="45" t="s">
        <v>32</v>
      </c>
      <c r="Q477" s="43" t="s">
        <v>470</v>
      </c>
      <c r="R477" s="42" t="s">
        <v>32</v>
      </c>
      <c r="S477" s="42" t="s">
        <v>32</v>
      </c>
      <c r="T477" s="94" t="s">
        <v>1872</v>
      </c>
      <c r="U477" s="43" t="s">
        <v>36</v>
      </c>
      <c r="V477" s="42" t="s">
        <v>32</v>
      </c>
      <c r="W477" s="43" t="s">
        <v>32</v>
      </c>
      <c r="X477" s="42" t="s">
        <v>32</v>
      </c>
      <c r="Y477" s="42" t="s">
        <v>37</v>
      </c>
      <c r="Z477" s="42" t="s">
        <v>32</v>
      </c>
    </row>
    <row r="478" spans="1:26" s="39" customFormat="1" ht="24" customHeight="1">
      <c r="A478" s="42">
        <v>2021</v>
      </c>
      <c r="B478" s="42" t="s">
        <v>1873</v>
      </c>
      <c r="C478" s="71" t="s">
        <v>1874</v>
      </c>
      <c r="D478" s="70" t="s">
        <v>1875</v>
      </c>
      <c r="E478" s="71" t="s">
        <v>1101</v>
      </c>
      <c r="F478" s="70" t="s">
        <v>49</v>
      </c>
      <c r="G478" s="71" t="s">
        <v>1876</v>
      </c>
      <c r="H478" s="47">
        <v>18300000</v>
      </c>
      <c r="I478" s="47">
        <v>18300000</v>
      </c>
      <c r="J478" s="42" t="s">
        <v>32</v>
      </c>
      <c r="K478" s="42" t="s">
        <v>32</v>
      </c>
      <c r="L478" s="42" t="s">
        <v>1877</v>
      </c>
      <c r="M478" s="80">
        <v>44477</v>
      </c>
      <c r="N478" s="80">
        <v>44568</v>
      </c>
      <c r="O478" s="42" t="s">
        <v>32</v>
      </c>
      <c r="P478" s="45">
        <v>1</v>
      </c>
      <c r="Q478" s="43" t="s">
        <v>630</v>
      </c>
      <c r="R478" s="42" t="s">
        <v>32</v>
      </c>
      <c r="S478" s="42" t="s">
        <v>32</v>
      </c>
      <c r="T478" s="94" t="s">
        <v>1878</v>
      </c>
      <c r="U478" s="43" t="s">
        <v>36</v>
      </c>
      <c r="V478" s="42" t="s">
        <v>32</v>
      </c>
      <c r="W478" s="43" t="s">
        <v>32</v>
      </c>
      <c r="X478" s="42" t="s">
        <v>32</v>
      </c>
      <c r="Y478" s="42" t="s">
        <v>37</v>
      </c>
      <c r="Z478" s="42" t="s">
        <v>32</v>
      </c>
    </row>
    <row r="479" spans="1:26" s="39" customFormat="1" ht="24" customHeight="1">
      <c r="A479" s="42">
        <v>2021</v>
      </c>
      <c r="B479" s="42" t="s">
        <v>1879</v>
      </c>
      <c r="C479" s="71" t="s">
        <v>1880</v>
      </c>
      <c r="D479" s="70" t="s">
        <v>1881</v>
      </c>
      <c r="E479" s="71" t="s">
        <v>1101</v>
      </c>
      <c r="F479" s="70" t="s">
        <v>49</v>
      </c>
      <c r="G479" s="71" t="s">
        <v>1882</v>
      </c>
      <c r="H479" s="47">
        <v>11137500</v>
      </c>
      <c r="I479" s="47">
        <v>14404500</v>
      </c>
      <c r="J479" s="42" t="s">
        <v>32</v>
      </c>
      <c r="K479" s="42" t="s">
        <v>32</v>
      </c>
      <c r="L479" s="42" t="s">
        <v>1877</v>
      </c>
      <c r="M479" s="80">
        <v>44483</v>
      </c>
      <c r="N479" s="80">
        <v>44581</v>
      </c>
      <c r="O479" s="42">
        <v>1</v>
      </c>
      <c r="P479" s="45">
        <v>1</v>
      </c>
      <c r="Q479" s="43" t="s">
        <v>620</v>
      </c>
      <c r="R479" s="42" t="s">
        <v>32</v>
      </c>
      <c r="S479" s="42" t="s">
        <v>32</v>
      </c>
      <c r="T479" s="91" t="s">
        <v>1883</v>
      </c>
      <c r="U479" s="43" t="s">
        <v>36</v>
      </c>
      <c r="V479" s="42" t="s">
        <v>416</v>
      </c>
      <c r="W479" s="66">
        <v>45224</v>
      </c>
      <c r="X479" s="42" t="s">
        <v>32</v>
      </c>
      <c r="Y479" s="42" t="s">
        <v>37</v>
      </c>
      <c r="Z479" s="42" t="s">
        <v>32</v>
      </c>
    </row>
    <row r="480" spans="1:26" s="39" customFormat="1" ht="24" customHeight="1">
      <c r="A480" s="42">
        <v>2021</v>
      </c>
      <c r="B480" s="42" t="s">
        <v>1884</v>
      </c>
      <c r="C480" s="71" t="s">
        <v>1880</v>
      </c>
      <c r="D480" s="70" t="s">
        <v>1885</v>
      </c>
      <c r="E480" s="71" t="s">
        <v>1101</v>
      </c>
      <c r="F480" s="70" t="s">
        <v>49</v>
      </c>
      <c r="G480" s="71" t="s">
        <v>1886</v>
      </c>
      <c r="H480" s="47">
        <v>13575000</v>
      </c>
      <c r="I480" s="47">
        <v>17557000</v>
      </c>
      <c r="J480" s="42" t="s">
        <v>32</v>
      </c>
      <c r="K480" s="42" t="s">
        <v>32</v>
      </c>
      <c r="L480" s="42" t="s">
        <v>1877</v>
      </c>
      <c r="M480" s="80">
        <v>44483</v>
      </c>
      <c r="N480" s="80">
        <v>44581</v>
      </c>
      <c r="O480" s="42">
        <v>1</v>
      </c>
      <c r="P480" s="45">
        <v>1</v>
      </c>
      <c r="Q480" s="43" t="s">
        <v>1029</v>
      </c>
      <c r="R480" s="42" t="s">
        <v>32</v>
      </c>
      <c r="S480" s="42" t="s">
        <v>32</v>
      </c>
      <c r="T480" s="91" t="s">
        <v>1887</v>
      </c>
      <c r="U480" s="43" t="s">
        <v>36</v>
      </c>
      <c r="V480" s="42" t="s">
        <v>32</v>
      </c>
      <c r="W480" s="43" t="s">
        <v>32</v>
      </c>
      <c r="X480" s="42" t="s">
        <v>32</v>
      </c>
      <c r="Y480" s="42" t="s">
        <v>37</v>
      </c>
      <c r="Z480" s="42" t="s">
        <v>32</v>
      </c>
    </row>
    <row r="481" spans="1:26" s="39" customFormat="1" ht="24" customHeight="1">
      <c r="A481" s="42">
        <v>2021</v>
      </c>
      <c r="B481" s="42" t="s">
        <v>1888</v>
      </c>
      <c r="C481" s="71" t="s">
        <v>1889</v>
      </c>
      <c r="D481" s="70" t="s">
        <v>1890</v>
      </c>
      <c r="E481" s="71" t="s">
        <v>1891</v>
      </c>
      <c r="F481" s="70" t="s">
        <v>69</v>
      </c>
      <c r="G481" s="71" t="s">
        <v>1892</v>
      </c>
      <c r="H481" s="47">
        <v>759294359.98000002</v>
      </c>
      <c r="I481" s="47">
        <v>1168808479.98</v>
      </c>
      <c r="J481" s="42" t="s">
        <v>32</v>
      </c>
      <c r="K481" s="42" t="s">
        <v>32</v>
      </c>
      <c r="L481" s="42" t="s">
        <v>522</v>
      </c>
      <c r="M481" s="80">
        <v>44579</v>
      </c>
      <c r="N481" s="80">
        <v>45048</v>
      </c>
      <c r="O481" s="42">
        <v>1</v>
      </c>
      <c r="P481" s="45">
        <v>2</v>
      </c>
      <c r="Q481" s="51" t="s">
        <v>1893</v>
      </c>
      <c r="R481" s="71" t="s">
        <v>1894</v>
      </c>
      <c r="S481" s="42" t="s">
        <v>32</v>
      </c>
      <c r="T481" s="91" t="s">
        <v>1895</v>
      </c>
      <c r="U481" s="43" t="s">
        <v>461</v>
      </c>
      <c r="V481" s="42" t="s">
        <v>416</v>
      </c>
      <c r="W481" s="43" t="s">
        <v>593</v>
      </c>
      <c r="X481" s="42" t="s">
        <v>32</v>
      </c>
      <c r="Y481" s="42" t="s">
        <v>417</v>
      </c>
      <c r="Z481" s="42" t="s">
        <v>32</v>
      </c>
    </row>
    <row r="482" spans="1:26" s="39" customFormat="1" ht="24" customHeight="1">
      <c r="A482" s="42">
        <v>2021</v>
      </c>
      <c r="B482" s="42" t="s">
        <v>1896</v>
      </c>
      <c r="C482" s="71" t="s">
        <v>1582</v>
      </c>
      <c r="D482" s="70" t="s">
        <v>1897</v>
      </c>
      <c r="E482" s="71" t="s">
        <v>1898</v>
      </c>
      <c r="F482" s="70" t="s">
        <v>49</v>
      </c>
      <c r="G482" s="71" t="s">
        <v>1899</v>
      </c>
      <c r="H482" s="47">
        <v>5451000</v>
      </c>
      <c r="I482" s="47">
        <v>5451000</v>
      </c>
      <c r="J482" s="42" t="s">
        <v>32</v>
      </c>
      <c r="K482" s="42" t="s">
        <v>32</v>
      </c>
      <c r="L482" s="42" t="s">
        <v>1900</v>
      </c>
      <c r="M482" s="80">
        <v>44484</v>
      </c>
      <c r="N482" s="80">
        <v>44576</v>
      </c>
      <c r="O482" s="42" t="s">
        <v>32</v>
      </c>
      <c r="P482" s="45">
        <v>1</v>
      </c>
      <c r="Q482" s="43" t="s">
        <v>1901</v>
      </c>
      <c r="R482" s="42" t="s">
        <v>32</v>
      </c>
      <c r="S482" s="42" t="s">
        <v>32</v>
      </c>
      <c r="T482" s="91" t="s">
        <v>1902</v>
      </c>
      <c r="U482" s="43" t="s">
        <v>36</v>
      </c>
      <c r="V482" s="42" t="s">
        <v>416</v>
      </c>
      <c r="W482" s="66">
        <v>44670</v>
      </c>
      <c r="X482" s="42" t="s">
        <v>32</v>
      </c>
      <c r="Y482" s="42" t="s">
        <v>37</v>
      </c>
      <c r="Z482" s="42" t="s">
        <v>32</v>
      </c>
    </row>
    <row r="483" spans="1:26" s="39" customFormat="1" ht="24" customHeight="1">
      <c r="A483" s="42">
        <v>2021</v>
      </c>
      <c r="B483" s="42" t="s">
        <v>1903</v>
      </c>
      <c r="C483" s="71" t="s">
        <v>1582</v>
      </c>
      <c r="D483" s="70" t="s">
        <v>1904</v>
      </c>
      <c r="E483" s="71" t="s">
        <v>1898</v>
      </c>
      <c r="F483" s="70" t="s">
        <v>49</v>
      </c>
      <c r="G483" s="71" t="s">
        <v>1905</v>
      </c>
      <c r="H483" s="47">
        <v>5451000</v>
      </c>
      <c r="I483" s="47">
        <v>5451000</v>
      </c>
      <c r="J483" s="42" t="s">
        <v>32</v>
      </c>
      <c r="K483" s="42" t="s">
        <v>32</v>
      </c>
      <c r="L483" s="42" t="s">
        <v>1900</v>
      </c>
      <c r="M483" s="80">
        <v>44484</v>
      </c>
      <c r="N483" s="80">
        <v>44576</v>
      </c>
      <c r="O483" s="42" t="s">
        <v>32</v>
      </c>
      <c r="P483" s="45">
        <v>1</v>
      </c>
      <c r="Q483" s="43" t="s">
        <v>1901</v>
      </c>
      <c r="R483" s="42" t="s">
        <v>32</v>
      </c>
      <c r="S483" s="42" t="s">
        <v>32</v>
      </c>
      <c r="T483" s="91" t="s">
        <v>1906</v>
      </c>
      <c r="U483" s="43" t="s">
        <v>36</v>
      </c>
      <c r="V483" s="42" t="s">
        <v>416</v>
      </c>
      <c r="W483" s="66">
        <v>44655</v>
      </c>
      <c r="X483" s="42" t="s">
        <v>32</v>
      </c>
      <c r="Y483" s="42" t="s">
        <v>37</v>
      </c>
      <c r="Z483" s="42" t="s">
        <v>32</v>
      </c>
    </row>
    <row r="484" spans="1:26" s="39" customFormat="1" ht="24" customHeight="1">
      <c r="A484" s="42">
        <v>2021</v>
      </c>
      <c r="B484" s="42" t="s">
        <v>1907</v>
      </c>
      <c r="C484" s="71" t="s">
        <v>1582</v>
      </c>
      <c r="D484" s="70" t="s">
        <v>1908</v>
      </c>
      <c r="E484" s="71" t="s">
        <v>1898</v>
      </c>
      <c r="F484" s="70" t="s">
        <v>49</v>
      </c>
      <c r="G484" s="71" t="s">
        <v>1909</v>
      </c>
      <c r="H484" s="47">
        <v>5451000</v>
      </c>
      <c r="I484" s="47">
        <v>5451000</v>
      </c>
      <c r="J484" s="42" t="s">
        <v>32</v>
      </c>
      <c r="K484" s="42" t="s">
        <v>32</v>
      </c>
      <c r="L484" s="42" t="s">
        <v>1900</v>
      </c>
      <c r="M484" s="80">
        <v>44488</v>
      </c>
      <c r="N484" s="80">
        <v>44576</v>
      </c>
      <c r="O484" s="42" t="s">
        <v>32</v>
      </c>
      <c r="P484" s="45">
        <v>1</v>
      </c>
      <c r="Q484" s="43" t="s">
        <v>1901</v>
      </c>
      <c r="R484" s="42" t="s">
        <v>32</v>
      </c>
      <c r="S484" s="42" t="s">
        <v>32</v>
      </c>
      <c r="T484" s="91" t="s">
        <v>1910</v>
      </c>
      <c r="U484" s="43" t="s">
        <v>36</v>
      </c>
      <c r="V484" s="42" t="s">
        <v>416</v>
      </c>
      <c r="W484" s="66">
        <v>44655</v>
      </c>
      <c r="X484" s="42" t="s">
        <v>32</v>
      </c>
      <c r="Y484" s="42" t="s">
        <v>417</v>
      </c>
      <c r="Z484" s="42" t="s">
        <v>32</v>
      </c>
    </row>
    <row r="485" spans="1:26" s="39" customFormat="1" ht="24" customHeight="1">
      <c r="A485" s="42">
        <v>2021</v>
      </c>
      <c r="B485" s="42" t="s">
        <v>1911</v>
      </c>
      <c r="C485" s="71" t="s">
        <v>1582</v>
      </c>
      <c r="D485" s="70" t="s">
        <v>1912</v>
      </c>
      <c r="E485" s="71" t="s">
        <v>1898</v>
      </c>
      <c r="F485" s="70" t="s">
        <v>49</v>
      </c>
      <c r="G485" s="71" t="s">
        <v>1913</v>
      </c>
      <c r="H485" s="47">
        <v>5451000</v>
      </c>
      <c r="I485" s="47">
        <v>5451000</v>
      </c>
      <c r="J485" s="42" t="s">
        <v>32</v>
      </c>
      <c r="K485" s="42" t="s">
        <v>32</v>
      </c>
      <c r="L485" s="42" t="s">
        <v>1900</v>
      </c>
      <c r="M485" s="80">
        <v>44490</v>
      </c>
      <c r="N485" s="80">
        <v>44576</v>
      </c>
      <c r="O485" s="42" t="s">
        <v>32</v>
      </c>
      <c r="P485" s="45">
        <v>1</v>
      </c>
      <c r="Q485" s="43" t="s">
        <v>1901</v>
      </c>
      <c r="R485" s="42" t="s">
        <v>32</v>
      </c>
      <c r="S485" s="42" t="s">
        <v>32</v>
      </c>
      <c r="T485" s="91" t="s">
        <v>1914</v>
      </c>
      <c r="U485" s="43" t="s">
        <v>36</v>
      </c>
      <c r="V485" s="42" t="s">
        <v>32</v>
      </c>
      <c r="W485" s="43" t="s">
        <v>32</v>
      </c>
      <c r="X485" s="42" t="s">
        <v>32</v>
      </c>
      <c r="Y485" s="42" t="s">
        <v>417</v>
      </c>
      <c r="Z485" s="42" t="s">
        <v>32</v>
      </c>
    </row>
    <row r="486" spans="1:26" s="39" customFormat="1" ht="24" customHeight="1">
      <c r="A486" s="42">
        <v>2021</v>
      </c>
      <c r="B486" s="42" t="s">
        <v>1915</v>
      </c>
      <c r="C486" s="71" t="s">
        <v>1582</v>
      </c>
      <c r="D486" s="70" t="s">
        <v>1916</v>
      </c>
      <c r="E486" s="71" t="s">
        <v>1898</v>
      </c>
      <c r="F486" s="70" t="s">
        <v>49</v>
      </c>
      <c r="G486" s="71" t="s">
        <v>1917</v>
      </c>
      <c r="H486" s="47">
        <v>5451000</v>
      </c>
      <c r="I486" s="47">
        <v>5451000</v>
      </c>
      <c r="J486" s="42" t="s">
        <v>32</v>
      </c>
      <c r="K486" s="42" t="s">
        <v>32</v>
      </c>
      <c r="L486" s="42" t="s">
        <v>1900</v>
      </c>
      <c r="M486" s="80">
        <v>44502</v>
      </c>
      <c r="N486" s="80">
        <v>44576</v>
      </c>
      <c r="O486" s="42" t="s">
        <v>32</v>
      </c>
      <c r="P486" s="45">
        <v>1</v>
      </c>
      <c r="Q486" s="43" t="s">
        <v>1901</v>
      </c>
      <c r="R486" s="42" t="s">
        <v>32</v>
      </c>
      <c r="S486" s="42" t="s">
        <v>32</v>
      </c>
      <c r="T486" s="91">
        <v>3344101219039</v>
      </c>
      <c r="U486" s="43" t="s">
        <v>36</v>
      </c>
      <c r="V486" s="42" t="s">
        <v>32</v>
      </c>
      <c r="W486" s="43" t="s">
        <v>32</v>
      </c>
      <c r="X486" s="42" t="s">
        <v>32</v>
      </c>
      <c r="Y486" s="42" t="s">
        <v>417</v>
      </c>
      <c r="Z486" s="42" t="s">
        <v>32</v>
      </c>
    </row>
    <row r="487" spans="1:26" s="39" customFormat="1" ht="24" customHeight="1">
      <c r="A487" s="42">
        <v>2021</v>
      </c>
      <c r="B487" s="42" t="s">
        <v>1918</v>
      </c>
      <c r="C487" s="71" t="s">
        <v>1919</v>
      </c>
      <c r="D487" s="70" t="s">
        <v>1920</v>
      </c>
      <c r="E487" s="71" t="s">
        <v>950</v>
      </c>
      <c r="F487" s="70" t="s">
        <v>49</v>
      </c>
      <c r="G487" s="71" t="s">
        <v>1921</v>
      </c>
      <c r="H487" s="47">
        <v>62409356</v>
      </c>
      <c r="I487" s="47">
        <v>62409356</v>
      </c>
      <c r="J487" s="42" t="s">
        <v>32</v>
      </c>
      <c r="K487" s="42" t="s">
        <v>32</v>
      </c>
      <c r="L487" s="42" t="s">
        <v>956</v>
      </c>
      <c r="M487" s="80">
        <v>44508</v>
      </c>
      <c r="N487" s="80">
        <v>44599</v>
      </c>
      <c r="O487" s="42" t="s">
        <v>32</v>
      </c>
      <c r="P487" s="45" t="s">
        <v>32</v>
      </c>
      <c r="Q487" s="51" t="s">
        <v>1922</v>
      </c>
      <c r="R487" s="42" t="s">
        <v>32</v>
      </c>
      <c r="S487" s="42" t="s">
        <v>32</v>
      </c>
      <c r="T487" s="91" t="s">
        <v>1923</v>
      </c>
      <c r="U487" s="41" t="s">
        <v>36</v>
      </c>
      <c r="V487" s="42" t="s">
        <v>416</v>
      </c>
      <c r="W487" s="43" t="s">
        <v>593</v>
      </c>
      <c r="X487" s="42" t="s">
        <v>32</v>
      </c>
      <c r="Y487" s="42" t="s">
        <v>37</v>
      </c>
      <c r="Z487" s="42" t="s">
        <v>32</v>
      </c>
    </row>
    <row r="488" spans="1:26" s="39" customFormat="1" ht="24" customHeight="1">
      <c r="A488" s="42">
        <v>2021</v>
      </c>
      <c r="B488" s="42" t="s">
        <v>1918</v>
      </c>
      <c r="C488" s="71" t="s">
        <v>1924</v>
      </c>
      <c r="D488" s="70" t="s">
        <v>1925</v>
      </c>
      <c r="E488" s="71" t="s">
        <v>950</v>
      </c>
      <c r="F488" s="70" t="s">
        <v>49</v>
      </c>
      <c r="G488" s="71" t="s">
        <v>1926</v>
      </c>
      <c r="H488" s="47">
        <v>5800000</v>
      </c>
      <c r="I488" s="47">
        <v>5800000</v>
      </c>
      <c r="J488" s="42" t="s">
        <v>32</v>
      </c>
      <c r="K488" s="42" t="s">
        <v>32</v>
      </c>
      <c r="L488" s="42" t="s">
        <v>956</v>
      </c>
      <c r="M488" s="80">
        <v>44508</v>
      </c>
      <c r="N488" s="80">
        <v>44599</v>
      </c>
      <c r="O488" s="42" t="s">
        <v>32</v>
      </c>
      <c r="P488" s="45" t="s">
        <v>32</v>
      </c>
      <c r="Q488" s="51" t="s">
        <v>1922</v>
      </c>
      <c r="R488" s="42" t="s">
        <v>32</v>
      </c>
      <c r="S488" s="42" t="s">
        <v>32</v>
      </c>
      <c r="T488" s="91" t="s">
        <v>1927</v>
      </c>
      <c r="U488" s="41" t="s">
        <v>36</v>
      </c>
      <c r="V488" s="42" t="s">
        <v>416</v>
      </c>
      <c r="W488" s="43" t="s">
        <v>593</v>
      </c>
      <c r="X488" s="42" t="s">
        <v>32</v>
      </c>
      <c r="Y488" s="42" t="s">
        <v>37</v>
      </c>
      <c r="Z488" s="42" t="s">
        <v>32</v>
      </c>
    </row>
    <row r="489" spans="1:26" s="39" customFormat="1" ht="24" customHeight="1">
      <c r="A489" s="42">
        <v>2021</v>
      </c>
      <c r="B489" s="42" t="s">
        <v>1918</v>
      </c>
      <c r="C489" s="71" t="s">
        <v>1928</v>
      </c>
      <c r="D489" s="70" t="s">
        <v>1929</v>
      </c>
      <c r="E489" s="71" t="s">
        <v>950</v>
      </c>
      <c r="F489" s="70" t="s">
        <v>49</v>
      </c>
      <c r="G489" s="71" t="s">
        <v>1930</v>
      </c>
      <c r="H489" s="47">
        <v>119500000</v>
      </c>
      <c r="I489" s="47">
        <v>119500000</v>
      </c>
      <c r="J489" s="42" t="s">
        <v>32</v>
      </c>
      <c r="K489" s="42" t="s">
        <v>32</v>
      </c>
      <c r="L489" s="42" t="s">
        <v>43</v>
      </c>
      <c r="M489" s="80">
        <v>44508</v>
      </c>
      <c r="N489" s="80">
        <v>44684</v>
      </c>
      <c r="O489" s="42" t="s">
        <v>32</v>
      </c>
      <c r="P489" s="45">
        <v>1</v>
      </c>
      <c r="Q489" s="51" t="s">
        <v>1922</v>
      </c>
      <c r="R489" s="42" t="s">
        <v>32</v>
      </c>
      <c r="S489" s="42" t="s">
        <v>32</v>
      </c>
      <c r="T489" s="91" t="s">
        <v>1931</v>
      </c>
      <c r="U489" s="41" t="s">
        <v>36</v>
      </c>
      <c r="V489" s="42" t="s">
        <v>416</v>
      </c>
      <c r="W489" s="43" t="s">
        <v>593</v>
      </c>
      <c r="X489" s="42" t="s">
        <v>32</v>
      </c>
      <c r="Y489" s="42" t="s">
        <v>37</v>
      </c>
      <c r="Z489" s="42" t="s">
        <v>32</v>
      </c>
    </row>
    <row r="490" spans="1:26" s="39" customFormat="1" ht="24" customHeight="1">
      <c r="A490" s="42">
        <v>2021</v>
      </c>
      <c r="B490" s="42" t="s">
        <v>1918</v>
      </c>
      <c r="C490" s="71" t="s">
        <v>1932</v>
      </c>
      <c r="D490" s="70" t="s">
        <v>1933</v>
      </c>
      <c r="E490" s="71" t="s">
        <v>950</v>
      </c>
      <c r="F490" s="70" t="s">
        <v>49</v>
      </c>
      <c r="G490" s="71" t="s">
        <v>1930</v>
      </c>
      <c r="H490" s="47">
        <v>20900000</v>
      </c>
      <c r="I490" s="47">
        <v>20900000</v>
      </c>
      <c r="J490" s="42" t="s">
        <v>32</v>
      </c>
      <c r="K490" s="42" t="s">
        <v>32</v>
      </c>
      <c r="L490" s="42" t="s">
        <v>956</v>
      </c>
      <c r="M490" s="80">
        <v>44508</v>
      </c>
      <c r="N490" s="80">
        <v>44599</v>
      </c>
      <c r="O490" s="42" t="s">
        <v>32</v>
      </c>
      <c r="P490" s="45" t="s">
        <v>32</v>
      </c>
      <c r="Q490" s="51" t="s">
        <v>1922</v>
      </c>
      <c r="R490" s="42" t="s">
        <v>32</v>
      </c>
      <c r="S490" s="42" t="s">
        <v>32</v>
      </c>
      <c r="T490" s="91" t="s">
        <v>1934</v>
      </c>
      <c r="U490" s="41" t="s">
        <v>36</v>
      </c>
      <c r="V490" s="42" t="s">
        <v>416</v>
      </c>
      <c r="W490" s="43" t="s">
        <v>593</v>
      </c>
      <c r="X490" s="42" t="s">
        <v>32</v>
      </c>
      <c r="Y490" s="42" t="s">
        <v>37</v>
      </c>
      <c r="Z490" s="42" t="s">
        <v>32</v>
      </c>
    </row>
    <row r="491" spans="1:26" s="39" customFormat="1" ht="24" customHeight="1">
      <c r="A491" s="42">
        <v>2021</v>
      </c>
      <c r="B491" s="42" t="s">
        <v>1918</v>
      </c>
      <c r="C491" s="71" t="s">
        <v>1932</v>
      </c>
      <c r="D491" s="70" t="s">
        <v>1935</v>
      </c>
      <c r="E491" s="71" t="s">
        <v>950</v>
      </c>
      <c r="F491" s="70" t="s">
        <v>49</v>
      </c>
      <c r="G491" s="71" t="s">
        <v>1930</v>
      </c>
      <c r="H491" s="47">
        <v>138000000</v>
      </c>
      <c r="I491" s="47">
        <v>138000000</v>
      </c>
      <c r="J491" s="42" t="s">
        <v>32</v>
      </c>
      <c r="K491" s="42" t="s">
        <v>32</v>
      </c>
      <c r="L491" s="42" t="s">
        <v>43</v>
      </c>
      <c r="M491" s="80">
        <v>44508</v>
      </c>
      <c r="N491" s="80">
        <v>44684</v>
      </c>
      <c r="O491" s="42" t="s">
        <v>32</v>
      </c>
      <c r="P491" s="45">
        <v>1</v>
      </c>
      <c r="Q491" s="51" t="s">
        <v>1922</v>
      </c>
      <c r="R491" s="42" t="s">
        <v>32</v>
      </c>
      <c r="S491" s="42" t="s">
        <v>32</v>
      </c>
      <c r="T491" s="91" t="s">
        <v>1936</v>
      </c>
      <c r="U491" s="41" t="s">
        <v>36</v>
      </c>
      <c r="V491" s="42" t="s">
        <v>416</v>
      </c>
      <c r="W491" s="43" t="s">
        <v>593</v>
      </c>
      <c r="X491" s="42" t="s">
        <v>32</v>
      </c>
      <c r="Y491" s="42" t="s">
        <v>37</v>
      </c>
      <c r="Z491" s="42" t="s">
        <v>32</v>
      </c>
    </row>
    <row r="492" spans="1:26" s="39" customFormat="1" ht="24" customHeight="1">
      <c r="A492" s="42">
        <v>2021</v>
      </c>
      <c r="B492" s="42" t="s">
        <v>1918</v>
      </c>
      <c r="C492" s="71" t="s">
        <v>1937</v>
      </c>
      <c r="D492" s="70" t="s">
        <v>1938</v>
      </c>
      <c r="E492" s="71" t="s">
        <v>950</v>
      </c>
      <c r="F492" s="70" t="s">
        <v>49</v>
      </c>
      <c r="G492" s="71" t="s">
        <v>1939</v>
      </c>
      <c r="H492" s="47">
        <v>14454000</v>
      </c>
      <c r="I492" s="47">
        <v>14454000</v>
      </c>
      <c r="J492" s="42" t="s">
        <v>32</v>
      </c>
      <c r="K492" s="42" t="s">
        <v>32</v>
      </c>
      <c r="L492" s="42" t="s">
        <v>43</v>
      </c>
      <c r="M492" s="80">
        <v>44510</v>
      </c>
      <c r="N492" s="80">
        <v>44660</v>
      </c>
      <c r="O492" s="42" t="s">
        <v>32</v>
      </c>
      <c r="P492" s="45">
        <v>1</v>
      </c>
      <c r="Q492" s="51" t="s">
        <v>1922</v>
      </c>
      <c r="R492" s="42" t="s">
        <v>32</v>
      </c>
      <c r="S492" s="42" t="s">
        <v>32</v>
      </c>
      <c r="T492" s="91" t="s">
        <v>1940</v>
      </c>
      <c r="U492" s="41" t="s">
        <v>36</v>
      </c>
      <c r="V492" s="42" t="s">
        <v>416</v>
      </c>
      <c r="W492" s="66">
        <v>44638</v>
      </c>
      <c r="X492" s="42" t="s">
        <v>32</v>
      </c>
      <c r="Y492" s="42" t="s">
        <v>37</v>
      </c>
      <c r="Z492" s="42" t="s">
        <v>32</v>
      </c>
    </row>
    <row r="493" spans="1:26" s="39" customFormat="1" ht="24" customHeight="1">
      <c r="A493" s="42">
        <v>2021</v>
      </c>
      <c r="B493" s="42" t="s">
        <v>1941</v>
      </c>
      <c r="C493" s="71" t="s">
        <v>1942</v>
      </c>
      <c r="D493" s="70" t="s">
        <v>1943</v>
      </c>
      <c r="E493" s="71" t="s">
        <v>456</v>
      </c>
      <c r="F493" s="70" t="s">
        <v>41</v>
      </c>
      <c r="G493" s="71" t="s">
        <v>1944</v>
      </c>
      <c r="H493" s="47">
        <v>4900000</v>
      </c>
      <c r="I493" s="47">
        <v>4900000</v>
      </c>
      <c r="J493" s="42" t="s">
        <v>32</v>
      </c>
      <c r="K493" s="42" t="s">
        <v>32</v>
      </c>
      <c r="L493" s="42" t="s">
        <v>590</v>
      </c>
      <c r="M493" s="80">
        <v>44494</v>
      </c>
      <c r="N493" s="80">
        <v>44554</v>
      </c>
      <c r="O493" s="42" t="s">
        <v>32</v>
      </c>
      <c r="P493" s="45">
        <v>1</v>
      </c>
      <c r="Q493" s="43" t="s">
        <v>1945</v>
      </c>
      <c r="R493" s="42" t="s">
        <v>32</v>
      </c>
      <c r="S493" s="42" t="s">
        <v>32</v>
      </c>
      <c r="T493" s="91">
        <v>1003002444501</v>
      </c>
      <c r="U493" s="41" t="s">
        <v>36</v>
      </c>
      <c r="V493" s="42" t="s">
        <v>416</v>
      </c>
      <c r="W493" s="66">
        <v>44670</v>
      </c>
      <c r="X493" s="42" t="s">
        <v>32</v>
      </c>
      <c r="Y493" s="42" t="s">
        <v>37</v>
      </c>
      <c r="Z493" s="42" t="s">
        <v>32</v>
      </c>
    </row>
    <row r="494" spans="1:26" s="39" customFormat="1" ht="24" customHeight="1">
      <c r="A494" s="42">
        <v>2021</v>
      </c>
      <c r="B494" s="42" t="s">
        <v>1946</v>
      </c>
      <c r="C494" s="71" t="s">
        <v>1947</v>
      </c>
      <c r="D494" s="70" t="s">
        <v>1948</v>
      </c>
      <c r="E494" s="71" t="s">
        <v>596</v>
      </c>
      <c r="F494" s="70" t="s">
        <v>49</v>
      </c>
      <c r="G494" s="71" t="s">
        <v>1949</v>
      </c>
      <c r="H494" s="47">
        <v>130707933</v>
      </c>
      <c r="I494" s="47">
        <v>130707933</v>
      </c>
      <c r="J494" s="42" t="s">
        <v>32</v>
      </c>
      <c r="K494" s="42" t="s">
        <v>32</v>
      </c>
      <c r="L494" s="42" t="s">
        <v>671</v>
      </c>
      <c r="M494" s="80">
        <v>44497</v>
      </c>
      <c r="N494" s="80">
        <v>44619</v>
      </c>
      <c r="O494" s="42" t="s">
        <v>32</v>
      </c>
      <c r="P494" s="45" t="s">
        <v>32</v>
      </c>
      <c r="Q494" s="51" t="s">
        <v>1455</v>
      </c>
      <c r="R494" s="42" t="s">
        <v>32</v>
      </c>
      <c r="S494" s="42" t="s">
        <v>32</v>
      </c>
      <c r="T494" s="91" t="s">
        <v>1950</v>
      </c>
      <c r="U494" s="43" t="s">
        <v>461</v>
      </c>
      <c r="V494" s="42" t="s">
        <v>416</v>
      </c>
      <c r="W494" s="43" t="s">
        <v>593</v>
      </c>
      <c r="X494" s="42" t="s">
        <v>32</v>
      </c>
      <c r="Y494" s="42" t="s">
        <v>417</v>
      </c>
      <c r="Z494" s="42" t="s">
        <v>32</v>
      </c>
    </row>
    <row r="495" spans="1:26" s="39" customFormat="1" ht="24" customHeight="1">
      <c r="A495" s="42">
        <v>2021</v>
      </c>
      <c r="B495" s="42" t="s">
        <v>1951</v>
      </c>
      <c r="C495" s="71" t="s">
        <v>1582</v>
      </c>
      <c r="D495" s="70" t="s">
        <v>1952</v>
      </c>
      <c r="E495" s="71" t="s">
        <v>1101</v>
      </c>
      <c r="F495" s="70" t="s">
        <v>49</v>
      </c>
      <c r="G495" s="71" t="s">
        <v>1953</v>
      </c>
      <c r="H495" s="47">
        <v>5451000</v>
      </c>
      <c r="I495" s="47">
        <v>5451000</v>
      </c>
      <c r="J495" s="42" t="s">
        <v>32</v>
      </c>
      <c r="K495" s="42" t="s">
        <v>32</v>
      </c>
      <c r="L495" s="42" t="s">
        <v>1900</v>
      </c>
      <c r="M495" s="80">
        <v>44497</v>
      </c>
      <c r="N495" s="80">
        <v>44576</v>
      </c>
      <c r="O495" s="42" t="s">
        <v>32</v>
      </c>
      <c r="P495" s="45">
        <v>1</v>
      </c>
      <c r="Q495" s="43" t="s">
        <v>1901</v>
      </c>
      <c r="R495" s="42" t="s">
        <v>32</v>
      </c>
      <c r="S495" s="42" t="s">
        <v>32</v>
      </c>
      <c r="T495" s="91">
        <v>2146101031205</v>
      </c>
      <c r="U495" s="43" t="s">
        <v>36</v>
      </c>
      <c r="V495" s="42" t="s">
        <v>32</v>
      </c>
      <c r="W495" s="43" t="s">
        <v>32</v>
      </c>
      <c r="X495" s="42" t="s">
        <v>32</v>
      </c>
      <c r="Y495" s="42" t="s">
        <v>417</v>
      </c>
      <c r="Z495" s="42" t="s">
        <v>32</v>
      </c>
    </row>
    <row r="496" spans="1:26" s="39" customFormat="1" ht="24" customHeight="1">
      <c r="A496" s="42">
        <v>2021</v>
      </c>
      <c r="B496" s="42" t="s">
        <v>1954</v>
      </c>
      <c r="C496" s="71" t="s">
        <v>1582</v>
      </c>
      <c r="D496" s="70" t="s">
        <v>1955</v>
      </c>
      <c r="E496" s="71" t="s">
        <v>1101</v>
      </c>
      <c r="F496" s="70" t="s">
        <v>49</v>
      </c>
      <c r="G496" s="71" t="s">
        <v>1956</v>
      </c>
      <c r="H496" s="47">
        <v>5451000</v>
      </c>
      <c r="I496" s="47">
        <v>5451000</v>
      </c>
      <c r="J496" s="42" t="s">
        <v>32</v>
      </c>
      <c r="K496" s="42" t="s">
        <v>32</v>
      </c>
      <c r="L496" s="42" t="s">
        <v>1900</v>
      </c>
      <c r="M496" s="80">
        <v>44497</v>
      </c>
      <c r="N496" s="80">
        <v>44576</v>
      </c>
      <c r="O496" s="42" t="s">
        <v>32</v>
      </c>
      <c r="P496" s="45">
        <v>1</v>
      </c>
      <c r="Q496" s="43" t="s">
        <v>1901</v>
      </c>
      <c r="R496" s="42" t="s">
        <v>32</v>
      </c>
      <c r="S496" s="42" t="s">
        <v>32</v>
      </c>
      <c r="T496" s="91" t="s">
        <v>1957</v>
      </c>
      <c r="U496" s="43" t="s">
        <v>36</v>
      </c>
      <c r="V496" s="42" t="s">
        <v>416</v>
      </c>
      <c r="W496" s="66">
        <v>44610</v>
      </c>
      <c r="X496" s="42" t="s">
        <v>32</v>
      </c>
      <c r="Y496" s="42" t="s">
        <v>37</v>
      </c>
      <c r="Z496" s="42" t="s">
        <v>32</v>
      </c>
    </row>
    <row r="497" spans="1:26" s="39" customFormat="1" ht="24" customHeight="1">
      <c r="A497" s="42">
        <v>2021</v>
      </c>
      <c r="B497" s="42" t="s">
        <v>1958</v>
      </c>
      <c r="C497" s="71" t="s">
        <v>1582</v>
      </c>
      <c r="D497" s="70" t="s">
        <v>1959</v>
      </c>
      <c r="E497" s="71" t="s">
        <v>1101</v>
      </c>
      <c r="F497" s="70" t="s">
        <v>49</v>
      </c>
      <c r="G497" s="71" t="s">
        <v>1960</v>
      </c>
      <c r="H497" s="47">
        <v>5451000</v>
      </c>
      <c r="I497" s="47">
        <v>5451000</v>
      </c>
      <c r="J497" s="42" t="s">
        <v>32</v>
      </c>
      <c r="K497" s="42" t="s">
        <v>32</v>
      </c>
      <c r="L497" s="42" t="s">
        <v>1900</v>
      </c>
      <c r="M497" s="80">
        <v>44505</v>
      </c>
      <c r="N497" s="80">
        <v>44576</v>
      </c>
      <c r="O497" s="42" t="s">
        <v>32</v>
      </c>
      <c r="P497" s="45">
        <v>1</v>
      </c>
      <c r="Q497" s="43" t="s">
        <v>1901</v>
      </c>
      <c r="R497" s="42" t="s">
        <v>32</v>
      </c>
      <c r="S497" s="42" t="s">
        <v>32</v>
      </c>
      <c r="T497" s="91" t="s">
        <v>1961</v>
      </c>
      <c r="U497" s="43" t="s">
        <v>36</v>
      </c>
      <c r="V497" s="42" t="s">
        <v>32</v>
      </c>
      <c r="W497" s="43" t="s">
        <v>32</v>
      </c>
      <c r="X497" s="42" t="s">
        <v>32</v>
      </c>
      <c r="Y497" s="42" t="s">
        <v>37</v>
      </c>
      <c r="Z497" s="42" t="s">
        <v>32</v>
      </c>
    </row>
    <row r="498" spans="1:26" s="39" customFormat="1" ht="24" customHeight="1">
      <c r="A498" s="42">
        <v>2021</v>
      </c>
      <c r="B498" s="42" t="s">
        <v>1962</v>
      </c>
      <c r="C498" s="71" t="s">
        <v>1963</v>
      </c>
      <c r="D498" s="70" t="s">
        <v>1964</v>
      </c>
      <c r="E498" s="71" t="s">
        <v>456</v>
      </c>
      <c r="F498" s="70" t="s">
        <v>49</v>
      </c>
      <c r="G498" s="71" t="s">
        <v>1965</v>
      </c>
      <c r="H498" s="47">
        <v>7245000</v>
      </c>
      <c r="I498" s="47">
        <v>7245000</v>
      </c>
      <c r="J498" s="42" t="s">
        <v>32</v>
      </c>
      <c r="K498" s="42" t="s">
        <v>32</v>
      </c>
      <c r="L498" s="42" t="s">
        <v>590</v>
      </c>
      <c r="M498" s="80">
        <v>44511</v>
      </c>
      <c r="N498" s="80">
        <v>44571</v>
      </c>
      <c r="O498" s="42" t="s">
        <v>32</v>
      </c>
      <c r="P498" s="45" t="s">
        <v>32</v>
      </c>
      <c r="Q498" s="93" t="s">
        <v>885</v>
      </c>
      <c r="R498" s="42" t="s">
        <v>32</v>
      </c>
      <c r="S498" s="42" t="s">
        <v>32</v>
      </c>
      <c r="T498" s="91">
        <v>2144101366443</v>
      </c>
      <c r="U498" s="43" t="s">
        <v>461</v>
      </c>
      <c r="V498" s="42" t="s">
        <v>416</v>
      </c>
      <c r="W498" s="43" t="s">
        <v>593</v>
      </c>
      <c r="X498" s="42" t="s">
        <v>32</v>
      </c>
      <c r="Y498" s="42" t="s">
        <v>417</v>
      </c>
      <c r="Z498" s="42" t="s">
        <v>32</v>
      </c>
    </row>
    <row r="499" spans="1:26" s="39" customFormat="1" ht="24" customHeight="1">
      <c r="A499" s="42">
        <v>2021</v>
      </c>
      <c r="B499" s="42">
        <v>103863</v>
      </c>
      <c r="C499" s="71" t="s">
        <v>1966</v>
      </c>
      <c r="D499" s="70" t="s">
        <v>1967</v>
      </c>
      <c r="E499" s="71" t="s">
        <v>536</v>
      </c>
      <c r="F499" s="70" t="s">
        <v>49</v>
      </c>
      <c r="G499" s="71" t="s">
        <v>1968</v>
      </c>
      <c r="H499" s="47">
        <v>14924956</v>
      </c>
      <c r="I499" s="47">
        <v>14924956</v>
      </c>
      <c r="J499" s="42" t="s">
        <v>32</v>
      </c>
      <c r="K499" s="42" t="s">
        <v>32</v>
      </c>
      <c r="L499" s="42" t="s">
        <v>530</v>
      </c>
      <c r="M499" s="80">
        <v>44531</v>
      </c>
      <c r="N499" s="80">
        <v>44895</v>
      </c>
      <c r="O499" s="42" t="s">
        <v>32</v>
      </c>
      <c r="P499" s="45" t="s">
        <v>32</v>
      </c>
      <c r="Q499" s="51" t="s">
        <v>666</v>
      </c>
      <c r="R499" s="42" t="s">
        <v>32</v>
      </c>
      <c r="S499" s="42" t="s">
        <v>32</v>
      </c>
      <c r="T499" s="91" t="s">
        <v>1969</v>
      </c>
      <c r="U499" s="41" t="s">
        <v>36</v>
      </c>
      <c r="V499" s="42" t="s">
        <v>416</v>
      </c>
      <c r="W499" s="66">
        <v>44760</v>
      </c>
      <c r="X499" s="42" t="s">
        <v>32</v>
      </c>
      <c r="Y499" s="42" t="s">
        <v>37</v>
      </c>
      <c r="Z499" s="42" t="s">
        <v>32</v>
      </c>
    </row>
    <row r="500" spans="1:26" s="39" customFormat="1" ht="24" customHeight="1">
      <c r="A500" s="42">
        <v>2021</v>
      </c>
      <c r="B500" s="42" t="s">
        <v>1970</v>
      </c>
      <c r="C500" s="71" t="s">
        <v>1971</v>
      </c>
      <c r="D500" s="70" t="s">
        <v>1972</v>
      </c>
      <c r="E500" s="71" t="s">
        <v>950</v>
      </c>
      <c r="F500" s="70" t="s">
        <v>49</v>
      </c>
      <c r="G500" s="71" t="s">
        <v>1973</v>
      </c>
      <c r="H500" s="47">
        <v>240000000</v>
      </c>
      <c r="I500" s="47">
        <v>240000000</v>
      </c>
      <c r="J500" s="42" t="s">
        <v>32</v>
      </c>
      <c r="K500" s="42" t="s">
        <v>32</v>
      </c>
      <c r="L500" s="42" t="s">
        <v>956</v>
      </c>
      <c r="M500" s="80">
        <v>44519</v>
      </c>
      <c r="N500" s="80">
        <v>44685</v>
      </c>
      <c r="O500" s="42" t="s">
        <v>32</v>
      </c>
      <c r="P500" s="45" t="s">
        <v>32</v>
      </c>
      <c r="Q500" s="51" t="s">
        <v>1922</v>
      </c>
      <c r="R500" s="42" t="s">
        <v>32</v>
      </c>
      <c r="S500" s="42" t="s">
        <v>32</v>
      </c>
      <c r="T500" s="58" t="s">
        <v>1974</v>
      </c>
      <c r="U500" s="43" t="s">
        <v>461</v>
      </c>
      <c r="V500" s="42" t="s">
        <v>416</v>
      </c>
      <c r="W500" s="66">
        <v>45035</v>
      </c>
      <c r="X500" s="42" t="s">
        <v>32</v>
      </c>
      <c r="Y500" s="42" t="s">
        <v>37</v>
      </c>
      <c r="Z500" s="42" t="s">
        <v>32</v>
      </c>
    </row>
    <row r="501" spans="1:26" s="39" customFormat="1" ht="24" customHeight="1">
      <c r="A501" s="42">
        <v>2021</v>
      </c>
      <c r="B501" s="42" t="s">
        <v>1975</v>
      </c>
      <c r="C501" s="71" t="s">
        <v>1822</v>
      </c>
      <c r="D501" s="70" t="s">
        <v>1976</v>
      </c>
      <c r="E501" s="71" t="s">
        <v>1101</v>
      </c>
      <c r="F501" s="70" t="s">
        <v>1977</v>
      </c>
      <c r="G501" s="71" t="s">
        <v>1978</v>
      </c>
      <c r="H501" s="47">
        <v>5430000</v>
      </c>
      <c r="I501" s="47">
        <v>5430000</v>
      </c>
      <c r="J501" s="42" t="s">
        <v>32</v>
      </c>
      <c r="K501" s="42" t="s">
        <v>32</v>
      </c>
      <c r="L501" s="42" t="s">
        <v>956</v>
      </c>
      <c r="M501" s="80">
        <v>44525</v>
      </c>
      <c r="N501" s="80">
        <v>44561</v>
      </c>
      <c r="O501" s="42" t="s">
        <v>32</v>
      </c>
      <c r="P501" s="45" t="s">
        <v>32</v>
      </c>
      <c r="Q501" s="51" t="s">
        <v>1979</v>
      </c>
      <c r="R501" s="42" t="s">
        <v>32</v>
      </c>
      <c r="S501" s="42" t="s">
        <v>32</v>
      </c>
      <c r="T501" s="58" t="s">
        <v>1980</v>
      </c>
      <c r="U501" s="43" t="s">
        <v>36</v>
      </c>
      <c r="V501" s="42" t="s">
        <v>32</v>
      </c>
      <c r="W501" s="43" t="s">
        <v>32</v>
      </c>
      <c r="X501" s="42" t="s">
        <v>32</v>
      </c>
      <c r="Y501" s="42" t="s">
        <v>417</v>
      </c>
      <c r="Z501" s="42" t="s">
        <v>32</v>
      </c>
    </row>
    <row r="502" spans="1:26" s="39" customFormat="1" ht="24" customHeight="1">
      <c r="A502" s="42">
        <v>2021</v>
      </c>
      <c r="B502" s="42" t="s">
        <v>1981</v>
      </c>
      <c r="C502" s="71" t="s">
        <v>1982</v>
      </c>
      <c r="D502" s="70" t="s">
        <v>1983</v>
      </c>
      <c r="E502" s="71" t="s">
        <v>1101</v>
      </c>
      <c r="F502" s="70" t="s">
        <v>1984</v>
      </c>
      <c r="G502" s="71" t="s">
        <v>1985</v>
      </c>
      <c r="H502" s="47">
        <v>345467000</v>
      </c>
      <c r="I502" s="47">
        <v>345467000</v>
      </c>
      <c r="J502" s="42" t="s">
        <v>32</v>
      </c>
      <c r="K502" s="42" t="s">
        <v>32</v>
      </c>
      <c r="L502" s="42" t="s">
        <v>1672</v>
      </c>
      <c r="M502" s="80">
        <v>44511</v>
      </c>
      <c r="N502" s="80">
        <v>44754</v>
      </c>
      <c r="O502" s="42" t="s">
        <v>32</v>
      </c>
      <c r="P502" s="45">
        <v>1</v>
      </c>
      <c r="Q502" s="51" t="s">
        <v>1986</v>
      </c>
      <c r="R502" s="42" t="s">
        <v>32</v>
      </c>
      <c r="S502" s="42" t="s">
        <v>32</v>
      </c>
      <c r="T502" s="91" t="s">
        <v>32</v>
      </c>
      <c r="U502" s="43"/>
      <c r="V502" s="42" t="s">
        <v>416</v>
      </c>
      <c r="W502" s="43" t="s">
        <v>593</v>
      </c>
      <c r="X502" s="42" t="s">
        <v>32</v>
      </c>
      <c r="Y502" s="42" t="s">
        <v>417</v>
      </c>
      <c r="Z502" s="42" t="s">
        <v>32</v>
      </c>
    </row>
    <row r="503" spans="1:26" s="39" customFormat="1" ht="24" customHeight="1">
      <c r="A503" s="42">
        <v>2021</v>
      </c>
      <c r="B503" s="42" t="s">
        <v>1987</v>
      </c>
      <c r="C503" s="71" t="s">
        <v>1988</v>
      </c>
      <c r="D503" s="70" t="s">
        <v>1989</v>
      </c>
      <c r="E503" s="71" t="s">
        <v>1101</v>
      </c>
      <c r="F503" s="70" t="s">
        <v>1984</v>
      </c>
      <c r="G503" s="71" t="s">
        <v>1990</v>
      </c>
      <c r="H503" s="47">
        <v>251741072</v>
      </c>
      <c r="I503" s="47">
        <v>251741072</v>
      </c>
      <c r="J503" s="42" t="s">
        <v>32</v>
      </c>
      <c r="K503" s="42" t="s">
        <v>32</v>
      </c>
      <c r="L503" s="42" t="s">
        <v>1991</v>
      </c>
      <c r="M503" s="80">
        <v>44512</v>
      </c>
      <c r="N503" s="80">
        <v>44742</v>
      </c>
      <c r="O503" s="42" t="s">
        <v>32</v>
      </c>
      <c r="P503" s="45">
        <v>1</v>
      </c>
      <c r="Q503" s="51" t="s">
        <v>1992</v>
      </c>
      <c r="R503" s="42" t="s">
        <v>32</v>
      </c>
      <c r="S503" s="42" t="s">
        <v>32</v>
      </c>
      <c r="T503" s="58" t="s">
        <v>1993</v>
      </c>
      <c r="U503" s="43" t="s">
        <v>461</v>
      </c>
      <c r="V503" s="42" t="s">
        <v>416</v>
      </c>
      <c r="W503" s="66">
        <v>44657</v>
      </c>
      <c r="X503" s="42" t="s">
        <v>32</v>
      </c>
      <c r="Y503" s="42" t="s">
        <v>37</v>
      </c>
      <c r="Z503" s="42" t="s">
        <v>32</v>
      </c>
    </row>
    <row r="504" spans="1:26" s="39" customFormat="1" ht="24" customHeight="1">
      <c r="A504" s="42">
        <v>2021</v>
      </c>
      <c r="B504" s="42" t="s">
        <v>1994</v>
      </c>
      <c r="C504" s="71" t="s">
        <v>1995</v>
      </c>
      <c r="D504" s="70" t="s">
        <v>1996</v>
      </c>
      <c r="E504" s="71" t="s">
        <v>1101</v>
      </c>
      <c r="F504" s="70" t="s">
        <v>1984</v>
      </c>
      <c r="G504" s="71" t="s">
        <v>1997</v>
      </c>
      <c r="H504" s="47">
        <v>299593140</v>
      </c>
      <c r="I504" s="47">
        <v>299593140</v>
      </c>
      <c r="J504" s="42" t="s">
        <v>32</v>
      </c>
      <c r="K504" s="42" t="s">
        <v>32</v>
      </c>
      <c r="L504" s="42" t="s">
        <v>1392</v>
      </c>
      <c r="M504" s="80">
        <v>44532</v>
      </c>
      <c r="N504" s="80">
        <v>44805</v>
      </c>
      <c r="O504" s="42" t="s">
        <v>32</v>
      </c>
      <c r="P504" s="45" t="s">
        <v>32</v>
      </c>
      <c r="Q504" s="51" t="s">
        <v>1998</v>
      </c>
      <c r="R504" s="42" t="s">
        <v>32</v>
      </c>
      <c r="S504" s="42" t="s">
        <v>32</v>
      </c>
      <c r="T504" s="91" t="s">
        <v>1999</v>
      </c>
      <c r="U504" s="43" t="s">
        <v>461</v>
      </c>
      <c r="V504" s="42" t="s">
        <v>416</v>
      </c>
      <c r="W504" s="66">
        <v>44655</v>
      </c>
      <c r="X504" s="42" t="s">
        <v>32</v>
      </c>
      <c r="Y504" s="42" t="s">
        <v>37</v>
      </c>
      <c r="Z504" s="42" t="s">
        <v>2000</v>
      </c>
    </row>
    <row r="505" spans="1:26" s="39" customFormat="1" ht="24" customHeight="1">
      <c r="A505" s="42">
        <v>2021</v>
      </c>
      <c r="B505" s="42" t="s">
        <v>2001</v>
      </c>
      <c r="C505" s="71" t="s">
        <v>1582</v>
      </c>
      <c r="D505" s="70" t="s">
        <v>2002</v>
      </c>
      <c r="E505" s="71" t="s">
        <v>1101</v>
      </c>
      <c r="F505" s="70" t="s">
        <v>49</v>
      </c>
      <c r="G505" s="71" t="s">
        <v>2003</v>
      </c>
      <c r="H505" s="47">
        <v>5451000</v>
      </c>
      <c r="I505" s="47">
        <v>5451000</v>
      </c>
      <c r="J505" s="42" t="s">
        <v>32</v>
      </c>
      <c r="K505" s="42" t="s">
        <v>32</v>
      </c>
      <c r="L505" s="42" t="s">
        <v>1900</v>
      </c>
      <c r="M505" s="80">
        <v>44518</v>
      </c>
      <c r="N505" s="80">
        <v>44576</v>
      </c>
      <c r="O505" s="42" t="s">
        <v>32</v>
      </c>
      <c r="P505" s="45">
        <v>1</v>
      </c>
      <c r="Q505" s="51" t="s">
        <v>2004</v>
      </c>
      <c r="R505" s="42" t="s">
        <v>32</v>
      </c>
      <c r="S505" s="42" t="s">
        <v>32</v>
      </c>
      <c r="T505" s="91" t="s">
        <v>2005</v>
      </c>
      <c r="U505" s="43" t="s">
        <v>36</v>
      </c>
      <c r="V505" s="42" t="s">
        <v>416</v>
      </c>
      <c r="W505" s="66">
        <v>44657</v>
      </c>
      <c r="X505" s="42" t="s">
        <v>32</v>
      </c>
      <c r="Y505" s="42" t="s">
        <v>417</v>
      </c>
      <c r="Z505" s="42" t="s">
        <v>32</v>
      </c>
    </row>
    <row r="506" spans="1:26" s="39" customFormat="1" ht="24" customHeight="1">
      <c r="A506" s="42">
        <v>2021</v>
      </c>
      <c r="B506" s="42" t="s">
        <v>2006</v>
      </c>
      <c r="C506" s="71" t="s">
        <v>1582</v>
      </c>
      <c r="D506" s="70" t="s">
        <v>2007</v>
      </c>
      <c r="E506" s="71" t="s">
        <v>1101</v>
      </c>
      <c r="F506" s="70" t="s">
        <v>49</v>
      </c>
      <c r="G506" s="71" t="s">
        <v>2008</v>
      </c>
      <c r="H506" s="47">
        <v>5451000</v>
      </c>
      <c r="I506" s="47">
        <v>5451000</v>
      </c>
      <c r="J506" s="42" t="s">
        <v>32</v>
      </c>
      <c r="K506" s="42" t="s">
        <v>32</v>
      </c>
      <c r="L506" s="42" t="s">
        <v>1900</v>
      </c>
      <c r="M506" s="80">
        <v>44518</v>
      </c>
      <c r="N506" s="80">
        <v>44576</v>
      </c>
      <c r="O506" s="42" t="s">
        <v>32</v>
      </c>
      <c r="P506" s="45">
        <v>1</v>
      </c>
      <c r="Q506" s="51" t="s">
        <v>2004</v>
      </c>
      <c r="R506" s="42" t="s">
        <v>32</v>
      </c>
      <c r="S506" s="42" t="s">
        <v>32</v>
      </c>
      <c r="T506" s="91" t="s">
        <v>2009</v>
      </c>
      <c r="U506" s="43" t="s">
        <v>36</v>
      </c>
      <c r="V506" s="42" t="s">
        <v>416</v>
      </c>
      <c r="W506" s="66">
        <v>45090</v>
      </c>
      <c r="X506" s="42" t="s">
        <v>32</v>
      </c>
      <c r="Y506" s="42" t="s">
        <v>417</v>
      </c>
      <c r="Z506" s="42" t="s">
        <v>32</v>
      </c>
    </row>
    <row r="507" spans="1:26" s="39" customFormat="1" ht="24" customHeight="1">
      <c r="A507" s="42">
        <v>2021</v>
      </c>
      <c r="B507" s="42" t="s">
        <v>2010</v>
      </c>
      <c r="C507" s="71" t="s">
        <v>2011</v>
      </c>
      <c r="D507" s="70" t="s">
        <v>2012</v>
      </c>
      <c r="E507" s="71" t="s">
        <v>1101</v>
      </c>
      <c r="F507" s="70" t="s">
        <v>49</v>
      </c>
      <c r="G507" s="71" t="s">
        <v>2013</v>
      </c>
      <c r="H507" s="47">
        <v>8740000</v>
      </c>
      <c r="I507" s="47">
        <v>8740000</v>
      </c>
      <c r="J507" s="42" t="s">
        <v>32</v>
      </c>
      <c r="K507" s="42" t="s">
        <v>32</v>
      </c>
      <c r="L507" s="42" t="s">
        <v>590</v>
      </c>
      <c r="M507" s="80">
        <v>44517</v>
      </c>
      <c r="N507" s="80">
        <v>44561</v>
      </c>
      <c r="O507" s="42" t="s">
        <v>32</v>
      </c>
      <c r="P507" s="45" t="s">
        <v>32</v>
      </c>
      <c r="Q507" s="51" t="s">
        <v>630</v>
      </c>
      <c r="R507" s="42" t="s">
        <v>32</v>
      </c>
      <c r="S507" s="42" t="s">
        <v>32</v>
      </c>
      <c r="T507" s="91">
        <v>2033251</v>
      </c>
      <c r="U507" s="43" t="s">
        <v>36</v>
      </c>
      <c r="V507" s="42" t="s">
        <v>32</v>
      </c>
      <c r="W507" s="43" t="s">
        <v>32</v>
      </c>
      <c r="X507" s="42" t="s">
        <v>32</v>
      </c>
      <c r="Y507" s="42" t="s">
        <v>417</v>
      </c>
      <c r="Z507" s="42" t="s">
        <v>32</v>
      </c>
    </row>
    <row r="508" spans="1:26" s="39" customFormat="1" ht="24" customHeight="1">
      <c r="A508" s="42">
        <v>2021</v>
      </c>
      <c r="B508" s="42" t="s">
        <v>2014</v>
      </c>
      <c r="C508" s="71" t="s">
        <v>1582</v>
      </c>
      <c r="D508" s="70" t="s">
        <v>2015</v>
      </c>
      <c r="E508" s="71" t="s">
        <v>1898</v>
      </c>
      <c r="F508" s="70" t="s">
        <v>49</v>
      </c>
      <c r="G508" s="71" t="s">
        <v>2016</v>
      </c>
      <c r="H508" s="47">
        <v>5451000</v>
      </c>
      <c r="I508" s="47">
        <v>5451000</v>
      </c>
      <c r="J508" s="42" t="s">
        <v>32</v>
      </c>
      <c r="K508" s="42" t="s">
        <v>32</v>
      </c>
      <c r="L508" s="42" t="s">
        <v>1900</v>
      </c>
      <c r="M508" s="80">
        <v>44523</v>
      </c>
      <c r="N508" s="80">
        <v>44576</v>
      </c>
      <c r="O508" s="42" t="s">
        <v>32</v>
      </c>
      <c r="P508" s="45">
        <v>1</v>
      </c>
      <c r="Q508" s="51" t="s">
        <v>2004</v>
      </c>
      <c r="R508" s="42" t="s">
        <v>32</v>
      </c>
      <c r="S508" s="42" t="s">
        <v>32</v>
      </c>
      <c r="T508" s="91" t="s">
        <v>2017</v>
      </c>
      <c r="U508" s="43" t="s">
        <v>36</v>
      </c>
      <c r="V508" s="42" t="s">
        <v>32</v>
      </c>
      <c r="W508" s="43" t="s">
        <v>32</v>
      </c>
      <c r="X508" s="42" t="s">
        <v>32</v>
      </c>
      <c r="Y508" s="42" t="s">
        <v>417</v>
      </c>
      <c r="Z508" s="42" t="s">
        <v>32</v>
      </c>
    </row>
    <row r="509" spans="1:26" s="39" customFormat="1" ht="24" customHeight="1">
      <c r="A509" s="42">
        <v>2021</v>
      </c>
      <c r="B509" s="42" t="s">
        <v>2018</v>
      </c>
      <c r="C509" s="71" t="s">
        <v>1582</v>
      </c>
      <c r="D509" s="70" t="s">
        <v>2019</v>
      </c>
      <c r="E509" s="71" t="s">
        <v>1898</v>
      </c>
      <c r="F509" s="70" t="s">
        <v>49</v>
      </c>
      <c r="G509" s="71" t="s">
        <v>2020</v>
      </c>
      <c r="H509" s="47">
        <v>5451000</v>
      </c>
      <c r="I509" s="47">
        <v>5451000</v>
      </c>
      <c r="J509" s="42" t="s">
        <v>32</v>
      </c>
      <c r="K509" s="42" t="s">
        <v>32</v>
      </c>
      <c r="L509" s="42" t="s">
        <v>1900</v>
      </c>
      <c r="M509" s="80">
        <v>44525</v>
      </c>
      <c r="N509" s="80">
        <v>44576</v>
      </c>
      <c r="O509" s="42" t="s">
        <v>32</v>
      </c>
      <c r="P509" s="45">
        <v>1</v>
      </c>
      <c r="Q509" s="51" t="s">
        <v>2004</v>
      </c>
      <c r="R509" s="42" t="s">
        <v>32</v>
      </c>
      <c r="S509" s="42" t="s">
        <v>32</v>
      </c>
      <c r="T509" s="91">
        <v>1144101177540</v>
      </c>
      <c r="U509" s="43" t="s">
        <v>36</v>
      </c>
      <c r="V509" s="42" t="s">
        <v>416</v>
      </c>
      <c r="W509" s="66">
        <v>45058</v>
      </c>
      <c r="X509" s="42" t="s">
        <v>32</v>
      </c>
      <c r="Y509" s="42" t="s">
        <v>37</v>
      </c>
      <c r="Z509" s="42" t="s">
        <v>32</v>
      </c>
    </row>
    <row r="510" spans="1:26" s="39" customFormat="1" ht="24" customHeight="1">
      <c r="A510" s="42">
        <v>2021</v>
      </c>
      <c r="B510" s="42" t="s">
        <v>2021</v>
      </c>
      <c r="C510" s="71" t="s">
        <v>2011</v>
      </c>
      <c r="D510" s="70" t="s">
        <v>2022</v>
      </c>
      <c r="E510" s="71" t="s">
        <v>1101</v>
      </c>
      <c r="F510" s="70" t="s">
        <v>49</v>
      </c>
      <c r="G510" s="71" t="s">
        <v>2023</v>
      </c>
      <c r="H510" s="47">
        <v>8740000</v>
      </c>
      <c r="I510" s="47">
        <v>8740000</v>
      </c>
      <c r="J510" s="42" t="s">
        <v>32</v>
      </c>
      <c r="K510" s="42" t="s">
        <v>32</v>
      </c>
      <c r="L510" s="42" t="s">
        <v>2024</v>
      </c>
      <c r="M510" s="80">
        <v>44519</v>
      </c>
      <c r="N510" s="80">
        <v>44579</v>
      </c>
      <c r="O510" s="42" t="s">
        <v>32</v>
      </c>
      <c r="P510" s="45">
        <v>1</v>
      </c>
      <c r="Q510" s="51" t="s">
        <v>630</v>
      </c>
      <c r="R510" s="42" t="s">
        <v>32</v>
      </c>
      <c r="S510" s="42" t="s">
        <v>32</v>
      </c>
      <c r="T510" s="91" t="s">
        <v>2025</v>
      </c>
      <c r="U510" s="43" t="s">
        <v>36</v>
      </c>
      <c r="V510" s="42" t="s">
        <v>32</v>
      </c>
      <c r="W510" s="43" t="s">
        <v>32</v>
      </c>
      <c r="X510" s="42" t="s">
        <v>32</v>
      </c>
      <c r="Y510" s="42" t="s">
        <v>37</v>
      </c>
      <c r="Z510" s="42" t="s">
        <v>32</v>
      </c>
    </row>
    <row r="511" spans="1:26" s="39" customFormat="1" ht="24" customHeight="1">
      <c r="A511" s="42">
        <v>2021</v>
      </c>
      <c r="B511" s="42" t="s">
        <v>2026</v>
      </c>
      <c r="C511" s="71" t="s">
        <v>2027</v>
      </c>
      <c r="D511" s="70" t="s">
        <v>2028</v>
      </c>
      <c r="E511" s="71" t="s">
        <v>2029</v>
      </c>
      <c r="F511" s="70" t="s">
        <v>49</v>
      </c>
      <c r="G511" s="71" t="s">
        <v>2030</v>
      </c>
      <c r="H511" s="47">
        <v>20746736</v>
      </c>
      <c r="I511" s="47">
        <v>24486612</v>
      </c>
      <c r="J511" s="42" t="s">
        <v>32</v>
      </c>
      <c r="K511" s="42" t="s">
        <v>32</v>
      </c>
      <c r="L511" s="42" t="s">
        <v>1118</v>
      </c>
      <c r="M511" s="80">
        <v>44526</v>
      </c>
      <c r="N511" s="80">
        <v>44829</v>
      </c>
      <c r="O511" s="42">
        <v>1</v>
      </c>
      <c r="P511" s="45" t="s">
        <v>32</v>
      </c>
      <c r="Q511" s="51" t="s">
        <v>539</v>
      </c>
      <c r="R511" s="42" t="s">
        <v>32</v>
      </c>
      <c r="S511" s="42" t="s">
        <v>32</v>
      </c>
      <c r="T511" s="58" t="s">
        <v>2031</v>
      </c>
      <c r="U511" s="43" t="s">
        <v>461</v>
      </c>
      <c r="V511" s="42" t="s">
        <v>416</v>
      </c>
      <c r="W511" s="66">
        <v>44670</v>
      </c>
      <c r="X511" s="42" t="s">
        <v>32</v>
      </c>
      <c r="Y511" s="42" t="s">
        <v>417</v>
      </c>
      <c r="Z511" s="42" t="s">
        <v>32</v>
      </c>
    </row>
    <row r="512" spans="1:26" s="39" customFormat="1" ht="24" customHeight="1">
      <c r="A512" s="42">
        <v>2021</v>
      </c>
      <c r="B512" s="42" t="s">
        <v>2032</v>
      </c>
      <c r="C512" s="71" t="s">
        <v>1582</v>
      </c>
      <c r="D512" s="70" t="s">
        <v>2033</v>
      </c>
      <c r="E512" s="71" t="s">
        <v>1101</v>
      </c>
      <c r="F512" s="70" t="s">
        <v>49</v>
      </c>
      <c r="G512" s="71" t="s">
        <v>2034</v>
      </c>
      <c r="H512" s="47">
        <v>5451000</v>
      </c>
      <c r="I512" s="47">
        <v>5451000</v>
      </c>
      <c r="J512" s="42" t="s">
        <v>32</v>
      </c>
      <c r="K512" s="42" t="s">
        <v>32</v>
      </c>
      <c r="L512" s="42" t="s">
        <v>1900</v>
      </c>
      <c r="M512" s="80">
        <v>44529</v>
      </c>
      <c r="N512" s="80">
        <v>44576</v>
      </c>
      <c r="O512" s="42" t="s">
        <v>32</v>
      </c>
      <c r="P512" s="45">
        <v>1</v>
      </c>
      <c r="Q512" s="51" t="s">
        <v>2004</v>
      </c>
      <c r="R512" s="42" t="s">
        <v>32</v>
      </c>
      <c r="S512" s="42" t="s">
        <v>32</v>
      </c>
      <c r="T512" s="91" t="s">
        <v>2035</v>
      </c>
      <c r="U512" s="43" t="s">
        <v>36</v>
      </c>
      <c r="V512" s="42" t="s">
        <v>416</v>
      </c>
      <c r="W512" s="66">
        <v>44657</v>
      </c>
      <c r="X512" s="42" t="s">
        <v>32</v>
      </c>
      <c r="Y512" s="42" t="s">
        <v>37</v>
      </c>
      <c r="Z512" s="42" t="s">
        <v>32</v>
      </c>
    </row>
    <row r="513" spans="1:26" s="39" customFormat="1" ht="24" customHeight="1">
      <c r="A513" s="42">
        <v>2021</v>
      </c>
      <c r="B513" s="42" t="s">
        <v>2036</v>
      </c>
      <c r="C513" s="71" t="s">
        <v>1582</v>
      </c>
      <c r="D513" s="70" t="s">
        <v>2037</v>
      </c>
      <c r="E513" s="71" t="s">
        <v>1101</v>
      </c>
      <c r="F513" s="70" t="s">
        <v>49</v>
      </c>
      <c r="G513" s="71" t="s">
        <v>2038</v>
      </c>
      <c r="H513" s="47">
        <v>5451000</v>
      </c>
      <c r="I513" s="47">
        <v>5451000</v>
      </c>
      <c r="J513" s="42" t="s">
        <v>32</v>
      </c>
      <c r="K513" s="42" t="s">
        <v>32</v>
      </c>
      <c r="L513" s="42" t="s">
        <v>1900</v>
      </c>
      <c r="M513" s="80">
        <v>44526</v>
      </c>
      <c r="N513" s="80">
        <v>44576</v>
      </c>
      <c r="O513" s="42" t="s">
        <v>32</v>
      </c>
      <c r="P513" s="45">
        <v>1</v>
      </c>
      <c r="Q513" s="51" t="s">
        <v>2004</v>
      </c>
      <c r="R513" s="42" t="s">
        <v>32</v>
      </c>
      <c r="S513" s="42" t="s">
        <v>32</v>
      </c>
      <c r="T513" s="91">
        <v>3646101014147</v>
      </c>
      <c r="U513" s="43" t="s">
        <v>36</v>
      </c>
      <c r="V513" s="42" t="s">
        <v>416</v>
      </c>
      <c r="W513" s="66">
        <v>44670</v>
      </c>
      <c r="X513" s="42" t="s">
        <v>32</v>
      </c>
      <c r="Y513" s="42" t="s">
        <v>417</v>
      </c>
      <c r="Z513" s="42" t="s">
        <v>32</v>
      </c>
    </row>
    <row r="514" spans="1:26" s="39" customFormat="1" ht="24" customHeight="1">
      <c r="A514" s="42">
        <v>2021</v>
      </c>
      <c r="B514" s="42" t="s">
        <v>2039</v>
      </c>
      <c r="C514" s="71" t="s">
        <v>2040</v>
      </c>
      <c r="D514" s="70" t="s">
        <v>2041</v>
      </c>
      <c r="E514" s="71" t="s">
        <v>1101</v>
      </c>
      <c r="F514" s="70" t="s">
        <v>49</v>
      </c>
      <c r="G514" s="71" t="s">
        <v>2042</v>
      </c>
      <c r="H514" s="47">
        <v>4542000</v>
      </c>
      <c r="I514" s="47">
        <v>4542000</v>
      </c>
      <c r="J514" s="42" t="s">
        <v>32</v>
      </c>
      <c r="K514" s="42" t="s">
        <v>32</v>
      </c>
      <c r="L514" s="42" t="s">
        <v>590</v>
      </c>
      <c r="M514" s="80">
        <v>44530</v>
      </c>
      <c r="N514" s="80">
        <v>44561</v>
      </c>
      <c r="O514" s="42" t="s">
        <v>32</v>
      </c>
      <c r="P514" s="45" t="s">
        <v>32</v>
      </c>
      <c r="Q514" s="51" t="s">
        <v>630</v>
      </c>
      <c r="R514" s="42" t="s">
        <v>32</v>
      </c>
      <c r="S514" s="42" t="s">
        <v>32</v>
      </c>
      <c r="T514" s="91">
        <v>2144101368633</v>
      </c>
      <c r="U514" s="43" t="s">
        <v>36</v>
      </c>
      <c r="V514" s="42" t="s">
        <v>416</v>
      </c>
      <c r="W514" s="66">
        <v>44643</v>
      </c>
      <c r="X514" s="42" t="s">
        <v>32</v>
      </c>
      <c r="Y514" s="42" t="s">
        <v>417</v>
      </c>
      <c r="Z514" s="42" t="s">
        <v>32</v>
      </c>
    </row>
    <row r="515" spans="1:26" s="39" customFormat="1" ht="24" customHeight="1">
      <c r="A515" s="42">
        <v>2021</v>
      </c>
      <c r="B515" s="42" t="s">
        <v>2043</v>
      </c>
      <c r="C515" s="71" t="s">
        <v>2040</v>
      </c>
      <c r="D515" s="70" t="s">
        <v>2044</v>
      </c>
      <c r="E515" s="71" t="s">
        <v>1101</v>
      </c>
      <c r="F515" s="70" t="s">
        <v>49</v>
      </c>
      <c r="G515" s="71" t="s">
        <v>2045</v>
      </c>
      <c r="H515" s="47">
        <v>4542000</v>
      </c>
      <c r="I515" s="47">
        <v>4542000</v>
      </c>
      <c r="J515" s="42" t="s">
        <v>32</v>
      </c>
      <c r="K515" s="42" t="s">
        <v>32</v>
      </c>
      <c r="L515" s="42" t="s">
        <v>590</v>
      </c>
      <c r="M515" s="80">
        <v>44530</v>
      </c>
      <c r="N515" s="80">
        <v>44561</v>
      </c>
      <c r="O515" s="42" t="s">
        <v>32</v>
      </c>
      <c r="P515" s="45" t="s">
        <v>32</v>
      </c>
      <c r="Q515" s="51" t="s">
        <v>630</v>
      </c>
      <c r="R515" s="42" t="s">
        <v>32</v>
      </c>
      <c r="S515" s="42" t="s">
        <v>32</v>
      </c>
      <c r="T515" s="91">
        <v>2144101368600</v>
      </c>
      <c r="U515" s="43" t="s">
        <v>36</v>
      </c>
      <c r="V515" s="42" t="s">
        <v>416</v>
      </c>
      <c r="W515" s="66">
        <v>44697</v>
      </c>
      <c r="X515" s="42" t="s">
        <v>32</v>
      </c>
      <c r="Y515" s="42" t="s">
        <v>417</v>
      </c>
      <c r="Z515" s="42" t="s">
        <v>32</v>
      </c>
    </row>
    <row r="516" spans="1:26" s="39" customFormat="1" ht="24" customHeight="1">
      <c r="A516" s="42">
        <v>2021</v>
      </c>
      <c r="B516" s="42" t="s">
        <v>2046</v>
      </c>
      <c r="C516" s="71" t="s">
        <v>2047</v>
      </c>
      <c r="D516" s="70" t="s">
        <v>2048</v>
      </c>
      <c r="E516" s="71" t="s">
        <v>1101</v>
      </c>
      <c r="F516" s="70" t="s">
        <v>183</v>
      </c>
      <c r="G516" s="71" t="s">
        <v>2049</v>
      </c>
      <c r="H516" s="47">
        <v>7495500</v>
      </c>
      <c r="I516" s="47">
        <v>7495500</v>
      </c>
      <c r="J516" s="42" t="s">
        <v>32</v>
      </c>
      <c r="K516" s="42" t="s">
        <v>32</v>
      </c>
      <c r="L516" s="42" t="s">
        <v>1019</v>
      </c>
      <c r="M516" s="80">
        <v>44530</v>
      </c>
      <c r="N516" s="80">
        <v>44561</v>
      </c>
      <c r="O516" s="42" t="s">
        <v>32</v>
      </c>
      <c r="P516" s="45" t="s">
        <v>32</v>
      </c>
      <c r="Q516" s="51" t="s">
        <v>734</v>
      </c>
      <c r="R516" s="42" t="s">
        <v>32</v>
      </c>
      <c r="S516" s="42" t="s">
        <v>32</v>
      </c>
      <c r="T516" s="91" t="s">
        <v>2050</v>
      </c>
      <c r="U516" s="43" t="s">
        <v>36</v>
      </c>
      <c r="V516" s="42" t="s">
        <v>32</v>
      </c>
      <c r="W516" s="43" t="s">
        <v>32</v>
      </c>
      <c r="X516" s="42" t="s">
        <v>32</v>
      </c>
      <c r="Y516" s="42" t="s">
        <v>417</v>
      </c>
      <c r="Z516" s="42" t="s">
        <v>32</v>
      </c>
    </row>
    <row r="517" spans="1:26" s="39" customFormat="1" ht="24" customHeight="1">
      <c r="A517" s="42">
        <v>2021</v>
      </c>
      <c r="B517" s="42" t="s">
        <v>2051</v>
      </c>
      <c r="C517" s="71" t="s">
        <v>1582</v>
      </c>
      <c r="D517" s="70" t="s">
        <v>2052</v>
      </c>
      <c r="E517" s="71" t="s">
        <v>1101</v>
      </c>
      <c r="F517" s="70" t="s">
        <v>49</v>
      </c>
      <c r="G517" s="71" t="s">
        <v>2053</v>
      </c>
      <c r="H517" s="47">
        <v>5451000</v>
      </c>
      <c r="I517" s="47">
        <v>5451000</v>
      </c>
      <c r="J517" s="42" t="s">
        <v>32</v>
      </c>
      <c r="K517" s="42" t="s">
        <v>32</v>
      </c>
      <c r="L517" s="42" t="s">
        <v>1900</v>
      </c>
      <c r="M517" s="80">
        <v>44531</v>
      </c>
      <c r="N517" s="80">
        <v>44576</v>
      </c>
      <c r="O517" s="42" t="s">
        <v>32</v>
      </c>
      <c r="P517" s="45">
        <v>1</v>
      </c>
      <c r="Q517" s="51" t="s">
        <v>2004</v>
      </c>
      <c r="R517" s="42" t="s">
        <v>32</v>
      </c>
      <c r="S517" s="42" t="s">
        <v>32</v>
      </c>
      <c r="T517" s="91" t="s">
        <v>2054</v>
      </c>
      <c r="U517" s="43" t="s">
        <v>36</v>
      </c>
      <c r="V517" s="42" t="s">
        <v>32</v>
      </c>
      <c r="W517" s="43" t="s">
        <v>32</v>
      </c>
      <c r="X517" s="42" t="s">
        <v>32</v>
      </c>
      <c r="Y517" s="42" t="s">
        <v>417</v>
      </c>
      <c r="Z517" s="42" t="s">
        <v>32</v>
      </c>
    </row>
    <row r="518" spans="1:26" s="39" customFormat="1" ht="24" customHeight="1">
      <c r="A518" s="42">
        <v>2021</v>
      </c>
      <c r="B518" s="42" t="s">
        <v>2055</v>
      </c>
      <c r="C518" s="71" t="s">
        <v>2056</v>
      </c>
      <c r="D518" s="70" t="s">
        <v>2055</v>
      </c>
      <c r="E518" s="71" t="s">
        <v>2057</v>
      </c>
      <c r="F518" s="70" t="s">
        <v>49</v>
      </c>
      <c r="G518" s="71" t="s">
        <v>2058</v>
      </c>
      <c r="H518" s="47">
        <v>16358930</v>
      </c>
      <c r="I518" s="47">
        <v>16358930</v>
      </c>
      <c r="J518" s="42" t="s">
        <v>32</v>
      </c>
      <c r="K518" s="42" t="s">
        <v>32</v>
      </c>
      <c r="L518" s="42" t="s">
        <v>51</v>
      </c>
      <c r="M518" s="80">
        <v>44526</v>
      </c>
      <c r="N518" s="80">
        <v>44647</v>
      </c>
      <c r="O518" s="42" t="s">
        <v>32</v>
      </c>
      <c r="P518" s="45" t="s">
        <v>32</v>
      </c>
      <c r="Q518" s="51" t="s">
        <v>666</v>
      </c>
      <c r="R518" s="42" t="s">
        <v>32</v>
      </c>
      <c r="S518" s="42" t="s">
        <v>32</v>
      </c>
      <c r="T518" s="91" t="s">
        <v>32</v>
      </c>
      <c r="U518" s="91" t="s">
        <v>32</v>
      </c>
      <c r="V518" s="42" t="s">
        <v>416</v>
      </c>
      <c r="W518" s="66">
        <v>44643</v>
      </c>
      <c r="X518" s="42" t="s">
        <v>32</v>
      </c>
      <c r="Y518" s="42" t="s">
        <v>37</v>
      </c>
      <c r="Z518" s="42" t="s">
        <v>32</v>
      </c>
    </row>
    <row r="519" spans="1:26" s="39" customFormat="1" ht="24" customHeight="1">
      <c r="A519" s="42">
        <v>2021</v>
      </c>
      <c r="B519" s="42" t="s">
        <v>2059</v>
      </c>
      <c r="C519" s="71" t="s">
        <v>2060</v>
      </c>
      <c r="D519" s="70" t="s">
        <v>2061</v>
      </c>
      <c r="E519" s="71" t="s">
        <v>2062</v>
      </c>
      <c r="F519" s="70" t="s">
        <v>69</v>
      </c>
      <c r="G519" s="71" t="s">
        <v>1894</v>
      </c>
      <c r="H519" s="47">
        <v>97032855</v>
      </c>
      <c r="I519" s="47">
        <v>189325277</v>
      </c>
      <c r="J519" s="42" t="s">
        <v>32</v>
      </c>
      <c r="K519" s="42" t="s">
        <v>32</v>
      </c>
      <c r="L519" s="42" t="s">
        <v>522</v>
      </c>
      <c r="M519" s="80">
        <v>44579</v>
      </c>
      <c r="N519" s="80">
        <v>45048</v>
      </c>
      <c r="O519" s="42">
        <v>2</v>
      </c>
      <c r="P519" s="45">
        <v>2</v>
      </c>
      <c r="Q519" s="51" t="s">
        <v>2063</v>
      </c>
      <c r="R519" s="42" t="s">
        <v>32</v>
      </c>
      <c r="S519" s="42" t="s">
        <v>32</v>
      </c>
      <c r="T519" s="91" t="s">
        <v>2064</v>
      </c>
      <c r="U519" s="43" t="s">
        <v>461</v>
      </c>
      <c r="V519" s="42" t="s">
        <v>416</v>
      </c>
      <c r="W519" s="66">
        <v>44728</v>
      </c>
      <c r="X519" s="42" t="s">
        <v>32</v>
      </c>
      <c r="Y519" s="42" t="s">
        <v>37</v>
      </c>
      <c r="Z519" s="42" t="s">
        <v>32</v>
      </c>
    </row>
    <row r="520" spans="1:26" s="39" customFormat="1" ht="24" customHeight="1">
      <c r="A520" s="42">
        <v>2021</v>
      </c>
      <c r="B520" s="42" t="s">
        <v>2065</v>
      </c>
      <c r="C520" s="71" t="s">
        <v>1147</v>
      </c>
      <c r="D520" s="70" t="s">
        <v>2066</v>
      </c>
      <c r="E520" s="71" t="s">
        <v>1101</v>
      </c>
      <c r="F520" s="77" t="s">
        <v>183</v>
      </c>
      <c r="G520" s="71" t="s">
        <v>2067</v>
      </c>
      <c r="H520" s="47">
        <v>3406500</v>
      </c>
      <c r="I520" s="47">
        <v>3406500</v>
      </c>
      <c r="J520" s="42" t="s">
        <v>32</v>
      </c>
      <c r="K520" s="42" t="s">
        <v>32</v>
      </c>
      <c r="L520" s="42" t="s">
        <v>1019</v>
      </c>
      <c r="M520" s="80">
        <v>44543</v>
      </c>
      <c r="N520" s="80">
        <v>44561</v>
      </c>
      <c r="O520" s="42" t="s">
        <v>32</v>
      </c>
      <c r="P520" s="45" t="s">
        <v>32</v>
      </c>
      <c r="Q520" s="51" t="s">
        <v>734</v>
      </c>
      <c r="R520" s="42" t="s">
        <v>32</v>
      </c>
      <c r="S520" s="42" t="s">
        <v>32</v>
      </c>
      <c r="T520" s="91" t="s">
        <v>2068</v>
      </c>
      <c r="U520" s="43" t="s">
        <v>36</v>
      </c>
      <c r="V520" s="42" t="s">
        <v>416</v>
      </c>
      <c r="W520" s="66">
        <v>44728</v>
      </c>
      <c r="X520" s="42" t="s">
        <v>32</v>
      </c>
      <c r="Y520" s="42" t="s">
        <v>417</v>
      </c>
      <c r="Z520" s="42" t="s">
        <v>32</v>
      </c>
    </row>
    <row r="521" spans="1:26" s="39" customFormat="1" ht="24" customHeight="1">
      <c r="A521" s="42">
        <v>2021</v>
      </c>
      <c r="B521" s="42" t="s">
        <v>2069</v>
      </c>
      <c r="C521" s="71" t="s">
        <v>1147</v>
      </c>
      <c r="D521" s="70" t="s">
        <v>2070</v>
      </c>
      <c r="E521" s="71" t="s">
        <v>1101</v>
      </c>
      <c r="F521" s="77" t="s">
        <v>183</v>
      </c>
      <c r="G521" s="71" t="s">
        <v>922</v>
      </c>
      <c r="H521" s="47">
        <v>3406500</v>
      </c>
      <c r="I521" s="47">
        <v>3406500</v>
      </c>
      <c r="J521" s="42" t="s">
        <v>32</v>
      </c>
      <c r="K521" s="42" t="s">
        <v>32</v>
      </c>
      <c r="L521" s="42" t="s">
        <v>1019</v>
      </c>
      <c r="M521" s="80">
        <v>44533</v>
      </c>
      <c r="N521" s="80">
        <v>44561</v>
      </c>
      <c r="O521" s="42" t="s">
        <v>32</v>
      </c>
      <c r="P521" s="45" t="s">
        <v>32</v>
      </c>
      <c r="Q521" s="51" t="s">
        <v>750</v>
      </c>
      <c r="R521" s="42" t="s">
        <v>32</v>
      </c>
      <c r="S521" s="42" t="s">
        <v>32</v>
      </c>
      <c r="T521" s="91" t="s">
        <v>2071</v>
      </c>
      <c r="U521" s="43" t="s">
        <v>36</v>
      </c>
      <c r="V521" s="42" t="s">
        <v>32</v>
      </c>
      <c r="W521" s="43" t="s">
        <v>32</v>
      </c>
      <c r="X521" s="42" t="s">
        <v>32</v>
      </c>
      <c r="Y521" s="42" t="s">
        <v>417</v>
      </c>
      <c r="Z521" s="42" t="s">
        <v>32</v>
      </c>
    </row>
    <row r="522" spans="1:26" s="39" customFormat="1" ht="24" customHeight="1">
      <c r="A522" s="42">
        <v>2021</v>
      </c>
      <c r="B522" s="42" t="s">
        <v>2072</v>
      </c>
      <c r="C522" s="71" t="s">
        <v>1147</v>
      </c>
      <c r="D522" s="70" t="s">
        <v>2073</v>
      </c>
      <c r="E522" s="71" t="s">
        <v>1101</v>
      </c>
      <c r="F522" s="77" t="s">
        <v>183</v>
      </c>
      <c r="G522" s="71" t="s">
        <v>311</v>
      </c>
      <c r="H522" s="47">
        <v>3406500</v>
      </c>
      <c r="I522" s="47">
        <v>3406500</v>
      </c>
      <c r="J522" s="42" t="s">
        <v>32</v>
      </c>
      <c r="K522" s="42" t="s">
        <v>32</v>
      </c>
      <c r="L522" s="42" t="s">
        <v>1019</v>
      </c>
      <c r="M522" s="80">
        <v>44532</v>
      </c>
      <c r="N522" s="80">
        <v>44561</v>
      </c>
      <c r="O522" s="42" t="s">
        <v>32</v>
      </c>
      <c r="P522" s="45" t="s">
        <v>32</v>
      </c>
      <c r="Q522" s="51" t="s">
        <v>750</v>
      </c>
      <c r="R522" s="42" t="s">
        <v>32</v>
      </c>
      <c r="S522" s="42" t="s">
        <v>32</v>
      </c>
      <c r="T522" s="91" t="s">
        <v>2074</v>
      </c>
      <c r="U522" s="43" t="s">
        <v>36</v>
      </c>
      <c r="V522" s="42" t="s">
        <v>416</v>
      </c>
      <c r="W522" s="43" t="s">
        <v>2075</v>
      </c>
      <c r="X522" s="42" t="s">
        <v>32</v>
      </c>
      <c r="Y522" s="42" t="s">
        <v>417</v>
      </c>
      <c r="Z522" s="42" t="s">
        <v>32</v>
      </c>
    </row>
    <row r="523" spans="1:26" s="39" customFormat="1" ht="24" customHeight="1">
      <c r="A523" s="42">
        <v>2021</v>
      </c>
      <c r="B523" s="42" t="s">
        <v>2076</v>
      </c>
      <c r="C523" s="71" t="s">
        <v>1398</v>
      </c>
      <c r="D523" s="70" t="s">
        <v>2077</v>
      </c>
      <c r="E523" s="71" t="s">
        <v>1101</v>
      </c>
      <c r="F523" s="70" t="s">
        <v>107</v>
      </c>
      <c r="G523" s="71" t="s">
        <v>2078</v>
      </c>
      <c r="H523" s="47">
        <v>3406500</v>
      </c>
      <c r="I523" s="47">
        <v>3406500</v>
      </c>
      <c r="J523" s="42" t="s">
        <v>32</v>
      </c>
      <c r="K523" s="42" t="s">
        <v>32</v>
      </c>
      <c r="L523" s="42" t="s">
        <v>2079</v>
      </c>
      <c r="M523" s="80">
        <v>44536</v>
      </c>
      <c r="N523" s="80">
        <v>44581</v>
      </c>
      <c r="O523" s="42" t="s">
        <v>32</v>
      </c>
      <c r="P523" s="45">
        <v>1</v>
      </c>
      <c r="Q523" s="51" t="s">
        <v>82</v>
      </c>
      <c r="R523" s="42" t="s">
        <v>32</v>
      </c>
      <c r="S523" s="42" t="s">
        <v>32</v>
      </c>
      <c r="T523" s="91" t="s">
        <v>2080</v>
      </c>
      <c r="U523" s="43" t="s">
        <v>36</v>
      </c>
      <c r="V523" s="42" t="s">
        <v>32</v>
      </c>
      <c r="W523" s="43" t="s">
        <v>32</v>
      </c>
      <c r="X523" s="42" t="s">
        <v>32</v>
      </c>
      <c r="Y523" s="42" t="s">
        <v>37</v>
      </c>
      <c r="Z523" s="42" t="s">
        <v>32</v>
      </c>
    </row>
    <row r="524" spans="1:26" s="39" customFormat="1" ht="24" customHeight="1">
      <c r="A524" s="42">
        <v>2021</v>
      </c>
      <c r="B524" s="42" t="s">
        <v>2081</v>
      </c>
      <c r="C524" s="71" t="s">
        <v>1121</v>
      </c>
      <c r="D524" s="70" t="s">
        <v>2082</v>
      </c>
      <c r="E524" s="71" t="s">
        <v>1101</v>
      </c>
      <c r="F524" s="42" t="s">
        <v>183</v>
      </c>
      <c r="G524" s="71" t="s">
        <v>345</v>
      </c>
      <c r="H524" s="47">
        <v>7126500</v>
      </c>
      <c r="I524" s="47">
        <v>7126500</v>
      </c>
      <c r="J524" s="42" t="s">
        <v>32</v>
      </c>
      <c r="K524" s="42" t="s">
        <v>32</v>
      </c>
      <c r="L524" s="42" t="s">
        <v>1019</v>
      </c>
      <c r="M524" s="80">
        <v>44536</v>
      </c>
      <c r="N524" s="80">
        <v>44561</v>
      </c>
      <c r="O524" s="42" t="s">
        <v>32</v>
      </c>
      <c r="P524" s="45" t="s">
        <v>32</v>
      </c>
      <c r="Q524" s="51" t="s">
        <v>750</v>
      </c>
      <c r="R524" s="42" t="s">
        <v>32</v>
      </c>
      <c r="S524" s="42" t="s">
        <v>32</v>
      </c>
      <c r="T524" s="91" t="s">
        <v>2083</v>
      </c>
      <c r="U524" s="43" t="s">
        <v>36</v>
      </c>
      <c r="V524" s="42" t="s">
        <v>416</v>
      </c>
      <c r="W524" s="66">
        <v>44643</v>
      </c>
      <c r="X524" s="42" t="s">
        <v>32</v>
      </c>
      <c r="Y524" s="42" t="s">
        <v>417</v>
      </c>
      <c r="Z524" s="42" t="s">
        <v>32</v>
      </c>
    </row>
    <row r="525" spans="1:26" s="39" customFormat="1" ht="24" customHeight="1">
      <c r="A525" s="42">
        <v>2021</v>
      </c>
      <c r="B525" s="42" t="s">
        <v>2084</v>
      </c>
      <c r="C525" s="71" t="s">
        <v>1121</v>
      </c>
      <c r="D525" s="70" t="s">
        <v>2085</v>
      </c>
      <c r="E525" s="71" t="s">
        <v>1101</v>
      </c>
      <c r="F525" s="42" t="s">
        <v>183</v>
      </c>
      <c r="G525" s="71" t="s">
        <v>324</v>
      </c>
      <c r="H525" s="47">
        <v>7126500</v>
      </c>
      <c r="I525" s="47">
        <v>7126500</v>
      </c>
      <c r="J525" s="42" t="s">
        <v>32</v>
      </c>
      <c r="K525" s="42" t="s">
        <v>32</v>
      </c>
      <c r="L525" s="42" t="s">
        <v>2079</v>
      </c>
      <c r="M525" s="80">
        <v>44536</v>
      </c>
      <c r="N525" s="80">
        <v>44581</v>
      </c>
      <c r="O525" s="42" t="s">
        <v>32</v>
      </c>
      <c r="P525" s="45">
        <v>1</v>
      </c>
      <c r="Q525" s="51" t="s">
        <v>750</v>
      </c>
      <c r="R525" s="42" t="s">
        <v>32</v>
      </c>
      <c r="S525" s="42" t="s">
        <v>32</v>
      </c>
      <c r="T525" s="91" t="s">
        <v>2086</v>
      </c>
      <c r="U525" s="43" t="s">
        <v>36</v>
      </c>
      <c r="V525" s="42" t="s">
        <v>32</v>
      </c>
      <c r="W525" s="43" t="s">
        <v>32</v>
      </c>
      <c r="X525" s="42" t="s">
        <v>32</v>
      </c>
      <c r="Y525" s="42" t="s">
        <v>37</v>
      </c>
      <c r="Z525" s="42" t="s">
        <v>32</v>
      </c>
    </row>
    <row r="526" spans="1:26" s="39" customFormat="1" ht="24" customHeight="1">
      <c r="A526" s="42">
        <v>2021</v>
      </c>
      <c r="B526" s="42" t="s">
        <v>2087</v>
      </c>
      <c r="C526" s="71" t="s">
        <v>1121</v>
      </c>
      <c r="D526" s="70" t="s">
        <v>2088</v>
      </c>
      <c r="E526" s="71" t="s">
        <v>1101</v>
      </c>
      <c r="F526" s="42" t="s">
        <v>183</v>
      </c>
      <c r="G526" s="71" t="s">
        <v>2089</v>
      </c>
      <c r="H526" s="47">
        <v>7126500</v>
      </c>
      <c r="I526" s="47">
        <v>7126500</v>
      </c>
      <c r="J526" s="42" t="s">
        <v>32</v>
      </c>
      <c r="K526" s="42" t="s">
        <v>32</v>
      </c>
      <c r="L526" s="42" t="s">
        <v>1019</v>
      </c>
      <c r="M526" s="80">
        <v>44536</v>
      </c>
      <c r="N526" s="80">
        <v>44561</v>
      </c>
      <c r="O526" s="42" t="s">
        <v>32</v>
      </c>
      <c r="P526" s="45" t="s">
        <v>32</v>
      </c>
      <c r="Q526" s="51" t="s">
        <v>734</v>
      </c>
      <c r="R526" s="42" t="s">
        <v>32</v>
      </c>
      <c r="S526" s="42" t="s">
        <v>32</v>
      </c>
      <c r="T526" s="91" t="s">
        <v>2090</v>
      </c>
      <c r="U526" s="43" t="s">
        <v>36</v>
      </c>
      <c r="V526" s="42" t="s">
        <v>416</v>
      </c>
      <c r="W526" s="66">
        <v>44635</v>
      </c>
      <c r="X526" s="42" t="s">
        <v>32</v>
      </c>
      <c r="Y526" s="42" t="s">
        <v>417</v>
      </c>
      <c r="Z526" s="42" t="s">
        <v>32</v>
      </c>
    </row>
    <row r="527" spans="1:26" s="39" customFormat="1" ht="24" customHeight="1">
      <c r="A527" s="42">
        <v>2021</v>
      </c>
      <c r="B527" s="42" t="s">
        <v>2091</v>
      </c>
      <c r="C527" s="71" t="s">
        <v>1121</v>
      </c>
      <c r="D527" s="70" t="s">
        <v>2092</v>
      </c>
      <c r="E527" s="71" t="s">
        <v>1101</v>
      </c>
      <c r="F527" s="42" t="s">
        <v>183</v>
      </c>
      <c r="G527" s="71" t="s">
        <v>1560</v>
      </c>
      <c r="H527" s="47">
        <v>7126500</v>
      </c>
      <c r="I527" s="47">
        <v>7126500</v>
      </c>
      <c r="J527" s="42" t="s">
        <v>32</v>
      </c>
      <c r="K527" s="42" t="s">
        <v>32</v>
      </c>
      <c r="L527" s="42" t="s">
        <v>2079</v>
      </c>
      <c r="M527" s="80">
        <v>44536</v>
      </c>
      <c r="N527" s="80">
        <v>44581</v>
      </c>
      <c r="O527" s="42" t="s">
        <v>32</v>
      </c>
      <c r="P527" s="45">
        <v>1</v>
      </c>
      <c r="Q527" s="51" t="s">
        <v>750</v>
      </c>
      <c r="R527" s="42" t="s">
        <v>32</v>
      </c>
      <c r="S527" s="42" t="s">
        <v>32</v>
      </c>
      <c r="T527" s="91" t="s">
        <v>2093</v>
      </c>
      <c r="U527" s="43" t="s">
        <v>36</v>
      </c>
      <c r="V527" s="42" t="s">
        <v>416</v>
      </c>
      <c r="W527" s="66">
        <v>44635</v>
      </c>
      <c r="X527" s="42" t="s">
        <v>32</v>
      </c>
      <c r="Y527" s="42" t="s">
        <v>37</v>
      </c>
      <c r="Z527" s="42" t="s">
        <v>32</v>
      </c>
    </row>
    <row r="528" spans="1:26" s="39" customFormat="1" ht="24" customHeight="1">
      <c r="A528" s="42">
        <v>2021</v>
      </c>
      <c r="B528" s="42" t="s">
        <v>2094</v>
      </c>
      <c r="C528" s="71" t="s">
        <v>1185</v>
      </c>
      <c r="D528" s="70" t="s">
        <v>2095</v>
      </c>
      <c r="E528" s="71" t="s">
        <v>1101</v>
      </c>
      <c r="F528" s="42" t="s">
        <v>183</v>
      </c>
      <c r="G528" s="71" t="s">
        <v>1186</v>
      </c>
      <c r="H528" s="47">
        <v>7126500</v>
      </c>
      <c r="I528" s="47">
        <v>7126500</v>
      </c>
      <c r="J528" s="42" t="s">
        <v>32</v>
      </c>
      <c r="K528" s="42" t="s">
        <v>32</v>
      </c>
      <c r="L528" s="42" t="s">
        <v>2079</v>
      </c>
      <c r="M528" s="80">
        <v>44543</v>
      </c>
      <c r="N528" s="80">
        <v>44581</v>
      </c>
      <c r="O528" s="42" t="s">
        <v>32</v>
      </c>
      <c r="P528" s="45">
        <v>1</v>
      </c>
      <c r="Q528" s="51" t="s">
        <v>82</v>
      </c>
      <c r="R528" s="42" t="s">
        <v>32</v>
      </c>
      <c r="S528" s="42" t="s">
        <v>32</v>
      </c>
      <c r="T528" s="91" t="s">
        <v>2096</v>
      </c>
      <c r="U528" s="43" t="s">
        <v>36</v>
      </c>
      <c r="V528" s="42" t="s">
        <v>32</v>
      </c>
      <c r="W528" s="43" t="s">
        <v>32</v>
      </c>
      <c r="X528" s="42" t="s">
        <v>32</v>
      </c>
      <c r="Y528" s="42" t="s">
        <v>417</v>
      </c>
      <c r="Z528" s="42" t="s">
        <v>32</v>
      </c>
    </row>
    <row r="529" spans="1:26" s="39" customFormat="1" ht="24" customHeight="1">
      <c r="A529" s="42">
        <v>2021</v>
      </c>
      <c r="B529" s="42" t="s">
        <v>2097</v>
      </c>
      <c r="C529" s="71" t="s">
        <v>1185</v>
      </c>
      <c r="D529" s="70" t="s">
        <v>2098</v>
      </c>
      <c r="E529" s="71" t="s">
        <v>1101</v>
      </c>
      <c r="F529" s="42" t="s">
        <v>183</v>
      </c>
      <c r="G529" s="71" t="s">
        <v>1293</v>
      </c>
      <c r="H529" s="47">
        <v>7126500</v>
      </c>
      <c r="I529" s="47">
        <v>7126500</v>
      </c>
      <c r="J529" s="42" t="s">
        <v>32</v>
      </c>
      <c r="K529" s="42" t="s">
        <v>32</v>
      </c>
      <c r="L529" s="42" t="s">
        <v>2079</v>
      </c>
      <c r="M529" s="80">
        <v>44539</v>
      </c>
      <c r="N529" s="80">
        <v>44581</v>
      </c>
      <c r="O529" s="42" t="s">
        <v>32</v>
      </c>
      <c r="P529" s="45">
        <v>1</v>
      </c>
      <c r="Q529" s="51" t="s">
        <v>82</v>
      </c>
      <c r="R529" s="42" t="s">
        <v>32</v>
      </c>
      <c r="S529" s="42" t="s">
        <v>32</v>
      </c>
      <c r="T529" s="91" t="s">
        <v>2099</v>
      </c>
      <c r="U529" s="43" t="s">
        <v>36</v>
      </c>
      <c r="V529" s="42" t="s">
        <v>32</v>
      </c>
      <c r="W529" s="43" t="s">
        <v>32</v>
      </c>
      <c r="X529" s="42" t="s">
        <v>32</v>
      </c>
      <c r="Y529" s="42" t="s">
        <v>417</v>
      </c>
      <c r="Z529" s="42" t="s">
        <v>32</v>
      </c>
    </row>
    <row r="530" spans="1:26" s="39" customFormat="1" ht="24" customHeight="1">
      <c r="A530" s="42">
        <v>2021</v>
      </c>
      <c r="B530" s="42" t="s">
        <v>2100</v>
      </c>
      <c r="C530" s="71" t="s">
        <v>1185</v>
      </c>
      <c r="D530" s="70" t="s">
        <v>2101</v>
      </c>
      <c r="E530" s="71" t="s">
        <v>1101</v>
      </c>
      <c r="F530" s="42" t="s">
        <v>183</v>
      </c>
      <c r="G530" s="71" t="s">
        <v>2102</v>
      </c>
      <c r="H530" s="47">
        <v>7126500</v>
      </c>
      <c r="I530" s="47">
        <v>7126500</v>
      </c>
      <c r="J530" s="42" t="s">
        <v>32</v>
      </c>
      <c r="K530" s="42" t="s">
        <v>32</v>
      </c>
      <c r="L530" s="42" t="s">
        <v>2103</v>
      </c>
      <c r="M530" s="80">
        <v>44537</v>
      </c>
      <c r="N530" s="80">
        <v>44582</v>
      </c>
      <c r="O530" s="42" t="s">
        <v>32</v>
      </c>
      <c r="P530" s="45">
        <v>1</v>
      </c>
      <c r="Q530" s="51" t="s">
        <v>82</v>
      </c>
      <c r="R530" s="42" t="s">
        <v>32</v>
      </c>
      <c r="S530" s="42" t="s">
        <v>32</v>
      </c>
      <c r="T530" s="91" t="s">
        <v>2104</v>
      </c>
      <c r="U530" s="43" t="s">
        <v>36</v>
      </c>
      <c r="V530" s="42" t="s">
        <v>416</v>
      </c>
      <c r="W530" s="66">
        <v>44636</v>
      </c>
      <c r="X530" s="42" t="s">
        <v>32</v>
      </c>
      <c r="Y530" s="42" t="s">
        <v>37</v>
      </c>
      <c r="Z530" s="42" t="s">
        <v>32</v>
      </c>
    </row>
    <row r="531" spans="1:26" s="39" customFormat="1" ht="24" customHeight="1">
      <c r="A531" s="42">
        <v>2021</v>
      </c>
      <c r="B531" s="42" t="s">
        <v>2105</v>
      </c>
      <c r="C531" s="71" t="s">
        <v>1185</v>
      </c>
      <c r="D531" s="70" t="s">
        <v>2106</v>
      </c>
      <c r="E531" s="71" t="s">
        <v>1101</v>
      </c>
      <c r="F531" s="42" t="s">
        <v>183</v>
      </c>
      <c r="G531" s="71" t="s">
        <v>144</v>
      </c>
      <c r="H531" s="47">
        <v>7126500</v>
      </c>
      <c r="I531" s="47">
        <v>7126500</v>
      </c>
      <c r="J531" s="42" t="s">
        <v>32</v>
      </c>
      <c r="K531" s="42" t="s">
        <v>32</v>
      </c>
      <c r="L531" s="42" t="s">
        <v>2079</v>
      </c>
      <c r="M531" s="80">
        <v>44536</v>
      </c>
      <c r="N531" s="80">
        <v>44581</v>
      </c>
      <c r="O531" s="42" t="s">
        <v>32</v>
      </c>
      <c r="P531" s="45">
        <v>1</v>
      </c>
      <c r="Q531" s="51" t="s">
        <v>82</v>
      </c>
      <c r="R531" s="42" t="s">
        <v>32</v>
      </c>
      <c r="S531" s="42" t="s">
        <v>32</v>
      </c>
      <c r="T531" s="91" t="s">
        <v>2107</v>
      </c>
      <c r="U531" s="43" t="s">
        <v>36</v>
      </c>
      <c r="V531" s="42" t="s">
        <v>416</v>
      </c>
      <c r="W531" s="66">
        <v>44636</v>
      </c>
      <c r="X531" s="42" t="s">
        <v>32</v>
      </c>
      <c r="Y531" s="42" t="s">
        <v>37</v>
      </c>
      <c r="Z531" s="42" t="s">
        <v>32</v>
      </c>
    </row>
    <row r="532" spans="1:26" s="39" customFormat="1" ht="24" customHeight="1">
      <c r="A532" s="42">
        <v>2021</v>
      </c>
      <c r="B532" s="42" t="s">
        <v>2108</v>
      </c>
      <c r="C532" s="71" t="s">
        <v>1147</v>
      </c>
      <c r="D532" s="70" t="s">
        <v>2109</v>
      </c>
      <c r="E532" s="71" t="s">
        <v>1101</v>
      </c>
      <c r="F532" s="70" t="s">
        <v>183</v>
      </c>
      <c r="G532" s="71" t="s">
        <v>1148</v>
      </c>
      <c r="H532" s="47">
        <v>3406500</v>
      </c>
      <c r="I532" s="47">
        <v>3406500</v>
      </c>
      <c r="J532" s="42" t="s">
        <v>32</v>
      </c>
      <c r="K532" s="42" t="s">
        <v>32</v>
      </c>
      <c r="L532" s="42" t="s">
        <v>1019</v>
      </c>
      <c r="M532" s="80" t="s">
        <v>2110</v>
      </c>
      <c r="N532" s="80">
        <v>44561</v>
      </c>
      <c r="O532" s="42" t="s">
        <v>32</v>
      </c>
      <c r="P532" s="45" t="s">
        <v>32</v>
      </c>
      <c r="Q532" s="51" t="s">
        <v>82</v>
      </c>
      <c r="R532" s="42" t="s">
        <v>32</v>
      </c>
      <c r="S532" s="42" t="s">
        <v>32</v>
      </c>
      <c r="T532" s="91" t="s">
        <v>2111</v>
      </c>
      <c r="U532" s="43" t="s">
        <v>36</v>
      </c>
      <c r="V532" s="42" t="s">
        <v>32</v>
      </c>
      <c r="W532" s="43" t="s">
        <v>32</v>
      </c>
      <c r="X532" s="42" t="s">
        <v>32</v>
      </c>
      <c r="Y532" s="42" t="s">
        <v>417</v>
      </c>
      <c r="Z532" s="42" t="s">
        <v>32</v>
      </c>
    </row>
    <row r="533" spans="1:26" s="39" customFormat="1" ht="24" customHeight="1">
      <c r="A533" s="42">
        <v>2021</v>
      </c>
      <c r="B533" s="42" t="s">
        <v>2112</v>
      </c>
      <c r="C533" s="71" t="s">
        <v>1185</v>
      </c>
      <c r="D533" s="70" t="s">
        <v>2113</v>
      </c>
      <c r="E533" s="71" t="s">
        <v>1101</v>
      </c>
      <c r="F533" s="70" t="s">
        <v>183</v>
      </c>
      <c r="G533" s="71" t="s">
        <v>2114</v>
      </c>
      <c r="H533" s="47">
        <v>7126500</v>
      </c>
      <c r="I533" s="47">
        <v>7126500</v>
      </c>
      <c r="J533" s="42" t="s">
        <v>32</v>
      </c>
      <c r="K533" s="42" t="s">
        <v>32</v>
      </c>
      <c r="L533" s="42" t="s">
        <v>1019</v>
      </c>
      <c r="M533" s="80">
        <v>44543</v>
      </c>
      <c r="N533" s="80">
        <v>44561</v>
      </c>
      <c r="O533" s="42" t="s">
        <v>32</v>
      </c>
      <c r="P533" s="45" t="s">
        <v>32</v>
      </c>
      <c r="Q533" s="51" t="s">
        <v>82</v>
      </c>
      <c r="R533" s="42" t="s">
        <v>32</v>
      </c>
      <c r="S533" s="42" t="s">
        <v>32</v>
      </c>
      <c r="T533" s="91" t="s">
        <v>2115</v>
      </c>
      <c r="U533" s="43" t="s">
        <v>36</v>
      </c>
      <c r="V533" s="42" t="s">
        <v>416</v>
      </c>
      <c r="W533" s="66">
        <v>44657</v>
      </c>
      <c r="X533" s="42" t="s">
        <v>32</v>
      </c>
      <c r="Y533" s="42" t="s">
        <v>417</v>
      </c>
      <c r="Z533" s="42" t="s">
        <v>32</v>
      </c>
    </row>
    <row r="534" spans="1:26" s="39" customFormat="1" ht="24" customHeight="1">
      <c r="A534" s="42">
        <v>2021</v>
      </c>
      <c r="B534" s="42" t="s">
        <v>2116</v>
      </c>
      <c r="C534" s="71" t="s">
        <v>2040</v>
      </c>
      <c r="D534" s="70" t="s">
        <v>2117</v>
      </c>
      <c r="E534" s="71" t="s">
        <v>1101</v>
      </c>
      <c r="F534" s="70" t="s">
        <v>1984</v>
      </c>
      <c r="G534" s="71" t="s">
        <v>2118</v>
      </c>
      <c r="H534" s="47">
        <v>4542000</v>
      </c>
      <c r="I534" s="47">
        <v>4542000</v>
      </c>
      <c r="J534" s="42" t="s">
        <v>32</v>
      </c>
      <c r="K534" s="42" t="s">
        <v>32</v>
      </c>
      <c r="L534" s="42" t="s">
        <v>2119</v>
      </c>
      <c r="M534" s="80">
        <v>44543</v>
      </c>
      <c r="N534" s="80">
        <v>44604</v>
      </c>
      <c r="O534" s="42" t="s">
        <v>32</v>
      </c>
      <c r="P534" s="45">
        <v>1</v>
      </c>
      <c r="Q534" s="51" t="s">
        <v>630</v>
      </c>
      <c r="R534" s="42" t="s">
        <v>32</v>
      </c>
      <c r="S534" s="42" t="s">
        <v>32</v>
      </c>
      <c r="T534" s="91" t="s">
        <v>2120</v>
      </c>
      <c r="U534" s="43" t="s">
        <v>36</v>
      </c>
      <c r="V534" s="42" t="s">
        <v>416</v>
      </c>
      <c r="W534" s="66">
        <v>44649</v>
      </c>
      <c r="X534" s="42" t="s">
        <v>32</v>
      </c>
      <c r="Y534" s="42" t="s">
        <v>37</v>
      </c>
      <c r="Z534" s="42" t="s">
        <v>32</v>
      </c>
    </row>
    <row r="535" spans="1:26" s="39" customFormat="1" ht="24" customHeight="1">
      <c r="A535" s="42">
        <v>2021</v>
      </c>
      <c r="B535" s="42" t="s">
        <v>2121</v>
      </c>
      <c r="C535" s="71" t="s">
        <v>2040</v>
      </c>
      <c r="D535" s="70" t="s">
        <v>2122</v>
      </c>
      <c r="E535" s="71" t="s">
        <v>1101</v>
      </c>
      <c r="F535" s="70" t="s">
        <v>1984</v>
      </c>
      <c r="G535" s="71" t="s">
        <v>2123</v>
      </c>
      <c r="H535" s="47">
        <v>4542000</v>
      </c>
      <c r="I535" s="47">
        <v>4542000</v>
      </c>
      <c r="J535" s="42" t="s">
        <v>32</v>
      </c>
      <c r="K535" s="42" t="s">
        <v>32</v>
      </c>
      <c r="L535" s="42" t="s">
        <v>590</v>
      </c>
      <c r="M535" s="80">
        <v>44543</v>
      </c>
      <c r="N535" s="80">
        <v>44561</v>
      </c>
      <c r="O535" s="42" t="s">
        <v>32</v>
      </c>
      <c r="P535" s="45" t="s">
        <v>32</v>
      </c>
      <c r="Q535" s="51" t="s">
        <v>630</v>
      </c>
      <c r="R535" s="42" t="s">
        <v>32</v>
      </c>
      <c r="S535" s="42" t="s">
        <v>32</v>
      </c>
      <c r="T535" s="91" t="s">
        <v>2124</v>
      </c>
      <c r="U535" s="43" t="s">
        <v>36</v>
      </c>
      <c r="V535" s="42" t="s">
        <v>32</v>
      </c>
      <c r="W535" s="43" t="s">
        <v>32</v>
      </c>
      <c r="X535" s="42" t="s">
        <v>32</v>
      </c>
      <c r="Y535" s="42" t="s">
        <v>417</v>
      </c>
      <c r="Z535" s="42" t="s">
        <v>32</v>
      </c>
    </row>
    <row r="536" spans="1:26" s="39" customFormat="1" ht="24" customHeight="1">
      <c r="A536" s="42">
        <v>2021</v>
      </c>
      <c r="B536" s="42" t="s">
        <v>2125</v>
      </c>
      <c r="C536" s="71" t="s">
        <v>2126</v>
      </c>
      <c r="D536" s="70" t="s">
        <v>2127</v>
      </c>
      <c r="E536" s="71" t="s">
        <v>2128</v>
      </c>
      <c r="F536" s="70" t="s">
        <v>1984</v>
      </c>
      <c r="G536" s="71" t="s">
        <v>2129</v>
      </c>
      <c r="H536" s="47">
        <v>89771722</v>
      </c>
      <c r="I536" s="47">
        <v>89771722</v>
      </c>
      <c r="J536" s="42" t="s">
        <v>32</v>
      </c>
      <c r="K536" s="42" t="s">
        <v>32</v>
      </c>
      <c r="L536" s="42" t="s">
        <v>590</v>
      </c>
      <c r="M536" s="80">
        <v>44557</v>
      </c>
      <c r="N536" s="80">
        <v>44618</v>
      </c>
      <c r="O536" s="42" t="s">
        <v>32</v>
      </c>
      <c r="P536" s="45" t="s">
        <v>32</v>
      </c>
      <c r="Q536" s="51" t="s">
        <v>2130</v>
      </c>
      <c r="R536" s="42" t="s">
        <v>32</v>
      </c>
      <c r="S536" s="42" t="s">
        <v>32</v>
      </c>
      <c r="T536" s="58" t="s">
        <v>2131</v>
      </c>
      <c r="U536" s="43" t="s">
        <v>461</v>
      </c>
      <c r="V536" s="42" t="s">
        <v>416</v>
      </c>
      <c r="W536" s="43" t="s">
        <v>593</v>
      </c>
      <c r="X536" s="42" t="s">
        <v>32</v>
      </c>
      <c r="Y536" s="42" t="s">
        <v>417</v>
      </c>
      <c r="Z536" s="42" t="s">
        <v>32</v>
      </c>
    </row>
    <row r="537" spans="1:26" s="39" customFormat="1" ht="24" customHeight="1">
      <c r="A537" s="42">
        <v>2021</v>
      </c>
      <c r="B537" s="42" t="s">
        <v>2132</v>
      </c>
      <c r="C537" s="71" t="s">
        <v>2040</v>
      </c>
      <c r="D537" s="70" t="s">
        <v>2133</v>
      </c>
      <c r="E537" s="71" t="s">
        <v>1101</v>
      </c>
      <c r="F537" s="70" t="s">
        <v>1984</v>
      </c>
      <c r="G537" s="71" t="s">
        <v>2134</v>
      </c>
      <c r="H537" s="47">
        <v>4542000</v>
      </c>
      <c r="I537" s="47">
        <v>4542000</v>
      </c>
      <c r="J537" s="42" t="s">
        <v>32</v>
      </c>
      <c r="K537" s="42" t="s">
        <v>32</v>
      </c>
      <c r="L537" s="42" t="s">
        <v>1868</v>
      </c>
      <c r="M537" s="80">
        <v>44551</v>
      </c>
      <c r="N537" s="80">
        <v>44576</v>
      </c>
      <c r="O537" s="42" t="s">
        <v>32</v>
      </c>
      <c r="P537" s="45">
        <v>1</v>
      </c>
      <c r="Q537" s="51" t="s">
        <v>630</v>
      </c>
      <c r="R537" s="42" t="s">
        <v>32</v>
      </c>
      <c r="S537" s="42" t="s">
        <v>32</v>
      </c>
      <c r="T537" s="91" t="s">
        <v>2135</v>
      </c>
      <c r="U537" s="43" t="s">
        <v>36</v>
      </c>
      <c r="V537" s="42" t="s">
        <v>32</v>
      </c>
      <c r="W537" s="43" t="s">
        <v>32</v>
      </c>
      <c r="X537" s="42" t="s">
        <v>32</v>
      </c>
      <c r="Y537" s="42" t="s">
        <v>37</v>
      </c>
      <c r="Z537" s="42" t="s">
        <v>32</v>
      </c>
    </row>
    <row r="538" spans="1:26" s="39" customFormat="1" ht="24" customHeight="1">
      <c r="A538" s="42">
        <v>2021</v>
      </c>
      <c r="B538" s="42" t="s">
        <v>2136</v>
      </c>
      <c r="C538" s="71" t="s">
        <v>2040</v>
      </c>
      <c r="D538" s="70" t="s">
        <v>2137</v>
      </c>
      <c r="E538" s="71" t="s">
        <v>1101</v>
      </c>
      <c r="F538" s="70" t="s">
        <v>2138</v>
      </c>
      <c r="G538" s="71" t="s">
        <v>2139</v>
      </c>
      <c r="H538" s="47">
        <v>4542000</v>
      </c>
      <c r="I538" s="47">
        <v>4542000</v>
      </c>
      <c r="J538" s="42" t="s">
        <v>32</v>
      </c>
      <c r="K538" s="42" t="s">
        <v>32</v>
      </c>
      <c r="L538" s="42" t="s">
        <v>1868</v>
      </c>
      <c r="M538" s="80">
        <v>44552</v>
      </c>
      <c r="N538" s="80">
        <v>44576</v>
      </c>
      <c r="O538" s="42" t="s">
        <v>32</v>
      </c>
      <c r="P538" s="45">
        <v>1</v>
      </c>
      <c r="Q538" s="51" t="s">
        <v>630</v>
      </c>
      <c r="R538" s="42" t="s">
        <v>32</v>
      </c>
      <c r="S538" s="42" t="s">
        <v>32</v>
      </c>
      <c r="T538" s="91" t="s">
        <v>2140</v>
      </c>
      <c r="U538" s="43" t="s">
        <v>36</v>
      </c>
      <c r="V538" s="42" t="s">
        <v>32</v>
      </c>
      <c r="W538" s="43" t="s">
        <v>32</v>
      </c>
      <c r="X538" s="42" t="s">
        <v>32</v>
      </c>
      <c r="Y538" s="42" t="s">
        <v>37</v>
      </c>
      <c r="Z538" s="42" t="s">
        <v>32</v>
      </c>
    </row>
    <row r="539" spans="1:26" s="39" customFormat="1" ht="24" customHeight="1">
      <c r="A539" s="42">
        <v>2021</v>
      </c>
      <c r="B539" s="42" t="s">
        <v>2141</v>
      </c>
      <c r="C539" s="71" t="s">
        <v>2142</v>
      </c>
      <c r="D539" s="70" t="s">
        <v>2141</v>
      </c>
      <c r="E539" s="71" t="s">
        <v>2057</v>
      </c>
      <c r="F539" s="70" t="s">
        <v>41</v>
      </c>
      <c r="G539" s="71" t="s">
        <v>2143</v>
      </c>
      <c r="H539" s="47">
        <v>20018000</v>
      </c>
      <c r="I539" s="47">
        <v>29583651</v>
      </c>
      <c r="J539" s="42" t="s">
        <v>32</v>
      </c>
      <c r="K539" s="42" t="s">
        <v>32</v>
      </c>
      <c r="L539" s="42" t="s">
        <v>33</v>
      </c>
      <c r="M539" s="80">
        <v>44560</v>
      </c>
      <c r="N539" s="80">
        <v>45107</v>
      </c>
      <c r="O539" s="42">
        <v>1</v>
      </c>
      <c r="P539" s="45">
        <v>1</v>
      </c>
      <c r="Q539" s="51" t="s">
        <v>539</v>
      </c>
      <c r="R539" s="42" t="s">
        <v>32</v>
      </c>
      <c r="S539" s="42" t="s">
        <v>32</v>
      </c>
      <c r="T539" s="91" t="s">
        <v>32</v>
      </c>
      <c r="U539" s="91" t="s">
        <v>32</v>
      </c>
      <c r="V539" s="42" t="s">
        <v>416</v>
      </c>
      <c r="W539" s="66">
        <v>44706</v>
      </c>
      <c r="X539" s="42" t="s">
        <v>32</v>
      </c>
      <c r="Y539" s="42" t="s">
        <v>37</v>
      </c>
      <c r="Z539" s="42" t="s">
        <v>32</v>
      </c>
    </row>
    <row r="540" spans="1:26" s="39" customFormat="1" ht="24" customHeight="1">
      <c r="A540" s="42">
        <v>2021</v>
      </c>
      <c r="B540" s="42" t="s">
        <v>2144</v>
      </c>
      <c r="C540" s="71" t="s">
        <v>2145</v>
      </c>
      <c r="D540" s="70" t="s">
        <v>2146</v>
      </c>
      <c r="E540" s="71" t="s">
        <v>2147</v>
      </c>
      <c r="F540" s="70" t="s">
        <v>2148</v>
      </c>
      <c r="G540" s="71" t="s">
        <v>2149</v>
      </c>
      <c r="H540" s="47">
        <v>114620000</v>
      </c>
      <c r="I540" s="47">
        <v>114620000</v>
      </c>
      <c r="J540" s="42" t="s">
        <v>32</v>
      </c>
      <c r="K540" s="42" t="s">
        <v>32</v>
      </c>
      <c r="L540" s="42" t="s">
        <v>2150</v>
      </c>
      <c r="M540" s="80">
        <v>44559</v>
      </c>
      <c r="N540" s="80">
        <v>44740</v>
      </c>
      <c r="O540" s="42" t="s">
        <v>32</v>
      </c>
      <c r="P540" s="45">
        <v>1</v>
      </c>
      <c r="Q540" s="92" t="s">
        <v>2151</v>
      </c>
      <c r="R540" s="42" t="s">
        <v>32</v>
      </c>
      <c r="S540" s="42" t="s">
        <v>32</v>
      </c>
      <c r="T540" s="58" t="s">
        <v>2152</v>
      </c>
      <c r="U540" s="43" t="s">
        <v>461</v>
      </c>
      <c r="V540" s="42" t="s">
        <v>416</v>
      </c>
      <c r="W540" s="43" t="s">
        <v>593</v>
      </c>
      <c r="X540" s="42" t="s">
        <v>32</v>
      </c>
      <c r="Y540" s="42" t="s">
        <v>37</v>
      </c>
      <c r="Z540" s="42" t="s">
        <v>32</v>
      </c>
    </row>
    <row r="541" spans="1:26" s="39" customFormat="1" ht="24" customHeight="1">
      <c r="A541" s="42">
        <v>2021</v>
      </c>
      <c r="B541" s="42" t="s">
        <v>2153</v>
      </c>
      <c r="C541" s="71" t="s">
        <v>2154</v>
      </c>
      <c r="D541" s="70" t="s">
        <v>2155</v>
      </c>
      <c r="E541" s="71" t="s">
        <v>2147</v>
      </c>
      <c r="F541" s="70" t="s">
        <v>2148</v>
      </c>
      <c r="G541" s="71" t="s">
        <v>2156</v>
      </c>
      <c r="H541" s="47">
        <v>180626797</v>
      </c>
      <c r="I541" s="47">
        <v>180626797</v>
      </c>
      <c r="J541" s="42" t="s">
        <v>32</v>
      </c>
      <c r="K541" s="42" t="s">
        <v>32</v>
      </c>
      <c r="L541" s="42" t="s">
        <v>2157</v>
      </c>
      <c r="M541" s="80">
        <v>44559</v>
      </c>
      <c r="N541" s="80">
        <v>44687</v>
      </c>
      <c r="O541" s="42" t="s">
        <v>32</v>
      </c>
      <c r="P541" s="45">
        <v>1</v>
      </c>
      <c r="Q541" s="51" t="s">
        <v>2158</v>
      </c>
      <c r="R541" s="42" t="s">
        <v>32</v>
      </c>
      <c r="S541" s="42" t="s">
        <v>32</v>
      </c>
      <c r="T541" s="58" t="s">
        <v>2159</v>
      </c>
      <c r="U541" s="43" t="s">
        <v>461</v>
      </c>
      <c r="V541" s="42" t="s">
        <v>416</v>
      </c>
      <c r="W541" s="66">
        <v>44859</v>
      </c>
      <c r="X541" s="42" t="s">
        <v>32</v>
      </c>
      <c r="Y541" s="42" t="s">
        <v>417</v>
      </c>
      <c r="Z541" s="42" t="s">
        <v>32</v>
      </c>
    </row>
    <row r="542" spans="1:26" s="39" customFormat="1" ht="24" customHeight="1">
      <c r="A542" s="42">
        <v>2021</v>
      </c>
      <c r="B542" s="42" t="s">
        <v>2160</v>
      </c>
      <c r="C542" s="71" t="s">
        <v>2161</v>
      </c>
      <c r="D542" s="70" t="s">
        <v>2162</v>
      </c>
      <c r="E542" s="71" t="s">
        <v>2147</v>
      </c>
      <c r="F542" s="70" t="s">
        <v>2148</v>
      </c>
      <c r="G542" s="71" t="s">
        <v>2163</v>
      </c>
      <c r="H542" s="47">
        <v>136082906</v>
      </c>
      <c r="I542" s="47">
        <v>136082906</v>
      </c>
      <c r="J542" s="42" t="s">
        <v>32</v>
      </c>
      <c r="K542" s="42" t="s">
        <v>32</v>
      </c>
      <c r="L542" s="42" t="s">
        <v>956</v>
      </c>
      <c r="M542" s="80">
        <v>44560</v>
      </c>
      <c r="N542" s="80">
        <v>44649</v>
      </c>
      <c r="O542" s="42" t="s">
        <v>32</v>
      </c>
      <c r="P542" s="45" t="s">
        <v>32</v>
      </c>
      <c r="Q542" s="51" t="s">
        <v>1455</v>
      </c>
      <c r="R542" s="42" t="s">
        <v>32</v>
      </c>
      <c r="S542" s="42" t="s">
        <v>32</v>
      </c>
      <c r="T542" s="58" t="s">
        <v>2164</v>
      </c>
      <c r="U542" s="41" t="s">
        <v>36</v>
      </c>
      <c r="V542" s="42" t="s">
        <v>416</v>
      </c>
      <c r="W542" s="66">
        <v>44642</v>
      </c>
      <c r="X542" s="42" t="s">
        <v>32</v>
      </c>
      <c r="Y542" s="42" t="s">
        <v>37</v>
      </c>
      <c r="Z542" s="42" t="s">
        <v>32</v>
      </c>
    </row>
    <row r="543" spans="1:26" s="39" customFormat="1" ht="24" customHeight="1">
      <c r="A543" s="42">
        <v>2021</v>
      </c>
      <c r="B543" s="42" t="s">
        <v>2165</v>
      </c>
      <c r="C543" s="71" t="s">
        <v>2166</v>
      </c>
      <c r="D543" s="70" t="s">
        <v>2167</v>
      </c>
      <c r="E543" s="71" t="s">
        <v>1891</v>
      </c>
      <c r="F543" s="70" t="s">
        <v>49</v>
      </c>
      <c r="G543" s="71" t="s">
        <v>2168</v>
      </c>
      <c r="H543" s="47">
        <v>660820000</v>
      </c>
      <c r="I543" s="47">
        <v>660820000</v>
      </c>
      <c r="J543" s="42" t="s">
        <v>32</v>
      </c>
      <c r="K543" s="42" t="s">
        <v>32</v>
      </c>
      <c r="L543" s="42" t="s">
        <v>598</v>
      </c>
      <c r="M543" s="80">
        <v>44579</v>
      </c>
      <c r="N543" s="80">
        <v>44759</v>
      </c>
      <c r="O543" s="42" t="s">
        <v>32</v>
      </c>
      <c r="P543" s="45" t="s">
        <v>32</v>
      </c>
      <c r="Q543" s="51" t="s">
        <v>941</v>
      </c>
      <c r="R543" s="42" t="s">
        <v>32</v>
      </c>
      <c r="S543" s="42" t="s">
        <v>32</v>
      </c>
      <c r="T543" s="58" t="s">
        <v>2169</v>
      </c>
      <c r="U543" s="43" t="s">
        <v>461</v>
      </c>
      <c r="V543" s="42" t="s">
        <v>416</v>
      </c>
      <c r="W543" s="66">
        <v>44900</v>
      </c>
      <c r="X543" s="42" t="s">
        <v>32</v>
      </c>
      <c r="Y543" s="42" t="s">
        <v>417</v>
      </c>
      <c r="Z543" s="42" t="s">
        <v>32</v>
      </c>
    </row>
    <row r="544" spans="1:26" s="39" customFormat="1" ht="24" customHeight="1">
      <c r="A544" s="42">
        <v>2021</v>
      </c>
      <c r="B544" s="42" t="s">
        <v>2170</v>
      </c>
      <c r="C544" s="71" t="s">
        <v>2171</v>
      </c>
      <c r="D544" s="70" t="s">
        <v>2172</v>
      </c>
      <c r="E544" s="71" t="s">
        <v>456</v>
      </c>
      <c r="F544" s="70" t="s">
        <v>69</v>
      </c>
      <c r="G544" s="71" t="s">
        <v>2173</v>
      </c>
      <c r="H544" s="47">
        <v>1396655</v>
      </c>
      <c r="I544" s="47">
        <v>1396655</v>
      </c>
      <c r="J544" s="42" t="s">
        <v>32</v>
      </c>
      <c r="K544" s="42" t="s">
        <v>32</v>
      </c>
      <c r="L544" s="42" t="s">
        <v>572</v>
      </c>
      <c r="M544" s="80">
        <v>44564</v>
      </c>
      <c r="N544" s="80">
        <v>44594</v>
      </c>
      <c r="O544" s="42" t="s">
        <v>32</v>
      </c>
      <c r="P544" s="45" t="s">
        <v>32</v>
      </c>
      <c r="Q544" s="51" t="s">
        <v>1945</v>
      </c>
      <c r="R544" s="42" t="s">
        <v>32</v>
      </c>
      <c r="S544" s="42" t="s">
        <v>32</v>
      </c>
      <c r="T544" s="91" t="s">
        <v>2174</v>
      </c>
      <c r="U544" s="41" t="s">
        <v>36</v>
      </c>
      <c r="V544" s="42" t="s">
        <v>416</v>
      </c>
      <c r="W544" s="43" t="s">
        <v>593</v>
      </c>
      <c r="X544" s="42" t="s">
        <v>32</v>
      </c>
      <c r="Y544" s="42" t="s">
        <v>417</v>
      </c>
      <c r="Z544" s="42" t="s">
        <v>32</v>
      </c>
    </row>
    <row r="545" spans="1:26" s="39" customFormat="1" ht="24" customHeight="1">
      <c r="A545" s="42">
        <v>2021</v>
      </c>
      <c r="B545" s="42" t="s">
        <v>2175</v>
      </c>
      <c r="C545" s="71" t="s">
        <v>2176</v>
      </c>
      <c r="D545" s="70" t="s">
        <v>2177</v>
      </c>
      <c r="E545" s="71" t="s">
        <v>1891</v>
      </c>
      <c r="F545" s="70" t="s">
        <v>69</v>
      </c>
      <c r="G545" s="71" t="s">
        <v>2178</v>
      </c>
      <c r="H545" s="47">
        <v>790423297</v>
      </c>
      <c r="I545" s="47">
        <v>790423297</v>
      </c>
      <c r="J545" s="42" t="s">
        <v>32</v>
      </c>
      <c r="K545" s="42" t="s">
        <v>32</v>
      </c>
      <c r="L545" s="42" t="s">
        <v>43</v>
      </c>
      <c r="M545" s="80">
        <v>44608</v>
      </c>
      <c r="N545" s="80">
        <v>44757</v>
      </c>
      <c r="O545" s="42" t="s">
        <v>32</v>
      </c>
      <c r="P545" s="45" t="s">
        <v>32</v>
      </c>
      <c r="Q545" s="51" t="s">
        <v>2179</v>
      </c>
      <c r="R545" s="71" t="s">
        <v>2180</v>
      </c>
      <c r="S545" s="42" t="s">
        <v>32</v>
      </c>
      <c r="T545" s="91" t="s">
        <v>2181</v>
      </c>
      <c r="U545" s="43" t="s">
        <v>461</v>
      </c>
      <c r="V545" s="42" t="s">
        <v>416</v>
      </c>
      <c r="W545" s="66">
        <v>44629</v>
      </c>
      <c r="X545" s="42" t="s">
        <v>32</v>
      </c>
      <c r="Y545" s="42" t="s">
        <v>417</v>
      </c>
      <c r="Z545" s="42" t="s">
        <v>32</v>
      </c>
    </row>
    <row r="546" spans="1:26" s="39" customFormat="1" ht="24" customHeight="1">
      <c r="A546" s="42">
        <v>2021</v>
      </c>
      <c r="B546" s="42" t="s">
        <v>2182</v>
      </c>
      <c r="C546" s="71" t="s">
        <v>2183</v>
      </c>
      <c r="D546" s="70" t="s">
        <v>2184</v>
      </c>
      <c r="E546" s="71" t="s">
        <v>2185</v>
      </c>
      <c r="F546" s="70" t="s">
        <v>49</v>
      </c>
      <c r="G546" s="71" t="s">
        <v>2180</v>
      </c>
      <c r="H546" s="47">
        <v>82931242</v>
      </c>
      <c r="I546" s="47">
        <v>82931242</v>
      </c>
      <c r="J546" s="42" t="s">
        <v>32</v>
      </c>
      <c r="K546" s="42" t="s">
        <v>32</v>
      </c>
      <c r="L546" s="42" t="s">
        <v>43</v>
      </c>
      <c r="M546" s="80">
        <v>44608</v>
      </c>
      <c r="N546" s="80">
        <v>44757</v>
      </c>
      <c r="O546" s="42" t="s">
        <v>32</v>
      </c>
      <c r="P546" s="45" t="s">
        <v>32</v>
      </c>
      <c r="Q546" s="51" t="s">
        <v>2179</v>
      </c>
      <c r="R546" s="42" t="s">
        <v>32</v>
      </c>
      <c r="S546" s="42" t="s">
        <v>32</v>
      </c>
      <c r="T546" s="91" t="s">
        <v>2186</v>
      </c>
      <c r="U546" s="43" t="s">
        <v>461</v>
      </c>
      <c r="V546" s="42" t="s">
        <v>416</v>
      </c>
      <c r="W546" s="43" t="s">
        <v>593</v>
      </c>
      <c r="X546" s="42" t="s">
        <v>32</v>
      </c>
      <c r="Y546" s="42" t="s">
        <v>37</v>
      </c>
      <c r="Z546" s="42" t="s">
        <v>32</v>
      </c>
    </row>
    <row r="547" spans="1:26" s="39" customFormat="1" ht="24" customHeight="1">
      <c r="A547" s="42">
        <v>2021</v>
      </c>
      <c r="B547" s="42" t="s">
        <v>2187</v>
      </c>
      <c r="C547" s="71" t="s">
        <v>917</v>
      </c>
      <c r="D547" s="70" t="s">
        <v>2188</v>
      </c>
      <c r="E547" s="71" t="s">
        <v>2189</v>
      </c>
      <c r="F547" s="70" t="s">
        <v>41</v>
      </c>
      <c r="G547" s="71" t="s">
        <v>2190</v>
      </c>
      <c r="H547" s="47">
        <v>6280820</v>
      </c>
      <c r="I547" s="47">
        <v>6280820</v>
      </c>
      <c r="J547" s="42" t="s">
        <v>32</v>
      </c>
      <c r="K547" s="42" t="s">
        <v>32</v>
      </c>
      <c r="L547" s="42" t="s">
        <v>1019</v>
      </c>
      <c r="M547" s="80">
        <v>44564</v>
      </c>
      <c r="N547" s="80">
        <v>44609</v>
      </c>
      <c r="O547" s="42" t="s">
        <v>32</v>
      </c>
      <c r="P547" s="45" t="s">
        <v>32</v>
      </c>
      <c r="Q547" s="51" t="s">
        <v>539</v>
      </c>
      <c r="R547" s="42" t="s">
        <v>32</v>
      </c>
      <c r="S547" s="42" t="s">
        <v>32</v>
      </c>
      <c r="T547" s="91" t="s">
        <v>2191</v>
      </c>
      <c r="U547" s="41" t="s">
        <v>36</v>
      </c>
      <c r="V547" s="42" t="s">
        <v>416</v>
      </c>
      <c r="W547" s="43" t="s">
        <v>593</v>
      </c>
      <c r="X547" s="42" t="s">
        <v>32</v>
      </c>
      <c r="Y547" s="42" t="s">
        <v>417</v>
      </c>
      <c r="Z547" s="42" t="s">
        <v>32</v>
      </c>
    </row>
    <row r="548" spans="1:26" s="39" customFormat="1" ht="24" customHeight="1">
      <c r="A548" s="42">
        <v>2021</v>
      </c>
      <c r="B548" s="42" t="s">
        <v>2192</v>
      </c>
      <c r="C548" s="71" t="s">
        <v>2193</v>
      </c>
      <c r="D548" s="70" t="s">
        <v>2194</v>
      </c>
      <c r="E548" s="71" t="s">
        <v>1891</v>
      </c>
      <c r="F548" s="70" t="s">
        <v>49</v>
      </c>
      <c r="G548" s="71" t="s">
        <v>2195</v>
      </c>
      <c r="H548" s="47">
        <v>479898602</v>
      </c>
      <c r="I548" s="47">
        <v>479898602</v>
      </c>
      <c r="J548" s="42" t="s">
        <v>32</v>
      </c>
      <c r="K548" s="42" t="s">
        <v>32</v>
      </c>
      <c r="L548" s="42" t="s">
        <v>2196</v>
      </c>
      <c r="M548" s="80">
        <v>44768</v>
      </c>
      <c r="N548" s="80">
        <v>44899</v>
      </c>
      <c r="O548" s="42" t="s">
        <v>32</v>
      </c>
      <c r="P548" s="45">
        <v>1</v>
      </c>
      <c r="Q548" s="51" t="s">
        <v>1350</v>
      </c>
      <c r="R548" s="71" t="s">
        <v>2197</v>
      </c>
      <c r="S548" s="42" t="s">
        <v>32</v>
      </c>
      <c r="T548" s="58" t="s">
        <v>2198</v>
      </c>
      <c r="U548" s="43" t="s">
        <v>461</v>
      </c>
      <c r="V548" s="42" t="s">
        <v>416</v>
      </c>
      <c r="W548" s="43" t="s">
        <v>593</v>
      </c>
      <c r="X548" s="42" t="s">
        <v>32</v>
      </c>
      <c r="Y548" s="42" t="s">
        <v>37</v>
      </c>
      <c r="Z548" s="42" t="s">
        <v>32</v>
      </c>
    </row>
    <row r="549" spans="1:26" s="39" customFormat="1" ht="24" customHeight="1">
      <c r="A549" s="42">
        <v>2021</v>
      </c>
      <c r="B549" s="42" t="s">
        <v>2199</v>
      </c>
      <c r="C549" s="71" t="s">
        <v>2200</v>
      </c>
      <c r="D549" s="70" t="s">
        <v>2201</v>
      </c>
      <c r="E549" s="71" t="s">
        <v>1891</v>
      </c>
      <c r="F549" s="70" t="s">
        <v>49</v>
      </c>
      <c r="G549" s="71" t="s">
        <v>2202</v>
      </c>
      <c r="H549" s="47">
        <v>283465805</v>
      </c>
      <c r="I549" s="47">
        <v>283465805</v>
      </c>
      <c r="J549" s="42" t="s">
        <v>32</v>
      </c>
      <c r="K549" s="42" t="s">
        <v>32</v>
      </c>
      <c r="L549" s="42" t="s">
        <v>2203</v>
      </c>
      <c r="M549" s="80">
        <v>44617</v>
      </c>
      <c r="N549" s="80">
        <v>44797</v>
      </c>
      <c r="O549" s="42" t="s">
        <v>32</v>
      </c>
      <c r="P549" s="45" t="s">
        <v>32</v>
      </c>
      <c r="Q549" s="51" t="s">
        <v>2204</v>
      </c>
      <c r="R549" s="42" t="s">
        <v>32</v>
      </c>
      <c r="S549" s="42" t="s">
        <v>32</v>
      </c>
      <c r="T549" s="58" t="s">
        <v>2205</v>
      </c>
      <c r="U549" s="43" t="s">
        <v>461</v>
      </c>
      <c r="V549" s="42" t="s">
        <v>416</v>
      </c>
      <c r="W549" s="43" t="s">
        <v>593</v>
      </c>
      <c r="X549" s="42" t="s">
        <v>32</v>
      </c>
      <c r="Y549" s="42" t="s">
        <v>37</v>
      </c>
      <c r="Z549" s="42" t="s">
        <v>32</v>
      </c>
    </row>
    <row r="550" spans="1:26" s="39" customFormat="1" ht="24" customHeight="1">
      <c r="A550" s="42">
        <v>2022</v>
      </c>
      <c r="B550" s="42" t="s">
        <v>2206</v>
      </c>
      <c r="C550" s="71" t="s">
        <v>2207</v>
      </c>
      <c r="D550" s="70" t="s">
        <v>2208</v>
      </c>
      <c r="E550" s="71" t="s">
        <v>1101</v>
      </c>
      <c r="F550" s="70" t="s">
        <v>183</v>
      </c>
      <c r="G550" s="71" t="s">
        <v>82</v>
      </c>
      <c r="H550" s="47">
        <v>78000000</v>
      </c>
      <c r="I550" s="47">
        <v>97500000</v>
      </c>
      <c r="J550" s="42" t="s">
        <v>32</v>
      </c>
      <c r="K550" s="42" t="s">
        <v>32</v>
      </c>
      <c r="L550" s="42" t="s">
        <v>522</v>
      </c>
      <c r="M550" s="80">
        <v>44568</v>
      </c>
      <c r="N550" s="80">
        <v>44947</v>
      </c>
      <c r="O550" s="42">
        <v>1</v>
      </c>
      <c r="P550" s="45">
        <v>1</v>
      </c>
      <c r="Q550" s="81" t="s">
        <v>34</v>
      </c>
      <c r="R550" s="42" t="s">
        <v>32</v>
      </c>
      <c r="S550" s="42" t="s">
        <v>32</v>
      </c>
      <c r="T550" s="78" t="s">
        <v>2209</v>
      </c>
      <c r="U550" s="81" t="s">
        <v>36</v>
      </c>
      <c r="V550" s="42" t="s">
        <v>32</v>
      </c>
      <c r="W550" s="43" t="s">
        <v>32</v>
      </c>
      <c r="X550" s="42" t="s">
        <v>32</v>
      </c>
      <c r="Y550" s="42" t="s">
        <v>37</v>
      </c>
      <c r="Z550" s="42" t="s">
        <v>32</v>
      </c>
    </row>
    <row r="551" spans="1:26" s="39" customFormat="1" ht="24" customHeight="1">
      <c r="A551" s="42">
        <v>2022</v>
      </c>
      <c r="B551" s="42" t="s">
        <v>2210</v>
      </c>
      <c r="C551" s="71" t="s">
        <v>2211</v>
      </c>
      <c r="D551" s="70" t="s">
        <v>2212</v>
      </c>
      <c r="E551" s="71" t="s">
        <v>1101</v>
      </c>
      <c r="F551" s="70" t="s">
        <v>99</v>
      </c>
      <c r="G551" s="71" t="s">
        <v>2213</v>
      </c>
      <c r="H551" s="47">
        <v>51780000</v>
      </c>
      <c r="I551" s="47">
        <v>62136000</v>
      </c>
      <c r="J551" s="42" t="s">
        <v>32</v>
      </c>
      <c r="K551" s="42" t="s">
        <v>32</v>
      </c>
      <c r="L551" s="42" t="s">
        <v>530</v>
      </c>
      <c r="M551" s="80">
        <v>44573</v>
      </c>
      <c r="N551" s="80">
        <v>44937</v>
      </c>
      <c r="O551" s="42">
        <v>1</v>
      </c>
      <c r="P551" s="45">
        <v>1</v>
      </c>
      <c r="Q551" s="81" t="s">
        <v>825</v>
      </c>
      <c r="R551" s="42" t="s">
        <v>32</v>
      </c>
      <c r="S551" s="42" t="s">
        <v>32</v>
      </c>
      <c r="T551" s="82" t="s">
        <v>2214</v>
      </c>
      <c r="U551" s="81" t="s">
        <v>36</v>
      </c>
      <c r="V551" s="42" t="s">
        <v>32</v>
      </c>
      <c r="W551" s="43" t="s">
        <v>32</v>
      </c>
      <c r="X551" s="42" t="s">
        <v>32</v>
      </c>
      <c r="Y551" s="42" t="s">
        <v>37</v>
      </c>
      <c r="Z551" s="42" t="s">
        <v>32</v>
      </c>
    </row>
    <row r="552" spans="1:26" s="39" customFormat="1" ht="24" customHeight="1">
      <c r="A552" s="42">
        <v>2022</v>
      </c>
      <c r="B552" s="42" t="s">
        <v>2215</v>
      </c>
      <c r="C552" s="71" t="s">
        <v>2216</v>
      </c>
      <c r="D552" s="70" t="s">
        <v>2217</v>
      </c>
      <c r="E552" s="71" t="s">
        <v>1101</v>
      </c>
      <c r="F552" s="70" t="s">
        <v>49</v>
      </c>
      <c r="G552" s="71" t="s">
        <v>2204</v>
      </c>
      <c r="H552" s="47">
        <v>79000000</v>
      </c>
      <c r="I552" s="47">
        <v>86900000</v>
      </c>
      <c r="J552" s="42" t="s">
        <v>32</v>
      </c>
      <c r="K552" s="42" t="s">
        <v>32</v>
      </c>
      <c r="L552" s="42" t="s">
        <v>554</v>
      </c>
      <c r="M552" s="80">
        <v>44578</v>
      </c>
      <c r="N552" s="80">
        <v>44911</v>
      </c>
      <c r="O552" s="42">
        <v>1</v>
      </c>
      <c r="P552" s="45">
        <v>1</v>
      </c>
      <c r="Q552" s="81" t="s">
        <v>630</v>
      </c>
      <c r="R552" s="42" t="s">
        <v>32</v>
      </c>
      <c r="S552" s="42" t="s">
        <v>32</v>
      </c>
      <c r="T552" s="82" t="s">
        <v>2218</v>
      </c>
      <c r="U552" s="81" t="s">
        <v>36</v>
      </c>
      <c r="V552" s="42" t="s">
        <v>32</v>
      </c>
      <c r="W552" s="43" t="s">
        <v>32</v>
      </c>
      <c r="X552" s="42" t="s">
        <v>32</v>
      </c>
      <c r="Y552" s="42" t="s">
        <v>37</v>
      </c>
      <c r="Z552" s="42" t="s">
        <v>32</v>
      </c>
    </row>
    <row r="553" spans="1:26" s="39" customFormat="1" ht="24" customHeight="1">
      <c r="A553" s="42">
        <v>2022</v>
      </c>
      <c r="B553" s="42" t="s">
        <v>2219</v>
      </c>
      <c r="C553" s="71" t="s">
        <v>2216</v>
      </c>
      <c r="D553" s="70" t="s">
        <v>2220</v>
      </c>
      <c r="E553" s="71" t="s">
        <v>1101</v>
      </c>
      <c r="F553" s="70" t="s">
        <v>49</v>
      </c>
      <c r="G553" s="71" t="s">
        <v>630</v>
      </c>
      <c r="H553" s="47">
        <v>79000000</v>
      </c>
      <c r="I553" s="47">
        <v>98750000</v>
      </c>
      <c r="J553" s="42" t="s">
        <v>32</v>
      </c>
      <c r="K553" s="42" t="s">
        <v>32</v>
      </c>
      <c r="L553" s="42" t="s">
        <v>522</v>
      </c>
      <c r="M553" s="80">
        <v>44573</v>
      </c>
      <c r="N553" s="80">
        <v>44952</v>
      </c>
      <c r="O553" s="42">
        <v>1</v>
      </c>
      <c r="P553" s="45">
        <v>1</v>
      </c>
      <c r="Q553" s="81" t="s">
        <v>34</v>
      </c>
      <c r="R553" s="42" t="s">
        <v>32</v>
      </c>
      <c r="S553" s="42" t="s">
        <v>32</v>
      </c>
      <c r="T553" s="78" t="s">
        <v>2221</v>
      </c>
      <c r="U553" s="81" t="s">
        <v>36</v>
      </c>
      <c r="V553" s="42" t="s">
        <v>32</v>
      </c>
      <c r="W553" s="43" t="s">
        <v>32</v>
      </c>
      <c r="X553" s="42" t="s">
        <v>32</v>
      </c>
      <c r="Y553" s="42" t="s">
        <v>37</v>
      </c>
      <c r="Z553" s="42" t="s">
        <v>32</v>
      </c>
    </row>
    <row r="554" spans="1:26" s="39" customFormat="1" ht="24" customHeight="1">
      <c r="A554" s="42">
        <v>2022</v>
      </c>
      <c r="B554" s="42" t="s">
        <v>2222</v>
      </c>
      <c r="C554" s="71" t="s">
        <v>2223</v>
      </c>
      <c r="D554" s="70" t="s">
        <v>2224</v>
      </c>
      <c r="E554" s="71" t="s">
        <v>1101</v>
      </c>
      <c r="F554" s="70" t="s">
        <v>41</v>
      </c>
      <c r="G554" s="71" t="s">
        <v>2225</v>
      </c>
      <c r="H554" s="47">
        <v>26340000</v>
      </c>
      <c r="I554" s="47">
        <v>31608000</v>
      </c>
      <c r="J554" s="42" t="s">
        <v>32</v>
      </c>
      <c r="K554" s="42" t="s">
        <v>32</v>
      </c>
      <c r="L554" s="42" t="s">
        <v>530</v>
      </c>
      <c r="M554" s="80">
        <v>44575</v>
      </c>
      <c r="N554" s="80">
        <v>44939</v>
      </c>
      <c r="O554" s="42">
        <v>1</v>
      </c>
      <c r="P554" s="45">
        <v>1</v>
      </c>
      <c r="Q554" s="81" t="s">
        <v>1945</v>
      </c>
      <c r="R554" s="42" t="s">
        <v>32</v>
      </c>
      <c r="S554" s="42" t="s">
        <v>32</v>
      </c>
      <c r="T554" s="82" t="s">
        <v>2226</v>
      </c>
      <c r="U554" s="81" t="s">
        <v>36</v>
      </c>
      <c r="V554" s="42" t="s">
        <v>32</v>
      </c>
      <c r="W554" s="43" t="s">
        <v>32</v>
      </c>
      <c r="X554" s="42" t="s">
        <v>32</v>
      </c>
      <c r="Y554" s="42" t="s">
        <v>37</v>
      </c>
      <c r="Z554" s="42" t="s">
        <v>32</v>
      </c>
    </row>
    <row r="555" spans="1:26" s="39" customFormat="1" ht="24" customHeight="1">
      <c r="A555" s="42">
        <v>2022</v>
      </c>
      <c r="B555" s="42" t="s">
        <v>2227</v>
      </c>
      <c r="C555" s="71" t="s">
        <v>2228</v>
      </c>
      <c r="D555" s="70" t="s">
        <v>2229</v>
      </c>
      <c r="E555" s="71" t="s">
        <v>1101</v>
      </c>
      <c r="F555" s="70" t="s">
        <v>41</v>
      </c>
      <c r="G555" s="71" t="s">
        <v>899</v>
      </c>
      <c r="H555" s="47">
        <v>47500000</v>
      </c>
      <c r="I555" s="47">
        <v>57000000</v>
      </c>
      <c r="J555" s="42" t="s">
        <v>32</v>
      </c>
      <c r="K555" s="42" t="s">
        <v>32</v>
      </c>
      <c r="L555" s="42" t="s">
        <v>530</v>
      </c>
      <c r="M555" s="80">
        <v>44573</v>
      </c>
      <c r="N555" s="80">
        <v>44937</v>
      </c>
      <c r="O555" s="42">
        <v>1</v>
      </c>
      <c r="P555" s="45">
        <v>1</v>
      </c>
      <c r="Q555" s="81" t="s">
        <v>666</v>
      </c>
      <c r="R555" s="42" t="s">
        <v>32</v>
      </c>
      <c r="S555" s="42" t="s">
        <v>32</v>
      </c>
      <c r="T555" s="82" t="s">
        <v>2230</v>
      </c>
      <c r="U555" s="81" t="s">
        <v>36</v>
      </c>
      <c r="V555" s="42" t="s">
        <v>32</v>
      </c>
      <c r="W555" s="43" t="s">
        <v>32</v>
      </c>
      <c r="X555" s="42" t="s">
        <v>32</v>
      </c>
      <c r="Y555" s="42" t="s">
        <v>37</v>
      </c>
      <c r="Z555" s="42" t="s">
        <v>32</v>
      </c>
    </row>
    <row r="556" spans="1:26" s="39" customFormat="1" ht="24" customHeight="1">
      <c r="A556" s="42">
        <v>2022</v>
      </c>
      <c r="B556" s="42" t="s">
        <v>2231</v>
      </c>
      <c r="C556" s="71" t="s">
        <v>2232</v>
      </c>
      <c r="D556" s="70" t="s">
        <v>2233</v>
      </c>
      <c r="E556" s="71" t="s">
        <v>1101</v>
      </c>
      <c r="F556" s="70" t="s">
        <v>41</v>
      </c>
      <c r="G556" s="71" t="s">
        <v>2234</v>
      </c>
      <c r="H556" s="47">
        <v>47500000</v>
      </c>
      <c r="I556" s="47">
        <v>52250000</v>
      </c>
      <c r="J556" s="42" t="s">
        <v>32</v>
      </c>
      <c r="K556" s="42" t="s">
        <v>32</v>
      </c>
      <c r="L556" s="42" t="s">
        <v>554</v>
      </c>
      <c r="M556" s="80">
        <v>44580</v>
      </c>
      <c r="N556" s="80">
        <v>44913</v>
      </c>
      <c r="O556" s="42">
        <v>1</v>
      </c>
      <c r="P556" s="45">
        <v>1</v>
      </c>
      <c r="Q556" s="81" t="s">
        <v>2235</v>
      </c>
      <c r="R556" s="42" t="s">
        <v>32</v>
      </c>
      <c r="S556" s="42" t="s">
        <v>32</v>
      </c>
      <c r="T556" s="82" t="s">
        <v>2236</v>
      </c>
      <c r="U556" s="81" t="s">
        <v>36</v>
      </c>
      <c r="V556" s="42" t="s">
        <v>32</v>
      </c>
      <c r="W556" s="43" t="s">
        <v>32</v>
      </c>
      <c r="X556" s="42" t="s">
        <v>32</v>
      </c>
      <c r="Y556" s="42" t="s">
        <v>37</v>
      </c>
      <c r="Z556" s="42" t="s">
        <v>32</v>
      </c>
    </row>
    <row r="557" spans="1:26" s="39" customFormat="1" ht="24" customHeight="1">
      <c r="A557" s="42">
        <v>2022</v>
      </c>
      <c r="B557" s="42" t="s">
        <v>2237</v>
      </c>
      <c r="C557" s="71" t="s">
        <v>2238</v>
      </c>
      <c r="D557" s="70" t="s">
        <v>2239</v>
      </c>
      <c r="E557" s="71" t="s">
        <v>1101</v>
      </c>
      <c r="F557" s="70" t="s">
        <v>57</v>
      </c>
      <c r="G557" s="71" t="s">
        <v>2240</v>
      </c>
      <c r="H557" s="47">
        <v>51780000</v>
      </c>
      <c r="I557" s="47">
        <v>62136000</v>
      </c>
      <c r="J557" s="42" t="s">
        <v>32</v>
      </c>
      <c r="K557" s="42" t="s">
        <v>32</v>
      </c>
      <c r="L557" s="42" t="s">
        <v>530</v>
      </c>
      <c r="M557" s="80">
        <v>44573</v>
      </c>
      <c r="N557" s="80">
        <v>44937</v>
      </c>
      <c r="O557" s="42">
        <v>1</v>
      </c>
      <c r="P557" s="45">
        <v>1</v>
      </c>
      <c r="Q557" s="79" t="s">
        <v>2241</v>
      </c>
      <c r="R557" s="42" t="s">
        <v>32</v>
      </c>
      <c r="S557" s="42" t="s">
        <v>32</v>
      </c>
      <c r="T557" s="82">
        <v>3944101134463</v>
      </c>
      <c r="U557" s="81" t="s">
        <v>36</v>
      </c>
      <c r="V557" s="42" t="s">
        <v>32</v>
      </c>
      <c r="W557" s="43" t="s">
        <v>32</v>
      </c>
      <c r="X557" s="42" t="s">
        <v>32</v>
      </c>
      <c r="Y557" s="42" t="s">
        <v>37</v>
      </c>
      <c r="Z557" s="42" t="s">
        <v>32</v>
      </c>
    </row>
    <row r="558" spans="1:26" s="39" customFormat="1" ht="24" customHeight="1">
      <c r="A558" s="42">
        <v>2022</v>
      </c>
      <c r="B558" s="42" t="s">
        <v>2242</v>
      </c>
      <c r="C558" s="71" t="s">
        <v>2243</v>
      </c>
      <c r="D558" s="70" t="s">
        <v>2244</v>
      </c>
      <c r="E558" s="71" t="s">
        <v>1101</v>
      </c>
      <c r="F558" s="70" t="s">
        <v>41</v>
      </c>
      <c r="G558" s="71" t="s">
        <v>1270</v>
      </c>
      <c r="H558" s="47">
        <v>39880000</v>
      </c>
      <c r="I558" s="47">
        <v>51844000</v>
      </c>
      <c r="J558" s="42" t="s">
        <v>32</v>
      </c>
      <c r="K558" s="42" t="s">
        <v>32</v>
      </c>
      <c r="L558" s="42" t="s">
        <v>1039</v>
      </c>
      <c r="M558" s="80">
        <v>44574</v>
      </c>
      <c r="N558" s="80">
        <v>44969</v>
      </c>
      <c r="O558" s="42">
        <v>1</v>
      </c>
      <c r="P558" s="45">
        <v>1</v>
      </c>
      <c r="Q558" s="81" t="s">
        <v>34</v>
      </c>
      <c r="R558" s="42" t="s">
        <v>32</v>
      </c>
      <c r="S558" s="42" t="s">
        <v>32</v>
      </c>
      <c r="T558" s="82" t="s">
        <v>2245</v>
      </c>
      <c r="U558" s="81" t="s">
        <v>36</v>
      </c>
      <c r="V558" s="42" t="s">
        <v>32</v>
      </c>
      <c r="W558" s="43" t="s">
        <v>32</v>
      </c>
      <c r="X558" s="42" t="s">
        <v>32</v>
      </c>
      <c r="Y558" s="42" t="s">
        <v>37</v>
      </c>
      <c r="Z558" s="42" t="s">
        <v>32</v>
      </c>
    </row>
    <row r="559" spans="1:26" s="39" customFormat="1" ht="24" customHeight="1">
      <c r="A559" s="42">
        <v>2022</v>
      </c>
      <c r="B559" s="42" t="s">
        <v>2246</v>
      </c>
      <c r="C559" s="71" t="s">
        <v>2247</v>
      </c>
      <c r="D559" s="70" t="s">
        <v>2248</v>
      </c>
      <c r="E559" s="71" t="s">
        <v>1101</v>
      </c>
      <c r="F559" s="70" t="s">
        <v>41</v>
      </c>
      <c r="G559" s="71" t="s">
        <v>539</v>
      </c>
      <c r="H559" s="47">
        <v>62500000</v>
      </c>
      <c r="I559" s="47">
        <v>71875000</v>
      </c>
      <c r="J559" s="42" t="s">
        <v>32</v>
      </c>
      <c r="K559" s="42" t="s">
        <v>32</v>
      </c>
      <c r="L559" s="42" t="s">
        <v>2249</v>
      </c>
      <c r="M559" s="80">
        <v>44574</v>
      </c>
      <c r="N559" s="80">
        <v>44922</v>
      </c>
      <c r="O559" s="42">
        <v>1</v>
      </c>
      <c r="P559" s="45">
        <v>1</v>
      </c>
      <c r="Q559" s="81" t="s">
        <v>630</v>
      </c>
      <c r="R559" s="42" t="s">
        <v>32</v>
      </c>
      <c r="S559" s="42" t="s">
        <v>32</v>
      </c>
      <c r="T559" s="82" t="s">
        <v>2250</v>
      </c>
      <c r="U559" s="81" t="s">
        <v>36</v>
      </c>
      <c r="V559" s="42" t="s">
        <v>32</v>
      </c>
      <c r="W559" s="43" t="s">
        <v>32</v>
      </c>
      <c r="X559" s="42" t="s">
        <v>32</v>
      </c>
      <c r="Y559" s="42" t="s">
        <v>37</v>
      </c>
      <c r="Z559" s="42" t="s">
        <v>32</v>
      </c>
    </row>
    <row r="560" spans="1:26" s="39" customFormat="1" ht="24" customHeight="1">
      <c r="A560" s="42">
        <v>2022</v>
      </c>
      <c r="B560" s="42" t="s">
        <v>2251</v>
      </c>
      <c r="C560" s="71" t="s">
        <v>2252</v>
      </c>
      <c r="D560" s="70" t="s">
        <v>2253</v>
      </c>
      <c r="E560" s="71" t="s">
        <v>1101</v>
      </c>
      <c r="F560" s="70" t="s">
        <v>30</v>
      </c>
      <c r="G560" s="71" t="s">
        <v>2254</v>
      </c>
      <c r="H560" s="47">
        <v>70600000</v>
      </c>
      <c r="I560" s="47">
        <v>84720000</v>
      </c>
      <c r="J560" s="42" t="s">
        <v>32</v>
      </c>
      <c r="K560" s="42" t="s">
        <v>32</v>
      </c>
      <c r="L560" s="42" t="s">
        <v>530</v>
      </c>
      <c r="M560" s="80">
        <v>44574</v>
      </c>
      <c r="N560" s="80">
        <v>44938</v>
      </c>
      <c r="O560" s="42">
        <v>1</v>
      </c>
      <c r="P560" s="45">
        <v>1</v>
      </c>
      <c r="Q560" s="81" t="s">
        <v>630</v>
      </c>
      <c r="R560" s="42" t="s">
        <v>32</v>
      </c>
      <c r="S560" s="42" t="s">
        <v>32</v>
      </c>
      <c r="T560" s="82" t="s">
        <v>2255</v>
      </c>
      <c r="U560" s="81" t="s">
        <v>36</v>
      </c>
      <c r="V560" s="42" t="s">
        <v>32</v>
      </c>
      <c r="W560" s="43" t="s">
        <v>32</v>
      </c>
      <c r="X560" s="42" t="s">
        <v>32</v>
      </c>
      <c r="Y560" s="42" t="s">
        <v>37</v>
      </c>
      <c r="Z560" s="42" t="s">
        <v>32</v>
      </c>
    </row>
    <row r="561" spans="1:26" s="39" customFormat="1" ht="24" customHeight="1">
      <c r="A561" s="42">
        <v>2022</v>
      </c>
      <c r="B561" s="42" t="s">
        <v>2256</v>
      </c>
      <c r="C561" s="71" t="s">
        <v>2257</v>
      </c>
      <c r="D561" s="70" t="s">
        <v>2258</v>
      </c>
      <c r="E561" s="71" t="s">
        <v>1101</v>
      </c>
      <c r="F561" s="70" t="s">
        <v>41</v>
      </c>
      <c r="G561" s="71" t="s">
        <v>885</v>
      </c>
      <c r="H561" s="47">
        <v>52000000</v>
      </c>
      <c r="I561" s="47">
        <v>62400000</v>
      </c>
      <c r="J561" s="42" t="s">
        <v>32</v>
      </c>
      <c r="K561" s="42" t="s">
        <v>32</v>
      </c>
      <c r="L561" s="42" t="s">
        <v>530</v>
      </c>
      <c r="M561" s="80">
        <v>44574</v>
      </c>
      <c r="N561" s="80">
        <v>44938</v>
      </c>
      <c r="O561" s="42">
        <v>1</v>
      </c>
      <c r="P561" s="45">
        <v>1</v>
      </c>
      <c r="Q561" s="81" t="s">
        <v>1179</v>
      </c>
      <c r="R561" s="42" t="s">
        <v>32</v>
      </c>
      <c r="S561" s="42" t="s">
        <v>32</v>
      </c>
      <c r="T561" s="82" t="s">
        <v>2259</v>
      </c>
      <c r="U561" s="81" t="s">
        <v>36</v>
      </c>
      <c r="V561" s="42" t="s">
        <v>32</v>
      </c>
      <c r="W561" s="43" t="s">
        <v>32</v>
      </c>
      <c r="X561" s="42" t="s">
        <v>32</v>
      </c>
      <c r="Y561" s="42" t="s">
        <v>37</v>
      </c>
      <c r="Z561" s="42" t="s">
        <v>32</v>
      </c>
    </row>
    <row r="562" spans="1:26" s="39" customFormat="1" ht="24" customHeight="1">
      <c r="A562" s="42">
        <v>2022</v>
      </c>
      <c r="B562" s="42" t="s">
        <v>2260</v>
      </c>
      <c r="C562" s="71" t="s">
        <v>2261</v>
      </c>
      <c r="D562" s="70" t="s">
        <v>2262</v>
      </c>
      <c r="E562" s="71" t="s">
        <v>1101</v>
      </c>
      <c r="F562" s="70" t="s">
        <v>41</v>
      </c>
      <c r="G562" s="71" t="s">
        <v>2263</v>
      </c>
      <c r="H562" s="47">
        <v>45700000</v>
      </c>
      <c r="I562" s="47">
        <v>54840000</v>
      </c>
      <c r="J562" s="42" t="s">
        <v>32</v>
      </c>
      <c r="K562" s="42" t="s">
        <v>32</v>
      </c>
      <c r="L562" s="42" t="s">
        <v>530</v>
      </c>
      <c r="M562" s="80">
        <v>44575</v>
      </c>
      <c r="N562" s="80">
        <v>44939</v>
      </c>
      <c r="O562" s="42">
        <v>1</v>
      </c>
      <c r="P562" s="45">
        <v>1</v>
      </c>
      <c r="Q562" s="79" t="s">
        <v>2264</v>
      </c>
      <c r="R562" s="42" t="s">
        <v>32</v>
      </c>
      <c r="S562" s="42" t="s">
        <v>32</v>
      </c>
      <c r="T562" s="78" t="s">
        <v>2265</v>
      </c>
      <c r="U562" s="81" t="s">
        <v>36</v>
      </c>
      <c r="V562" s="42" t="s">
        <v>32</v>
      </c>
      <c r="W562" s="43" t="s">
        <v>32</v>
      </c>
      <c r="X562" s="42" t="s">
        <v>32</v>
      </c>
      <c r="Y562" s="42" t="s">
        <v>37</v>
      </c>
      <c r="Z562" s="42" t="s">
        <v>32</v>
      </c>
    </row>
    <row r="563" spans="1:26" s="39" customFormat="1" ht="24" customHeight="1">
      <c r="A563" s="42">
        <v>2022</v>
      </c>
      <c r="B563" s="42" t="s">
        <v>2266</v>
      </c>
      <c r="C563" s="71" t="s">
        <v>2267</v>
      </c>
      <c r="D563" s="70" t="s">
        <v>2268</v>
      </c>
      <c r="E563" s="71" t="s">
        <v>1101</v>
      </c>
      <c r="F563" s="70" t="s">
        <v>49</v>
      </c>
      <c r="G563" s="71" t="s">
        <v>1277</v>
      </c>
      <c r="H563" s="47">
        <v>61770000</v>
      </c>
      <c r="I563" s="47">
        <v>67947000</v>
      </c>
      <c r="J563" s="42" t="s">
        <v>32</v>
      </c>
      <c r="K563" s="42" t="s">
        <v>32</v>
      </c>
      <c r="L563" s="42" t="s">
        <v>554</v>
      </c>
      <c r="M563" s="80">
        <v>44574</v>
      </c>
      <c r="N563" s="80">
        <v>44907</v>
      </c>
      <c r="O563" s="42">
        <v>1</v>
      </c>
      <c r="P563" s="45">
        <v>1</v>
      </c>
      <c r="Q563" s="81" t="s">
        <v>630</v>
      </c>
      <c r="R563" s="42" t="s">
        <v>32</v>
      </c>
      <c r="S563" s="42" t="s">
        <v>32</v>
      </c>
      <c r="T563" s="82" t="s">
        <v>2269</v>
      </c>
      <c r="U563" s="81" t="s">
        <v>36</v>
      </c>
      <c r="V563" s="42" t="s">
        <v>32</v>
      </c>
      <c r="W563" s="43" t="s">
        <v>32</v>
      </c>
      <c r="X563" s="42" t="s">
        <v>32</v>
      </c>
      <c r="Y563" s="42" t="s">
        <v>37</v>
      </c>
      <c r="Z563" s="42" t="s">
        <v>32</v>
      </c>
    </row>
    <row r="564" spans="1:26" s="39" customFormat="1" ht="24" customHeight="1">
      <c r="A564" s="42">
        <v>2022</v>
      </c>
      <c r="B564" s="42" t="s">
        <v>2270</v>
      </c>
      <c r="C564" s="71" t="s">
        <v>2271</v>
      </c>
      <c r="D564" s="70" t="s">
        <v>2272</v>
      </c>
      <c r="E564" s="71" t="s">
        <v>1101</v>
      </c>
      <c r="F564" s="70" t="s">
        <v>41</v>
      </c>
      <c r="G564" s="71" t="s">
        <v>1199</v>
      </c>
      <c r="H564" s="47">
        <v>24070000</v>
      </c>
      <c r="I564" s="47">
        <v>27680500</v>
      </c>
      <c r="J564" s="42" t="s">
        <v>32</v>
      </c>
      <c r="K564" s="42" t="s">
        <v>32</v>
      </c>
      <c r="L564" s="42" t="s">
        <v>2249</v>
      </c>
      <c r="M564" s="80">
        <v>44574</v>
      </c>
      <c r="N564" s="80">
        <v>44922</v>
      </c>
      <c r="O564" s="42">
        <v>1</v>
      </c>
      <c r="P564" s="45">
        <v>1</v>
      </c>
      <c r="Q564" s="79" t="s">
        <v>2273</v>
      </c>
      <c r="R564" s="42" t="s">
        <v>32</v>
      </c>
      <c r="S564" s="42" t="s">
        <v>32</v>
      </c>
      <c r="T564" s="82" t="s">
        <v>2274</v>
      </c>
      <c r="U564" s="81" t="s">
        <v>36</v>
      </c>
      <c r="V564" s="42" t="s">
        <v>32</v>
      </c>
      <c r="W564" s="43" t="s">
        <v>32</v>
      </c>
      <c r="X564" s="42" t="s">
        <v>32</v>
      </c>
      <c r="Y564" s="42" t="s">
        <v>37</v>
      </c>
      <c r="Z564" s="42" t="s">
        <v>32</v>
      </c>
    </row>
    <row r="565" spans="1:26" s="39" customFormat="1" ht="24" customHeight="1">
      <c r="A565" s="42">
        <v>2022</v>
      </c>
      <c r="B565" s="42" t="s">
        <v>2275</v>
      </c>
      <c r="C565" s="71" t="s">
        <v>2271</v>
      </c>
      <c r="D565" s="70" t="s">
        <v>2276</v>
      </c>
      <c r="E565" s="71" t="s">
        <v>1101</v>
      </c>
      <c r="F565" s="70" t="s">
        <v>41</v>
      </c>
      <c r="G565" s="71" t="s">
        <v>2277</v>
      </c>
      <c r="H565" s="47">
        <v>24070000</v>
      </c>
      <c r="I565" s="47">
        <v>27680500</v>
      </c>
      <c r="J565" s="42" t="s">
        <v>32</v>
      </c>
      <c r="K565" s="42" t="s">
        <v>32</v>
      </c>
      <c r="L565" s="42" t="s">
        <v>2249</v>
      </c>
      <c r="M565" s="80">
        <v>44574</v>
      </c>
      <c r="N565" s="80">
        <v>44922</v>
      </c>
      <c r="O565" s="42">
        <v>1</v>
      </c>
      <c r="P565" s="45">
        <v>1</v>
      </c>
      <c r="Q565" s="79" t="s">
        <v>2273</v>
      </c>
      <c r="R565" s="42" t="s">
        <v>32</v>
      </c>
      <c r="S565" s="42" t="s">
        <v>32</v>
      </c>
      <c r="T565" s="78" t="s">
        <v>2278</v>
      </c>
      <c r="U565" s="81" t="s">
        <v>36</v>
      </c>
      <c r="V565" s="42" t="s">
        <v>32</v>
      </c>
      <c r="W565" s="43" t="s">
        <v>32</v>
      </c>
      <c r="X565" s="42" t="s">
        <v>32</v>
      </c>
      <c r="Y565" s="42" t="s">
        <v>37</v>
      </c>
      <c r="Z565" s="42" t="s">
        <v>32</v>
      </c>
    </row>
    <row r="566" spans="1:26" s="39" customFormat="1" ht="24" customHeight="1">
      <c r="A566" s="42">
        <v>2022</v>
      </c>
      <c r="B566" s="42" t="s">
        <v>2279</v>
      </c>
      <c r="C566" s="71" t="s">
        <v>2280</v>
      </c>
      <c r="D566" s="70" t="s">
        <v>2281</v>
      </c>
      <c r="E566" s="71" t="s">
        <v>1101</v>
      </c>
      <c r="F566" s="70" t="s">
        <v>30</v>
      </c>
      <c r="G566" s="71" t="s">
        <v>770</v>
      </c>
      <c r="H566" s="47">
        <v>81670000</v>
      </c>
      <c r="I566" s="47">
        <v>98004000</v>
      </c>
      <c r="J566" s="42" t="s">
        <v>32</v>
      </c>
      <c r="K566" s="42" t="s">
        <v>32</v>
      </c>
      <c r="L566" s="42" t="s">
        <v>530</v>
      </c>
      <c r="M566" s="80">
        <v>44579</v>
      </c>
      <c r="N566" s="80">
        <v>44943</v>
      </c>
      <c r="O566" s="42">
        <v>1</v>
      </c>
      <c r="P566" s="45">
        <v>1</v>
      </c>
      <c r="Q566" s="81" t="s">
        <v>2282</v>
      </c>
      <c r="R566" s="42" t="s">
        <v>32</v>
      </c>
      <c r="S566" s="42" t="s">
        <v>32</v>
      </c>
      <c r="T566" s="82" t="s">
        <v>2283</v>
      </c>
      <c r="U566" s="81" t="s">
        <v>36</v>
      </c>
      <c r="V566" s="42" t="s">
        <v>32</v>
      </c>
      <c r="W566" s="43" t="s">
        <v>32</v>
      </c>
      <c r="X566" s="42" t="s">
        <v>32</v>
      </c>
      <c r="Y566" s="42" t="s">
        <v>37</v>
      </c>
      <c r="Z566" s="42" t="s">
        <v>32</v>
      </c>
    </row>
    <row r="567" spans="1:26" s="39" customFormat="1" ht="24" customHeight="1">
      <c r="A567" s="42">
        <v>2022</v>
      </c>
      <c r="B567" s="42" t="s">
        <v>2284</v>
      </c>
      <c r="C567" s="71" t="s">
        <v>732</v>
      </c>
      <c r="D567" s="70" t="s">
        <v>2285</v>
      </c>
      <c r="E567" s="71" t="s">
        <v>1101</v>
      </c>
      <c r="F567" s="70" t="s">
        <v>183</v>
      </c>
      <c r="G567" s="71" t="s">
        <v>856</v>
      </c>
      <c r="H567" s="47">
        <v>47510000</v>
      </c>
      <c r="I567" s="47">
        <v>52261000</v>
      </c>
      <c r="J567" s="42" t="s">
        <v>32</v>
      </c>
      <c r="K567" s="42" t="s">
        <v>32</v>
      </c>
      <c r="L567" s="42" t="s">
        <v>2286</v>
      </c>
      <c r="M567" s="80">
        <v>44575</v>
      </c>
      <c r="N567" s="80">
        <v>44908</v>
      </c>
      <c r="O567" s="42">
        <v>1</v>
      </c>
      <c r="P567" s="45">
        <v>1</v>
      </c>
      <c r="Q567" s="79" t="s">
        <v>2287</v>
      </c>
      <c r="R567" s="42" t="s">
        <v>32</v>
      </c>
      <c r="S567" s="42" t="s">
        <v>32</v>
      </c>
      <c r="T567" s="82" t="s">
        <v>2288</v>
      </c>
      <c r="U567" s="81" t="s">
        <v>36</v>
      </c>
      <c r="V567" s="42" t="s">
        <v>32</v>
      </c>
      <c r="W567" s="43" t="s">
        <v>32</v>
      </c>
      <c r="X567" s="42" t="s">
        <v>32</v>
      </c>
      <c r="Y567" s="42" t="s">
        <v>37</v>
      </c>
      <c r="Z567" s="42" t="s">
        <v>32</v>
      </c>
    </row>
    <row r="568" spans="1:26" s="39" customFormat="1" ht="24" customHeight="1">
      <c r="A568" s="42">
        <v>2022</v>
      </c>
      <c r="B568" s="42" t="s">
        <v>2289</v>
      </c>
      <c r="C568" s="71" t="s">
        <v>2290</v>
      </c>
      <c r="D568" s="70" t="s">
        <v>2291</v>
      </c>
      <c r="E568" s="71" t="s">
        <v>1101</v>
      </c>
      <c r="F568" s="70" t="s">
        <v>69</v>
      </c>
      <c r="G568" s="71" t="s">
        <v>2292</v>
      </c>
      <c r="H568" s="47">
        <v>47500000</v>
      </c>
      <c r="I568" s="47">
        <v>57000000</v>
      </c>
      <c r="J568" s="42" t="s">
        <v>32</v>
      </c>
      <c r="K568" s="42" t="s">
        <v>32</v>
      </c>
      <c r="L568" s="42" t="s">
        <v>530</v>
      </c>
      <c r="M568" s="80">
        <v>44578</v>
      </c>
      <c r="N568" s="80">
        <v>44942</v>
      </c>
      <c r="O568" s="42">
        <v>1</v>
      </c>
      <c r="P568" s="45">
        <v>1</v>
      </c>
      <c r="Q568" s="79" t="s">
        <v>2293</v>
      </c>
      <c r="R568" s="42" t="s">
        <v>32</v>
      </c>
      <c r="S568" s="42" t="s">
        <v>32</v>
      </c>
      <c r="T568" s="78" t="s">
        <v>2294</v>
      </c>
      <c r="U568" s="81" t="s">
        <v>36</v>
      </c>
      <c r="V568" s="42" t="s">
        <v>32</v>
      </c>
      <c r="W568" s="43" t="s">
        <v>32</v>
      </c>
      <c r="X568" s="42" t="s">
        <v>32</v>
      </c>
      <c r="Y568" s="42" t="s">
        <v>37</v>
      </c>
      <c r="Z568" s="42" t="s">
        <v>32</v>
      </c>
    </row>
    <row r="569" spans="1:26" s="39" customFormat="1" ht="24" customHeight="1">
      <c r="A569" s="42">
        <v>2022</v>
      </c>
      <c r="B569" s="42" t="s">
        <v>2295</v>
      </c>
      <c r="C569" s="71" t="s">
        <v>2296</v>
      </c>
      <c r="D569" s="70" t="s">
        <v>2297</v>
      </c>
      <c r="E569" s="71" t="s">
        <v>1101</v>
      </c>
      <c r="F569" s="70" t="s">
        <v>405</v>
      </c>
      <c r="G569" s="71" t="s">
        <v>2045</v>
      </c>
      <c r="H569" s="47">
        <v>22710000</v>
      </c>
      <c r="I569" s="47">
        <v>27252000</v>
      </c>
      <c r="J569" s="42" t="s">
        <v>32</v>
      </c>
      <c r="K569" s="42" t="s">
        <v>32</v>
      </c>
      <c r="L569" s="42" t="s">
        <v>530</v>
      </c>
      <c r="M569" s="80">
        <v>44581</v>
      </c>
      <c r="N569" s="80">
        <v>44945</v>
      </c>
      <c r="O569" s="42">
        <v>1</v>
      </c>
      <c r="P569" s="45">
        <v>1</v>
      </c>
      <c r="Q569" s="79" t="s">
        <v>1174</v>
      </c>
      <c r="R569" s="42" t="s">
        <v>32</v>
      </c>
      <c r="S569" s="42" t="s">
        <v>32</v>
      </c>
      <c r="T569" s="82" t="s">
        <v>2298</v>
      </c>
      <c r="U569" s="81" t="s">
        <v>36</v>
      </c>
      <c r="V569" s="42" t="s">
        <v>32</v>
      </c>
      <c r="W569" s="43" t="s">
        <v>32</v>
      </c>
      <c r="X569" s="42" t="s">
        <v>32</v>
      </c>
      <c r="Y569" s="42" t="s">
        <v>37</v>
      </c>
      <c r="Z569" s="42" t="s">
        <v>32</v>
      </c>
    </row>
    <row r="570" spans="1:26" s="39" customFormat="1" ht="24" customHeight="1">
      <c r="A570" s="42">
        <v>2022</v>
      </c>
      <c r="B570" s="42" t="s">
        <v>2299</v>
      </c>
      <c r="C570" s="71" t="s">
        <v>2300</v>
      </c>
      <c r="D570" s="70" t="s">
        <v>2301</v>
      </c>
      <c r="E570" s="71" t="s">
        <v>1101</v>
      </c>
      <c r="F570" s="70" t="s">
        <v>75</v>
      </c>
      <c r="G570" s="71" t="s">
        <v>76</v>
      </c>
      <c r="H570" s="47">
        <v>52000000</v>
      </c>
      <c r="I570" s="47">
        <v>62400000</v>
      </c>
      <c r="J570" s="42" t="s">
        <v>32</v>
      </c>
      <c r="K570" s="42" t="s">
        <v>32</v>
      </c>
      <c r="L570" s="42" t="s">
        <v>530</v>
      </c>
      <c r="M570" s="80">
        <v>44576</v>
      </c>
      <c r="N570" s="80">
        <v>44940</v>
      </c>
      <c r="O570" s="42">
        <v>1</v>
      </c>
      <c r="P570" s="45">
        <v>1</v>
      </c>
      <c r="Q570" s="81" t="s">
        <v>77</v>
      </c>
      <c r="R570" s="42" t="s">
        <v>32</v>
      </c>
      <c r="S570" s="42" t="s">
        <v>32</v>
      </c>
      <c r="T570" s="82" t="s">
        <v>2302</v>
      </c>
      <c r="U570" s="81" t="s">
        <v>36</v>
      </c>
      <c r="V570" s="42" t="s">
        <v>32</v>
      </c>
      <c r="W570" s="43" t="s">
        <v>32</v>
      </c>
      <c r="X570" s="42" t="s">
        <v>32</v>
      </c>
      <c r="Y570" s="42" t="s">
        <v>37</v>
      </c>
      <c r="Z570" s="42" t="s">
        <v>32</v>
      </c>
    </row>
    <row r="571" spans="1:26" s="39" customFormat="1" ht="24" customHeight="1">
      <c r="A571" s="42">
        <v>2022</v>
      </c>
      <c r="B571" s="42" t="s">
        <v>2303</v>
      </c>
      <c r="C571" s="71" t="s">
        <v>732</v>
      </c>
      <c r="D571" s="70" t="s">
        <v>2304</v>
      </c>
      <c r="E571" s="71" t="s">
        <v>1101</v>
      </c>
      <c r="F571" s="70" t="s">
        <v>183</v>
      </c>
      <c r="G571" s="71" t="s">
        <v>2305</v>
      </c>
      <c r="H571" s="47">
        <v>47510000</v>
      </c>
      <c r="I571" s="47">
        <v>47510000</v>
      </c>
      <c r="J571" s="42" t="s">
        <v>32</v>
      </c>
      <c r="K571" s="42" t="s">
        <v>32</v>
      </c>
      <c r="L571" s="42" t="s">
        <v>1118</v>
      </c>
      <c r="M571" s="80">
        <v>44575</v>
      </c>
      <c r="N571" s="80">
        <v>44878</v>
      </c>
      <c r="O571" s="42" t="s">
        <v>32</v>
      </c>
      <c r="P571" s="45" t="s">
        <v>32</v>
      </c>
      <c r="Q571" s="81" t="s">
        <v>2306</v>
      </c>
      <c r="R571" s="42" t="s">
        <v>32</v>
      </c>
      <c r="S571" s="42" t="s">
        <v>32</v>
      </c>
      <c r="T571" s="82" t="s">
        <v>2307</v>
      </c>
      <c r="U571" s="81" t="s">
        <v>36</v>
      </c>
      <c r="V571" s="42" t="s">
        <v>32</v>
      </c>
      <c r="W571" s="43" t="s">
        <v>32</v>
      </c>
      <c r="X571" s="42" t="s">
        <v>32</v>
      </c>
      <c r="Y571" s="42" t="s">
        <v>37</v>
      </c>
      <c r="Z571" s="42" t="s">
        <v>32</v>
      </c>
    </row>
    <row r="572" spans="1:26" s="39" customFormat="1" ht="24" customHeight="1">
      <c r="A572" s="42">
        <v>2022</v>
      </c>
      <c r="B572" s="42" t="s">
        <v>2308</v>
      </c>
      <c r="C572" s="71" t="s">
        <v>732</v>
      </c>
      <c r="D572" s="70" t="s">
        <v>2309</v>
      </c>
      <c r="E572" s="71" t="s">
        <v>1101</v>
      </c>
      <c r="F572" s="70" t="s">
        <v>183</v>
      </c>
      <c r="G572" s="71" t="s">
        <v>1133</v>
      </c>
      <c r="H572" s="47">
        <v>47510000</v>
      </c>
      <c r="I572" s="47">
        <v>52261000</v>
      </c>
      <c r="J572" s="42" t="s">
        <v>32</v>
      </c>
      <c r="K572" s="42" t="s">
        <v>32</v>
      </c>
      <c r="L572" s="42" t="s">
        <v>554</v>
      </c>
      <c r="M572" s="80">
        <v>44578</v>
      </c>
      <c r="N572" s="80">
        <v>44911</v>
      </c>
      <c r="O572" s="42">
        <v>1</v>
      </c>
      <c r="P572" s="45">
        <v>1</v>
      </c>
      <c r="Q572" s="79" t="s">
        <v>2310</v>
      </c>
      <c r="R572" s="42" t="s">
        <v>32</v>
      </c>
      <c r="S572" s="42" t="s">
        <v>32</v>
      </c>
      <c r="T572" s="78" t="s">
        <v>2311</v>
      </c>
      <c r="U572" s="81" t="s">
        <v>36</v>
      </c>
      <c r="V572" s="42" t="s">
        <v>32</v>
      </c>
      <c r="W572" s="43" t="s">
        <v>32</v>
      </c>
      <c r="X572" s="42" t="s">
        <v>32</v>
      </c>
      <c r="Y572" s="42" t="s">
        <v>37</v>
      </c>
      <c r="Z572" s="42" t="s">
        <v>32</v>
      </c>
    </row>
    <row r="573" spans="1:26" s="39" customFormat="1" ht="24" customHeight="1">
      <c r="A573" s="42">
        <v>2022</v>
      </c>
      <c r="B573" s="42" t="s">
        <v>2312</v>
      </c>
      <c r="C573" s="71" t="s">
        <v>2313</v>
      </c>
      <c r="D573" s="70" t="s">
        <v>2314</v>
      </c>
      <c r="E573" s="71" t="s">
        <v>1101</v>
      </c>
      <c r="F573" s="77" t="s">
        <v>2315</v>
      </c>
      <c r="G573" s="71" t="s">
        <v>156</v>
      </c>
      <c r="H573" s="47">
        <v>47510000</v>
      </c>
      <c r="I573" s="47">
        <v>52261000</v>
      </c>
      <c r="J573" s="42" t="s">
        <v>32</v>
      </c>
      <c r="K573" s="42" t="s">
        <v>32</v>
      </c>
      <c r="L573" s="42" t="s">
        <v>554</v>
      </c>
      <c r="M573" s="80">
        <v>44578</v>
      </c>
      <c r="N573" s="80">
        <v>44911</v>
      </c>
      <c r="O573" s="42">
        <v>1</v>
      </c>
      <c r="P573" s="45">
        <v>1</v>
      </c>
      <c r="Q573" s="81" t="s">
        <v>82</v>
      </c>
      <c r="R573" s="42" t="s">
        <v>32</v>
      </c>
      <c r="S573" s="42" t="s">
        <v>32</v>
      </c>
      <c r="T573" s="78" t="s">
        <v>2316</v>
      </c>
      <c r="U573" s="81" t="s">
        <v>36</v>
      </c>
      <c r="V573" s="42" t="s">
        <v>32</v>
      </c>
      <c r="W573" s="43" t="s">
        <v>32</v>
      </c>
      <c r="X573" s="42" t="s">
        <v>32</v>
      </c>
      <c r="Y573" s="42" t="s">
        <v>37</v>
      </c>
      <c r="Z573" s="42" t="s">
        <v>32</v>
      </c>
    </row>
    <row r="574" spans="1:26" s="39" customFormat="1" ht="24" customHeight="1">
      <c r="A574" s="42">
        <v>2022</v>
      </c>
      <c r="B574" s="42" t="s">
        <v>2317</v>
      </c>
      <c r="C574" s="71" t="s">
        <v>2318</v>
      </c>
      <c r="D574" s="70" t="s">
        <v>2319</v>
      </c>
      <c r="E574" s="71" t="s">
        <v>1101</v>
      </c>
      <c r="F574" s="70" t="s">
        <v>405</v>
      </c>
      <c r="G574" s="71" t="s">
        <v>1206</v>
      </c>
      <c r="H574" s="47">
        <v>22710000</v>
      </c>
      <c r="I574" s="47">
        <v>27252000</v>
      </c>
      <c r="J574" s="42" t="s">
        <v>32</v>
      </c>
      <c r="K574" s="42" t="s">
        <v>32</v>
      </c>
      <c r="L574" s="42" t="s">
        <v>530</v>
      </c>
      <c r="M574" s="80">
        <v>44575</v>
      </c>
      <c r="N574" s="80">
        <v>44939</v>
      </c>
      <c r="O574" s="42">
        <v>1</v>
      </c>
      <c r="P574" s="45">
        <v>1</v>
      </c>
      <c r="Q574" s="79" t="s">
        <v>1174</v>
      </c>
      <c r="R574" s="42" t="s">
        <v>32</v>
      </c>
      <c r="S574" s="42" t="s">
        <v>32</v>
      </c>
      <c r="T574" s="82" t="s">
        <v>2320</v>
      </c>
      <c r="U574" s="81" t="s">
        <v>36</v>
      </c>
      <c r="V574" s="42" t="s">
        <v>32</v>
      </c>
      <c r="W574" s="43" t="s">
        <v>32</v>
      </c>
      <c r="X574" s="42" t="s">
        <v>32</v>
      </c>
      <c r="Y574" s="42" t="s">
        <v>37</v>
      </c>
      <c r="Z574" s="42" t="s">
        <v>32</v>
      </c>
    </row>
    <row r="575" spans="1:26" s="39" customFormat="1" ht="24" customHeight="1">
      <c r="A575" s="42">
        <v>2022</v>
      </c>
      <c r="B575" s="42" t="s">
        <v>2321</v>
      </c>
      <c r="C575" s="71" t="s">
        <v>2322</v>
      </c>
      <c r="D575" s="70" t="s">
        <v>2323</v>
      </c>
      <c r="E575" s="71" t="s">
        <v>1101</v>
      </c>
      <c r="F575" s="70" t="s">
        <v>49</v>
      </c>
      <c r="G575" s="71" t="s">
        <v>611</v>
      </c>
      <c r="H575" s="47">
        <v>32700000</v>
      </c>
      <c r="I575" s="47">
        <v>39240000</v>
      </c>
      <c r="J575" s="42" t="s">
        <v>32</v>
      </c>
      <c r="K575" s="42" t="s">
        <v>32</v>
      </c>
      <c r="L575" s="42" t="s">
        <v>554</v>
      </c>
      <c r="M575" s="80">
        <v>44579</v>
      </c>
      <c r="N575" s="80">
        <v>44912</v>
      </c>
      <c r="O575" s="42">
        <v>1</v>
      </c>
      <c r="P575" s="45">
        <v>1</v>
      </c>
      <c r="Q575" s="81" t="s">
        <v>470</v>
      </c>
      <c r="R575" s="42" t="s">
        <v>32</v>
      </c>
      <c r="S575" s="42" t="s">
        <v>32</v>
      </c>
      <c r="T575" s="78" t="s">
        <v>2324</v>
      </c>
      <c r="U575" s="81" t="s">
        <v>36</v>
      </c>
      <c r="V575" s="42" t="s">
        <v>32</v>
      </c>
      <c r="W575" s="43" t="s">
        <v>32</v>
      </c>
      <c r="X575" s="42" t="s">
        <v>32</v>
      </c>
      <c r="Y575" s="42" t="s">
        <v>37</v>
      </c>
      <c r="Z575" s="42" t="s">
        <v>32</v>
      </c>
    </row>
    <row r="576" spans="1:26" s="39" customFormat="1" ht="24" customHeight="1">
      <c r="A576" s="42">
        <v>2022</v>
      </c>
      <c r="B576" s="42" t="s">
        <v>2325</v>
      </c>
      <c r="C576" s="71" t="s">
        <v>2326</v>
      </c>
      <c r="D576" s="70" t="s">
        <v>2327</v>
      </c>
      <c r="E576" s="71" t="s">
        <v>1101</v>
      </c>
      <c r="F576" s="70" t="s">
        <v>2315</v>
      </c>
      <c r="G576" s="71" t="s">
        <v>2114</v>
      </c>
      <c r="H576" s="47">
        <v>47510000</v>
      </c>
      <c r="I576" s="47">
        <v>52261000</v>
      </c>
      <c r="J576" s="42" t="s">
        <v>32</v>
      </c>
      <c r="K576" s="42" t="s">
        <v>32</v>
      </c>
      <c r="L576" s="42" t="s">
        <v>554</v>
      </c>
      <c r="M576" s="80">
        <v>44579</v>
      </c>
      <c r="N576" s="80">
        <v>44912</v>
      </c>
      <c r="O576" s="42">
        <v>1</v>
      </c>
      <c r="P576" s="45">
        <v>1</v>
      </c>
      <c r="Q576" s="81" t="s">
        <v>82</v>
      </c>
      <c r="R576" s="42" t="s">
        <v>32</v>
      </c>
      <c r="S576" s="42" t="s">
        <v>32</v>
      </c>
      <c r="T576" s="78" t="s">
        <v>2328</v>
      </c>
      <c r="U576" s="81" t="s">
        <v>36</v>
      </c>
      <c r="V576" s="42" t="s">
        <v>32</v>
      </c>
      <c r="W576" s="43" t="s">
        <v>32</v>
      </c>
      <c r="X576" s="42" t="s">
        <v>32</v>
      </c>
      <c r="Y576" s="42" t="s">
        <v>37</v>
      </c>
      <c r="Z576" s="42" t="s">
        <v>32</v>
      </c>
    </row>
    <row r="577" spans="1:26" s="39" customFormat="1" ht="24" customHeight="1">
      <c r="A577" s="42">
        <v>2022</v>
      </c>
      <c r="B577" s="42" t="s">
        <v>2329</v>
      </c>
      <c r="C577" s="71" t="s">
        <v>2330</v>
      </c>
      <c r="D577" s="70" t="s">
        <v>2331</v>
      </c>
      <c r="E577" s="71" t="s">
        <v>1101</v>
      </c>
      <c r="F577" s="70" t="s">
        <v>99</v>
      </c>
      <c r="G577" s="71" t="s">
        <v>2332</v>
      </c>
      <c r="H577" s="47">
        <v>47500000</v>
      </c>
      <c r="I577" s="47">
        <v>52250000</v>
      </c>
      <c r="J577" s="42" t="s">
        <v>32</v>
      </c>
      <c r="K577" s="42" t="s">
        <v>32</v>
      </c>
      <c r="L577" s="42" t="s">
        <v>554</v>
      </c>
      <c r="M577" s="80">
        <v>44578</v>
      </c>
      <c r="N577" s="80">
        <v>44911</v>
      </c>
      <c r="O577" s="42">
        <v>1</v>
      </c>
      <c r="P577" s="45">
        <v>1</v>
      </c>
      <c r="Q577" s="79" t="s">
        <v>825</v>
      </c>
      <c r="R577" s="42" t="s">
        <v>32</v>
      </c>
      <c r="S577" s="42" t="s">
        <v>32</v>
      </c>
      <c r="T577" s="78" t="s">
        <v>2333</v>
      </c>
      <c r="U577" s="81" t="s">
        <v>36</v>
      </c>
      <c r="V577" s="42" t="s">
        <v>32</v>
      </c>
      <c r="W577" s="43" t="s">
        <v>32</v>
      </c>
      <c r="X577" s="42" t="s">
        <v>32</v>
      </c>
      <c r="Y577" s="42" t="s">
        <v>37</v>
      </c>
      <c r="Z577" s="42" t="s">
        <v>32</v>
      </c>
    </row>
    <row r="578" spans="1:26" s="39" customFormat="1" ht="24" customHeight="1">
      <c r="A578" s="42">
        <v>2022</v>
      </c>
      <c r="B578" s="42" t="s">
        <v>2334</v>
      </c>
      <c r="C578" s="71" t="s">
        <v>2335</v>
      </c>
      <c r="D578" s="70" t="s">
        <v>2336</v>
      </c>
      <c r="E578" s="71" t="s">
        <v>1101</v>
      </c>
      <c r="F578" s="70" t="s">
        <v>92</v>
      </c>
      <c r="G578" s="71" t="s">
        <v>2337</v>
      </c>
      <c r="H578" s="47">
        <v>22710000</v>
      </c>
      <c r="I578" s="47" t="s">
        <v>2338</v>
      </c>
      <c r="J578" s="42" t="s">
        <v>32</v>
      </c>
      <c r="K578" s="42" t="s">
        <v>32</v>
      </c>
      <c r="L578" s="42" t="s">
        <v>1463</v>
      </c>
      <c r="M578" s="80">
        <v>44579</v>
      </c>
      <c r="N578" s="80">
        <v>44810</v>
      </c>
      <c r="O578" s="42" t="s">
        <v>32</v>
      </c>
      <c r="P578" s="45" t="s">
        <v>32</v>
      </c>
      <c r="Q578" s="81" t="s">
        <v>470</v>
      </c>
      <c r="R578" s="42" t="s">
        <v>32</v>
      </c>
      <c r="S578" s="42" t="s">
        <v>32</v>
      </c>
      <c r="T578" s="78" t="s">
        <v>2339</v>
      </c>
      <c r="U578" s="81" t="s">
        <v>36</v>
      </c>
      <c r="V578" s="42" t="s">
        <v>416</v>
      </c>
      <c r="W578" s="66">
        <v>44810</v>
      </c>
      <c r="X578" s="42" t="s">
        <v>32</v>
      </c>
      <c r="Y578" s="71" t="s">
        <v>2340</v>
      </c>
      <c r="Z578" s="42" t="s">
        <v>32</v>
      </c>
    </row>
    <row r="579" spans="1:26" s="39" customFormat="1" ht="24" customHeight="1">
      <c r="A579" s="42">
        <v>2022</v>
      </c>
      <c r="B579" s="42" t="s">
        <v>2341</v>
      </c>
      <c r="C579" s="71" t="s">
        <v>2335</v>
      </c>
      <c r="D579" s="70" t="s">
        <v>2342</v>
      </c>
      <c r="E579" s="71" t="s">
        <v>1101</v>
      </c>
      <c r="F579" s="70" t="s">
        <v>92</v>
      </c>
      <c r="G579" s="71" t="s">
        <v>2343</v>
      </c>
      <c r="H579" s="47">
        <v>22710000</v>
      </c>
      <c r="I579" s="47">
        <v>27252000</v>
      </c>
      <c r="J579" s="42" t="s">
        <v>32</v>
      </c>
      <c r="K579" s="42" t="s">
        <v>32</v>
      </c>
      <c r="L579" s="42" t="s">
        <v>530</v>
      </c>
      <c r="M579" s="80">
        <v>44578</v>
      </c>
      <c r="N579" s="80">
        <v>44942</v>
      </c>
      <c r="O579" s="42">
        <v>1</v>
      </c>
      <c r="P579" s="45">
        <v>1</v>
      </c>
      <c r="Q579" s="81" t="s">
        <v>470</v>
      </c>
      <c r="R579" s="42" t="s">
        <v>32</v>
      </c>
      <c r="S579" s="42" t="s">
        <v>32</v>
      </c>
      <c r="T579" s="78" t="s">
        <v>2344</v>
      </c>
      <c r="U579" s="81" t="s">
        <v>36</v>
      </c>
      <c r="V579" s="42" t="s">
        <v>32</v>
      </c>
      <c r="W579" s="43" t="s">
        <v>32</v>
      </c>
      <c r="X579" s="42" t="s">
        <v>32</v>
      </c>
      <c r="Y579" s="42" t="s">
        <v>37</v>
      </c>
      <c r="Z579" s="42" t="s">
        <v>32</v>
      </c>
    </row>
    <row r="580" spans="1:26" s="39" customFormat="1" ht="24" customHeight="1">
      <c r="A580" s="42">
        <v>2022</v>
      </c>
      <c r="B580" s="42" t="s">
        <v>2345</v>
      </c>
      <c r="C580" s="71" t="s">
        <v>2335</v>
      </c>
      <c r="D580" s="70" t="s">
        <v>2346</v>
      </c>
      <c r="E580" s="71" t="s">
        <v>1101</v>
      </c>
      <c r="F580" s="70" t="s">
        <v>92</v>
      </c>
      <c r="G580" s="71" t="s">
        <v>870</v>
      </c>
      <c r="H580" s="47">
        <v>22710000</v>
      </c>
      <c r="I580" s="47">
        <v>22710000</v>
      </c>
      <c r="J580" s="42" t="s">
        <v>32</v>
      </c>
      <c r="K580" s="42" t="s">
        <v>32</v>
      </c>
      <c r="L580" s="42" t="s">
        <v>1463</v>
      </c>
      <c r="M580" s="80">
        <v>44578</v>
      </c>
      <c r="N580" s="80">
        <v>44881</v>
      </c>
      <c r="O580" s="42" t="s">
        <v>32</v>
      </c>
      <c r="P580" s="45" t="s">
        <v>32</v>
      </c>
      <c r="Q580" s="81" t="s">
        <v>470</v>
      </c>
      <c r="R580" s="42" t="s">
        <v>32</v>
      </c>
      <c r="S580" s="42" t="s">
        <v>32</v>
      </c>
      <c r="T580" s="82" t="s">
        <v>2347</v>
      </c>
      <c r="U580" s="81" t="s">
        <v>36</v>
      </c>
      <c r="V580" s="42" t="s">
        <v>32</v>
      </c>
      <c r="W580" s="43" t="s">
        <v>32</v>
      </c>
      <c r="X580" s="42" t="s">
        <v>32</v>
      </c>
      <c r="Y580" s="42" t="s">
        <v>37</v>
      </c>
      <c r="Z580" s="42" t="s">
        <v>32</v>
      </c>
    </row>
    <row r="581" spans="1:26" s="39" customFormat="1" ht="24" customHeight="1">
      <c r="A581" s="42">
        <v>2022</v>
      </c>
      <c r="B581" s="42" t="s">
        <v>2348</v>
      </c>
      <c r="C581" s="71" t="s">
        <v>2349</v>
      </c>
      <c r="D581" s="70" t="s">
        <v>2350</v>
      </c>
      <c r="E581" s="71" t="s">
        <v>1101</v>
      </c>
      <c r="F581" s="70" t="s">
        <v>49</v>
      </c>
      <c r="G581" s="71" t="s">
        <v>888</v>
      </c>
      <c r="H581" s="47">
        <v>47380000</v>
      </c>
      <c r="I581" s="47">
        <v>54487000</v>
      </c>
      <c r="J581" s="42" t="s">
        <v>32</v>
      </c>
      <c r="K581" s="42" t="s">
        <v>32</v>
      </c>
      <c r="L581" s="42" t="s">
        <v>2249</v>
      </c>
      <c r="M581" s="80">
        <v>44580</v>
      </c>
      <c r="N581" s="80">
        <v>44929</v>
      </c>
      <c r="O581" s="42">
        <v>1</v>
      </c>
      <c r="P581" s="45">
        <v>1</v>
      </c>
      <c r="Q581" s="81" t="s">
        <v>1901</v>
      </c>
      <c r="R581" s="42" t="s">
        <v>32</v>
      </c>
      <c r="S581" s="42" t="s">
        <v>32</v>
      </c>
      <c r="T581" s="78" t="s">
        <v>2351</v>
      </c>
      <c r="U581" s="81" t="s">
        <v>36</v>
      </c>
      <c r="V581" s="42" t="s">
        <v>32</v>
      </c>
      <c r="W581" s="43" t="s">
        <v>32</v>
      </c>
      <c r="X581" s="42" t="s">
        <v>32</v>
      </c>
      <c r="Y581" s="42" t="s">
        <v>37</v>
      </c>
      <c r="Z581" s="42" t="s">
        <v>32</v>
      </c>
    </row>
    <row r="582" spans="1:26" s="39" customFormat="1" ht="24" customHeight="1">
      <c r="A582" s="42">
        <v>2022</v>
      </c>
      <c r="B582" s="42" t="s">
        <v>2352</v>
      </c>
      <c r="C582" s="71" t="s">
        <v>2353</v>
      </c>
      <c r="D582" s="70" t="s">
        <v>2354</v>
      </c>
      <c r="E582" s="71" t="s">
        <v>1101</v>
      </c>
      <c r="F582" s="70" t="s">
        <v>41</v>
      </c>
      <c r="G582" s="71" t="s">
        <v>1160</v>
      </c>
      <c r="H582" s="47">
        <v>54050000</v>
      </c>
      <c r="I582" s="47">
        <v>64860000</v>
      </c>
      <c r="J582" s="42" t="s">
        <v>32</v>
      </c>
      <c r="K582" s="42" t="s">
        <v>32</v>
      </c>
      <c r="L582" s="42" t="s">
        <v>530</v>
      </c>
      <c r="M582" s="80">
        <v>44578</v>
      </c>
      <c r="N582" s="80">
        <v>44942</v>
      </c>
      <c r="O582" s="42">
        <v>1</v>
      </c>
      <c r="P582" s="45">
        <v>1</v>
      </c>
      <c r="Q582" s="81" t="s">
        <v>2355</v>
      </c>
      <c r="R582" s="42" t="s">
        <v>32</v>
      </c>
      <c r="S582" s="42" t="s">
        <v>32</v>
      </c>
      <c r="T582" s="82">
        <v>1146101024770</v>
      </c>
      <c r="U582" s="81" t="s">
        <v>36</v>
      </c>
      <c r="V582" s="42" t="s">
        <v>32</v>
      </c>
      <c r="W582" s="43" t="s">
        <v>32</v>
      </c>
      <c r="X582" s="42" t="s">
        <v>32</v>
      </c>
      <c r="Y582" s="42" t="s">
        <v>37</v>
      </c>
      <c r="Z582" s="42" t="s">
        <v>32</v>
      </c>
    </row>
    <row r="583" spans="1:26" s="39" customFormat="1" ht="24" customHeight="1">
      <c r="A583" s="42">
        <v>2022</v>
      </c>
      <c r="B583" s="42" t="s">
        <v>2356</v>
      </c>
      <c r="C583" s="71" t="s">
        <v>226</v>
      </c>
      <c r="D583" s="70" t="s">
        <v>2357</v>
      </c>
      <c r="E583" s="71" t="s">
        <v>1101</v>
      </c>
      <c r="F583" s="70" t="s">
        <v>183</v>
      </c>
      <c r="G583" s="71" t="s">
        <v>845</v>
      </c>
      <c r="H583" s="47">
        <v>52000000</v>
      </c>
      <c r="I583" s="47" t="s">
        <v>2358</v>
      </c>
      <c r="J583" s="42" t="s">
        <v>32</v>
      </c>
      <c r="K583" s="42" t="s">
        <v>32</v>
      </c>
      <c r="L583" s="42" t="s">
        <v>1118</v>
      </c>
      <c r="M583" s="80">
        <v>44578</v>
      </c>
      <c r="N583" s="80">
        <v>44700</v>
      </c>
      <c r="O583" s="42" t="s">
        <v>32</v>
      </c>
      <c r="P583" s="45" t="s">
        <v>32</v>
      </c>
      <c r="Q583" s="81" t="s">
        <v>734</v>
      </c>
      <c r="R583" s="42" t="s">
        <v>32</v>
      </c>
      <c r="S583" s="42" t="s">
        <v>32</v>
      </c>
      <c r="T583" s="82" t="s">
        <v>2359</v>
      </c>
      <c r="U583" s="81" t="s">
        <v>36</v>
      </c>
      <c r="V583" s="42" t="s">
        <v>416</v>
      </c>
      <c r="W583" s="66">
        <v>44701</v>
      </c>
      <c r="X583" s="42" t="s">
        <v>32</v>
      </c>
      <c r="Y583" s="71" t="s">
        <v>2340</v>
      </c>
      <c r="Z583" s="42" t="s">
        <v>32</v>
      </c>
    </row>
    <row r="584" spans="1:26" s="39" customFormat="1" ht="24" customHeight="1">
      <c r="A584" s="42">
        <v>2022</v>
      </c>
      <c r="B584" s="42" t="s">
        <v>2360</v>
      </c>
      <c r="C584" s="71" t="s">
        <v>2361</v>
      </c>
      <c r="D584" s="70" t="s">
        <v>2362</v>
      </c>
      <c r="E584" s="71" t="s">
        <v>1101</v>
      </c>
      <c r="F584" s="70" t="s">
        <v>49</v>
      </c>
      <c r="G584" s="71" t="s">
        <v>709</v>
      </c>
      <c r="H584" s="47">
        <v>47500000</v>
      </c>
      <c r="I584" s="47">
        <v>57000000</v>
      </c>
      <c r="J584" s="42" t="s">
        <v>32</v>
      </c>
      <c r="K584" s="42" t="s">
        <v>32</v>
      </c>
      <c r="L584" s="42" t="s">
        <v>530</v>
      </c>
      <c r="M584" s="80">
        <v>44578</v>
      </c>
      <c r="N584" s="80">
        <v>44942</v>
      </c>
      <c r="O584" s="42">
        <v>1</v>
      </c>
      <c r="P584" s="45">
        <v>1</v>
      </c>
      <c r="Q584" s="81" t="s">
        <v>630</v>
      </c>
      <c r="R584" s="42" t="s">
        <v>32</v>
      </c>
      <c r="S584" s="42" t="s">
        <v>32</v>
      </c>
      <c r="T584" s="82" t="s">
        <v>2363</v>
      </c>
      <c r="U584" s="81" t="s">
        <v>36</v>
      </c>
      <c r="V584" s="42" t="s">
        <v>32</v>
      </c>
      <c r="W584" s="43" t="s">
        <v>32</v>
      </c>
      <c r="X584" s="42" t="s">
        <v>32</v>
      </c>
      <c r="Y584" s="42" t="s">
        <v>37</v>
      </c>
      <c r="Z584" s="42" t="s">
        <v>32</v>
      </c>
    </row>
    <row r="585" spans="1:26" s="39" customFormat="1" ht="24" customHeight="1">
      <c r="A585" s="42">
        <v>2022</v>
      </c>
      <c r="B585" s="42" t="s">
        <v>2364</v>
      </c>
      <c r="C585" s="71" t="s">
        <v>2365</v>
      </c>
      <c r="D585" s="70" t="s">
        <v>2366</v>
      </c>
      <c r="E585" s="71" t="s">
        <v>1101</v>
      </c>
      <c r="F585" s="70" t="s">
        <v>41</v>
      </c>
      <c r="G585" s="71" t="s">
        <v>2367</v>
      </c>
      <c r="H585" s="47">
        <v>22710000</v>
      </c>
      <c r="I585" s="47">
        <v>22710000</v>
      </c>
      <c r="J585" s="42" t="s">
        <v>32</v>
      </c>
      <c r="K585" s="42" t="s">
        <v>32</v>
      </c>
      <c r="L585" s="42" t="s">
        <v>1118</v>
      </c>
      <c r="M585" s="80">
        <v>44579</v>
      </c>
      <c r="N585" s="80">
        <v>44882</v>
      </c>
      <c r="O585" s="42" t="s">
        <v>32</v>
      </c>
      <c r="P585" s="45" t="s">
        <v>32</v>
      </c>
      <c r="Q585" s="81" t="s">
        <v>42</v>
      </c>
      <c r="R585" s="42" t="s">
        <v>32</v>
      </c>
      <c r="S585" s="42" t="s">
        <v>32</v>
      </c>
      <c r="T585" s="82" t="s">
        <v>2368</v>
      </c>
      <c r="U585" s="81" t="s">
        <v>36</v>
      </c>
      <c r="V585" s="42" t="s">
        <v>32</v>
      </c>
      <c r="W585" s="43" t="s">
        <v>32</v>
      </c>
      <c r="X585" s="42" t="s">
        <v>32</v>
      </c>
      <c r="Y585" s="42" t="s">
        <v>37</v>
      </c>
      <c r="Z585" s="42" t="s">
        <v>32</v>
      </c>
    </row>
    <row r="586" spans="1:26" s="39" customFormat="1" ht="24" customHeight="1">
      <c r="A586" s="42">
        <v>2022</v>
      </c>
      <c r="B586" s="42" t="s">
        <v>2369</v>
      </c>
      <c r="C586" s="71" t="s">
        <v>2370</v>
      </c>
      <c r="D586" s="70" t="s">
        <v>2371</v>
      </c>
      <c r="E586" s="71" t="s">
        <v>1101</v>
      </c>
      <c r="F586" s="70" t="s">
        <v>49</v>
      </c>
      <c r="G586" s="71" t="s">
        <v>1000</v>
      </c>
      <c r="H586" s="47">
        <v>30880000</v>
      </c>
      <c r="I586" s="47" t="s">
        <v>2372</v>
      </c>
      <c r="J586" s="42" t="s">
        <v>32</v>
      </c>
      <c r="K586" s="42" t="s">
        <v>32</v>
      </c>
      <c r="L586" s="42" t="s">
        <v>1118</v>
      </c>
      <c r="M586" s="80">
        <v>44580</v>
      </c>
      <c r="N586" s="80">
        <v>44657</v>
      </c>
      <c r="O586" s="42" t="s">
        <v>32</v>
      </c>
      <c r="P586" s="45" t="s">
        <v>32</v>
      </c>
      <c r="Q586" s="81" t="s">
        <v>2373</v>
      </c>
      <c r="R586" s="42" t="s">
        <v>32</v>
      </c>
      <c r="S586" s="42" t="s">
        <v>32</v>
      </c>
      <c r="T586" s="82" t="s">
        <v>2374</v>
      </c>
      <c r="U586" s="81" t="s">
        <v>36</v>
      </c>
      <c r="V586" s="42" t="s">
        <v>416</v>
      </c>
      <c r="W586" s="66">
        <v>44694</v>
      </c>
      <c r="X586" s="42" t="s">
        <v>32</v>
      </c>
      <c r="Y586" s="71" t="s">
        <v>2340</v>
      </c>
      <c r="Z586" s="42" t="s">
        <v>32</v>
      </c>
    </row>
    <row r="587" spans="1:26" s="39" customFormat="1" ht="24" customHeight="1">
      <c r="A587" s="42">
        <v>2022</v>
      </c>
      <c r="B587" s="42" t="s">
        <v>2375</v>
      </c>
      <c r="C587" s="71" t="s">
        <v>154</v>
      </c>
      <c r="D587" s="70" t="s">
        <v>2376</v>
      </c>
      <c r="E587" s="71" t="s">
        <v>1101</v>
      </c>
      <c r="F587" s="70" t="s">
        <v>183</v>
      </c>
      <c r="G587" s="71" t="s">
        <v>214</v>
      </c>
      <c r="H587" s="47">
        <v>47510000</v>
      </c>
      <c r="I587" s="47">
        <v>52261000</v>
      </c>
      <c r="J587" s="42" t="s">
        <v>32</v>
      </c>
      <c r="K587" s="42" t="s">
        <v>32</v>
      </c>
      <c r="L587" s="42" t="s">
        <v>554</v>
      </c>
      <c r="M587" s="80">
        <v>44585</v>
      </c>
      <c r="N587" s="80">
        <v>44918</v>
      </c>
      <c r="O587" s="42">
        <v>1</v>
      </c>
      <c r="P587" s="45">
        <v>1</v>
      </c>
      <c r="Q587" s="81" t="s">
        <v>82</v>
      </c>
      <c r="R587" s="42" t="s">
        <v>32</v>
      </c>
      <c r="S587" s="42" t="s">
        <v>32</v>
      </c>
      <c r="T587" s="82" t="s">
        <v>2377</v>
      </c>
      <c r="U587" s="81" t="s">
        <v>36</v>
      </c>
      <c r="V587" s="42" t="s">
        <v>32</v>
      </c>
      <c r="W587" s="43" t="s">
        <v>32</v>
      </c>
      <c r="X587" s="42" t="s">
        <v>32</v>
      </c>
      <c r="Y587" s="42" t="s">
        <v>37</v>
      </c>
      <c r="Z587" s="42" t="s">
        <v>32</v>
      </c>
    </row>
    <row r="588" spans="1:26" s="39" customFormat="1" ht="24" customHeight="1">
      <c r="A588" s="42">
        <v>2022</v>
      </c>
      <c r="B588" s="42" t="s">
        <v>2378</v>
      </c>
      <c r="C588" s="71" t="s">
        <v>2379</v>
      </c>
      <c r="D588" s="70" t="s">
        <v>2380</v>
      </c>
      <c r="E588" s="71" t="s">
        <v>1101</v>
      </c>
      <c r="F588" s="70" t="s">
        <v>49</v>
      </c>
      <c r="G588" s="71" t="s">
        <v>1577</v>
      </c>
      <c r="H588" s="47">
        <v>22710000</v>
      </c>
      <c r="I588" s="47">
        <v>27252000</v>
      </c>
      <c r="J588" s="42" t="s">
        <v>32</v>
      </c>
      <c r="K588" s="42" t="s">
        <v>32</v>
      </c>
      <c r="L588" s="42" t="s">
        <v>530</v>
      </c>
      <c r="M588" s="80">
        <v>44580</v>
      </c>
      <c r="N588" s="80">
        <v>44944</v>
      </c>
      <c r="O588" s="42">
        <v>1</v>
      </c>
      <c r="P588" s="45">
        <v>1</v>
      </c>
      <c r="Q588" s="81" t="s">
        <v>1573</v>
      </c>
      <c r="R588" s="42" t="s">
        <v>32</v>
      </c>
      <c r="S588" s="42" t="s">
        <v>32</v>
      </c>
      <c r="T588" s="82">
        <v>100193273</v>
      </c>
      <c r="U588" s="81" t="s">
        <v>36</v>
      </c>
      <c r="V588" s="42" t="s">
        <v>32</v>
      </c>
      <c r="W588" s="43" t="s">
        <v>32</v>
      </c>
      <c r="X588" s="42" t="s">
        <v>32</v>
      </c>
      <c r="Y588" s="42" t="s">
        <v>37</v>
      </c>
      <c r="Z588" s="42" t="s">
        <v>32</v>
      </c>
    </row>
    <row r="589" spans="1:26" s="39" customFormat="1" ht="24" customHeight="1">
      <c r="A589" s="42">
        <v>2022</v>
      </c>
      <c r="B589" s="42" t="s">
        <v>2381</v>
      </c>
      <c r="C589" s="71" t="s">
        <v>2382</v>
      </c>
      <c r="D589" s="70" t="s">
        <v>2383</v>
      </c>
      <c r="E589" s="71" t="s">
        <v>1101</v>
      </c>
      <c r="F589" s="70" t="s">
        <v>99</v>
      </c>
      <c r="G589" s="71" t="s">
        <v>2384</v>
      </c>
      <c r="H589" s="47">
        <v>47500000</v>
      </c>
      <c r="I589" s="47">
        <v>47500000</v>
      </c>
      <c r="J589" s="42" t="s">
        <v>32</v>
      </c>
      <c r="K589" s="42" t="s">
        <v>32</v>
      </c>
      <c r="L589" s="42" t="s">
        <v>1118</v>
      </c>
      <c r="M589" s="80">
        <v>44582</v>
      </c>
      <c r="N589" s="80">
        <v>44885</v>
      </c>
      <c r="O589" s="42" t="s">
        <v>32</v>
      </c>
      <c r="P589" s="45" t="s">
        <v>32</v>
      </c>
      <c r="Q589" s="79" t="s">
        <v>825</v>
      </c>
      <c r="R589" s="42" t="s">
        <v>32</v>
      </c>
      <c r="S589" s="42" t="s">
        <v>32</v>
      </c>
      <c r="T589" s="82" t="s">
        <v>2385</v>
      </c>
      <c r="U589" s="81" t="s">
        <v>36</v>
      </c>
      <c r="V589" s="42" t="s">
        <v>32</v>
      </c>
      <c r="W589" s="43" t="s">
        <v>32</v>
      </c>
      <c r="X589" s="42" t="s">
        <v>32</v>
      </c>
      <c r="Y589" s="42" t="s">
        <v>37</v>
      </c>
      <c r="Z589" s="42" t="s">
        <v>32</v>
      </c>
    </row>
    <row r="590" spans="1:26" s="39" customFormat="1" ht="24" customHeight="1">
      <c r="A590" s="42">
        <v>2022</v>
      </c>
      <c r="B590" s="42" t="s">
        <v>2386</v>
      </c>
      <c r="C590" s="71" t="s">
        <v>2387</v>
      </c>
      <c r="D590" s="70" t="s">
        <v>2388</v>
      </c>
      <c r="E590" s="71" t="s">
        <v>1101</v>
      </c>
      <c r="F590" s="42" t="s">
        <v>30</v>
      </c>
      <c r="G590" s="71" t="s">
        <v>2389</v>
      </c>
      <c r="H590" s="47">
        <v>70600000</v>
      </c>
      <c r="I590" s="47" t="s">
        <v>2390</v>
      </c>
      <c r="J590" s="42" t="s">
        <v>32</v>
      </c>
      <c r="K590" s="42" t="s">
        <v>32</v>
      </c>
      <c r="L590" s="42" t="s">
        <v>1118</v>
      </c>
      <c r="M590" s="80">
        <v>44579</v>
      </c>
      <c r="N590" s="80">
        <v>44783</v>
      </c>
      <c r="O590" s="42" t="s">
        <v>32</v>
      </c>
      <c r="P590" s="45" t="s">
        <v>32</v>
      </c>
      <c r="Q590" s="81" t="s">
        <v>2282</v>
      </c>
      <c r="R590" s="42" t="s">
        <v>32</v>
      </c>
      <c r="S590" s="42" t="s">
        <v>32</v>
      </c>
      <c r="T590" s="82" t="s">
        <v>2391</v>
      </c>
      <c r="U590" s="81" t="s">
        <v>36</v>
      </c>
      <c r="V590" s="42" t="s">
        <v>416</v>
      </c>
      <c r="W590" s="66">
        <v>44846</v>
      </c>
      <c r="X590" s="42" t="s">
        <v>32</v>
      </c>
      <c r="Y590" s="71" t="s">
        <v>2340</v>
      </c>
      <c r="Z590" s="42" t="s">
        <v>32</v>
      </c>
    </row>
    <row r="591" spans="1:26" s="39" customFormat="1" ht="24" customHeight="1">
      <c r="A591" s="42">
        <v>2022</v>
      </c>
      <c r="B591" s="42" t="s">
        <v>2392</v>
      </c>
      <c r="C591" s="71" t="s">
        <v>2393</v>
      </c>
      <c r="D591" s="70" t="s">
        <v>2394</v>
      </c>
      <c r="E591" s="71" t="s">
        <v>1101</v>
      </c>
      <c r="F591" s="77" t="s">
        <v>2315</v>
      </c>
      <c r="G591" s="71" t="s">
        <v>922</v>
      </c>
      <c r="H591" s="47">
        <v>22710000</v>
      </c>
      <c r="I591" s="47">
        <v>24981000</v>
      </c>
      <c r="J591" s="42" t="s">
        <v>32</v>
      </c>
      <c r="K591" s="42" t="s">
        <v>32</v>
      </c>
      <c r="L591" s="42" t="s">
        <v>554</v>
      </c>
      <c r="M591" s="80">
        <v>44579</v>
      </c>
      <c r="N591" s="80">
        <v>44912</v>
      </c>
      <c r="O591" s="42">
        <v>1</v>
      </c>
      <c r="P591" s="45">
        <v>1</v>
      </c>
      <c r="Q591" s="81" t="s">
        <v>2306</v>
      </c>
      <c r="R591" s="42" t="s">
        <v>32</v>
      </c>
      <c r="S591" s="42" t="s">
        <v>32</v>
      </c>
      <c r="T591" s="82" t="s">
        <v>2395</v>
      </c>
      <c r="U591" s="81" t="s">
        <v>36</v>
      </c>
      <c r="V591" s="42" t="s">
        <v>32</v>
      </c>
      <c r="W591" s="43" t="s">
        <v>32</v>
      </c>
      <c r="X591" s="42" t="s">
        <v>32</v>
      </c>
      <c r="Y591" s="42" t="s">
        <v>37</v>
      </c>
      <c r="Z591" s="42" t="s">
        <v>32</v>
      </c>
    </row>
    <row r="592" spans="1:26" s="39" customFormat="1" ht="24" customHeight="1">
      <c r="A592" s="42">
        <v>2022</v>
      </c>
      <c r="B592" s="42" t="s">
        <v>2396</v>
      </c>
      <c r="C592" s="71" t="s">
        <v>2397</v>
      </c>
      <c r="D592" s="77" t="s">
        <v>2398</v>
      </c>
      <c r="E592" s="71" t="s">
        <v>1101</v>
      </c>
      <c r="F592" s="70" t="s">
        <v>49</v>
      </c>
      <c r="G592" s="71" t="s">
        <v>2373</v>
      </c>
      <c r="H592" s="47">
        <v>52000000</v>
      </c>
      <c r="I592" s="47">
        <v>44026667</v>
      </c>
      <c r="J592" s="42" t="s">
        <v>32</v>
      </c>
      <c r="K592" s="42" t="s">
        <v>32</v>
      </c>
      <c r="L592" s="42" t="s">
        <v>1118</v>
      </c>
      <c r="M592" s="80">
        <v>44578</v>
      </c>
      <c r="N592" s="80">
        <v>44834</v>
      </c>
      <c r="O592" s="42" t="s">
        <v>32</v>
      </c>
      <c r="P592" s="45" t="s">
        <v>32</v>
      </c>
      <c r="Q592" s="81" t="s">
        <v>1029</v>
      </c>
      <c r="R592" s="42" t="s">
        <v>32</v>
      </c>
      <c r="S592" s="42" t="s">
        <v>32</v>
      </c>
      <c r="T592" s="82" t="s">
        <v>2399</v>
      </c>
      <c r="U592" s="81" t="s">
        <v>36</v>
      </c>
      <c r="V592" s="42" t="s">
        <v>416</v>
      </c>
      <c r="W592" s="66">
        <v>44810</v>
      </c>
      <c r="X592" s="42" t="s">
        <v>32</v>
      </c>
      <c r="Y592" s="90" t="s">
        <v>2340</v>
      </c>
      <c r="Z592" s="42" t="s">
        <v>32</v>
      </c>
    </row>
    <row r="593" spans="1:26" s="39" customFormat="1" ht="24" customHeight="1">
      <c r="A593" s="42">
        <v>2022</v>
      </c>
      <c r="B593" s="42" t="s">
        <v>2400</v>
      </c>
      <c r="C593" s="71" t="s">
        <v>607</v>
      </c>
      <c r="D593" s="70" t="s">
        <v>2401</v>
      </c>
      <c r="E593" s="71" t="s">
        <v>1101</v>
      </c>
      <c r="F593" s="70" t="s">
        <v>92</v>
      </c>
      <c r="G593" s="71" t="s">
        <v>470</v>
      </c>
      <c r="H593" s="47">
        <v>68040000</v>
      </c>
      <c r="I593" s="47">
        <v>81648000</v>
      </c>
      <c r="J593" s="42" t="s">
        <v>32</v>
      </c>
      <c r="K593" s="42" t="s">
        <v>32</v>
      </c>
      <c r="L593" s="42" t="s">
        <v>530</v>
      </c>
      <c r="M593" s="80">
        <v>44579</v>
      </c>
      <c r="N593" s="80">
        <v>44943</v>
      </c>
      <c r="O593" s="42">
        <v>1</v>
      </c>
      <c r="P593" s="45">
        <v>1</v>
      </c>
      <c r="Q593" s="81" t="s">
        <v>2282</v>
      </c>
      <c r="R593" s="42" t="s">
        <v>32</v>
      </c>
      <c r="S593" s="42" t="s">
        <v>32</v>
      </c>
      <c r="T593" s="78" t="s">
        <v>2402</v>
      </c>
      <c r="U593" s="81" t="s">
        <v>36</v>
      </c>
      <c r="V593" s="42" t="s">
        <v>32</v>
      </c>
      <c r="W593" s="43" t="s">
        <v>32</v>
      </c>
      <c r="X593" s="42" t="s">
        <v>32</v>
      </c>
      <c r="Y593" s="42" t="s">
        <v>37</v>
      </c>
      <c r="Z593" s="42" t="s">
        <v>32</v>
      </c>
    </row>
    <row r="594" spans="1:26" s="39" customFormat="1" ht="24" customHeight="1">
      <c r="A594" s="42">
        <v>2022</v>
      </c>
      <c r="B594" s="42" t="s">
        <v>2403</v>
      </c>
      <c r="C594" s="71" t="s">
        <v>2404</v>
      </c>
      <c r="D594" s="70" t="s">
        <v>2405</v>
      </c>
      <c r="E594" s="71" t="s">
        <v>1101</v>
      </c>
      <c r="F594" s="70" t="s">
        <v>69</v>
      </c>
      <c r="G594" s="71" t="s">
        <v>2406</v>
      </c>
      <c r="H594" s="47">
        <v>45700000</v>
      </c>
      <c r="I594" s="47" t="s">
        <v>2407</v>
      </c>
      <c r="J594" s="42" t="s">
        <v>32</v>
      </c>
      <c r="K594" s="42" t="s">
        <v>32</v>
      </c>
      <c r="L594" s="42" t="s">
        <v>1118</v>
      </c>
      <c r="M594" s="80">
        <v>44581</v>
      </c>
      <c r="N594" s="80">
        <v>44792</v>
      </c>
      <c r="O594" s="42" t="s">
        <v>32</v>
      </c>
      <c r="P594" s="45" t="s">
        <v>32</v>
      </c>
      <c r="Q594" s="79" t="s">
        <v>2408</v>
      </c>
      <c r="R594" s="42" t="s">
        <v>32</v>
      </c>
      <c r="S594" s="42" t="s">
        <v>32</v>
      </c>
      <c r="T594" s="78" t="s">
        <v>2409</v>
      </c>
      <c r="U594" s="81" t="s">
        <v>36</v>
      </c>
      <c r="V594" s="42" t="s">
        <v>416</v>
      </c>
      <c r="W594" s="66">
        <v>44792</v>
      </c>
      <c r="X594" s="42" t="s">
        <v>32</v>
      </c>
      <c r="Y594" s="71" t="s">
        <v>2340</v>
      </c>
      <c r="Z594" s="42" t="s">
        <v>32</v>
      </c>
    </row>
    <row r="595" spans="1:26" s="39" customFormat="1" ht="24" customHeight="1">
      <c r="A595" s="42">
        <v>2022</v>
      </c>
      <c r="B595" s="42" t="s">
        <v>2410</v>
      </c>
      <c r="C595" s="71" t="s">
        <v>732</v>
      </c>
      <c r="D595" s="70" t="s">
        <v>2411</v>
      </c>
      <c r="E595" s="71" t="s">
        <v>1101</v>
      </c>
      <c r="F595" s="77" t="s">
        <v>2315</v>
      </c>
      <c r="G595" s="71" t="s">
        <v>2412</v>
      </c>
      <c r="H595" s="47">
        <v>47510000</v>
      </c>
      <c r="I595" s="47">
        <v>47510000</v>
      </c>
      <c r="J595" s="42" t="s">
        <v>32</v>
      </c>
      <c r="K595" s="42" t="s">
        <v>32</v>
      </c>
      <c r="L595" s="42" t="s">
        <v>1118</v>
      </c>
      <c r="M595" s="80">
        <v>44594</v>
      </c>
      <c r="N595" s="80">
        <v>44896</v>
      </c>
      <c r="O595" s="42" t="s">
        <v>32</v>
      </c>
      <c r="P595" s="45" t="s">
        <v>32</v>
      </c>
      <c r="Q595" s="79" t="s">
        <v>2413</v>
      </c>
      <c r="R595" s="42" t="s">
        <v>32</v>
      </c>
      <c r="S595" s="42" t="s">
        <v>32</v>
      </c>
      <c r="T595" s="82" t="s">
        <v>2414</v>
      </c>
      <c r="U595" s="81" t="s">
        <v>36</v>
      </c>
      <c r="V595" s="42" t="s">
        <v>32</v>
      </c>
      <c r="W595" s="43" t="s">
        <v>32</v>
      </c>
      <c r="X595" s="42" t="s">
        <v>32</v>
      </c>
      <c r="Y595" s="42" t="s">
        <v>37</v>
      </c>
      <c r="Z595" s="42" t="s">
        <v>32</v>
      </c>
    </row>
    <row r="596" spans="1:26" s="39" customFormat="1" ht="24" customHeight="1">
      <c r="A596" s="42">
        <v>2022</v>
      </c>
      <c r="B596" s="42" t="s">
        <v>2415</v>
      </c>
      <c r="C596" s="71" t="s">
        <v>718</v>
      </c>
      <c r="D596" s="70" t="s">
        <v>2416</v>
      </c>
      <c r="E596" s="71" t="s">
        <v>1101</v>
      </c>
      <c r="F596" s="77" t="s">
        <v>2315</v>
      </c>
      <c r="G596" s="71" t="s">
        <v>1226</v>
      </c>
      <c r="H596" s="47">
        <v>52000000</v>
      </c>
      <c r="I596" s="47">
        <v>52000000</v>
      </c>
      <c r="J596" s="42" t="s">
        <v>32</v>
      </c>
      <c r="K596" s="42" t="s">
        <v>32</v>
      </c>
      <c r="L596" s="42" t="s">
        <v>1118</v>
      </c>
      <c r="M596" s="80">
        <v>44593</v>
      </c>
      <c r="N596" s="80">
        <v>44911</v>
      </c>
      <c r="O596" s="42" t="s">
        <v>32</v>
      </c>
      <c r="P596" s="45" t="s">
        <v>32</v>
      </c>
      <c r="Q596" s="81" t="s">
        <v>82</v>
      </c>
      <c r="R596" s="42" t="s">
        <v>32</v>
      </c>
      <c r="S596" s="42" t="s">
        <v>32</v>
      </c>
      <c r="T596" s="82" t="s">
        <v>2417</v>
      </c>
      <c r="U596" s="81" t="s">
        <v>36</v>
      </c>
      <c r="V596" s="42" t="s">
        <v>32</v>
      </c>
      <c r="W596" s="43" t="s">
        <v>32</v>
      </c>
      <c r="X596" s="42" t="s">
        <v>32</v>
      </c>
      <c r="Y596" s="42" t="s">
        <v>37</v>
      </c>
      <c r="Z596" s="42" t="s">
        <v>32</v>
      </c>
    </row>
    <row r="597" spans="1:26" s="39" customFormat="1" ht="24" customHeight="1">
      <c r="A597" s="42">
        <v>2022</v>
      </c>
      <c r="B597" s="42" t="s">
        <v>2418</v>
      </c>
      <c r="C597" s="71" t="s">
        <v>249</v>
      </c>
      <c r="D597" s="70" t="s">
        <v>2419</v>
      </c>
      <c r="E597" s="71" t="s">
        <v>1101</v>
      </c>
      <c r="F597" s="70" t="s">
        <v>183</v>
      </c>
      <c r="G597" s="71" t="s">
        <v>311</v>
      </c>
      <c r="H597" s="47">
        <v>22710000</v>
      </c>
      <c r="I597" s="47">
        <v>24981000</v>
      </c>
      <c r="J597" s="42" t="s">
        <v>32</v>
      </c>
      <c r="K597" s="42" t="s">
        <v>32</v>
      </c>
      <c r="L597" s="42" t="s">
        <v>554</v>
      </c>
      <c r="M597" s="80">
        <v>44579</v>
      </c>
      <c r="N597" s="80">
        <v>44912</v>
      </c>
      <c r="O597" s="42">
        <v>1</v>
      </c>
      <c r="P597" s="45">
        <v>1</v>
      </c>
      <c r="Q597" s="81" t="s">
        <v>2420</v>
      </c>
      <c r="R597" s="42" t="s">
        <v>32</v>
      </c>
      <c r="S597" s="42" t="s">
        <v>32</v>
      </c>
      <c r="T597" s="82" t="s">
        <v>2421</v>
      </c>
      <c r="U597" s="81" t="s">
        <v>36</v>
      </c>
      <c r="V597" s="42" t="s">
        <v>32</v>
      </c>
      <c r="W597" s="43" t="s">
        <v>32</v>
      </c>
      <c r="X597" s="42" t="s">
        <v>32</v>
      </c>
      <c r="Y597" s="42" t="s">
        <v>37</v>
      </c>
      <c r="Z597" s="42" t="s">
        <v>32</v>
      </c>
    </row>
    <row r="598" spans="1:26" s="39" customFormat="1" ht="24" customHeight="1">
      <c r="A598" s="42">
        <v>2022</v>
      </c>
      <c r="B598" s="42" t="s">
        <v>2422</v>
      </c>
      <c r="C598" s="71" t="s">
        <v>2423</v>
      </c>
      <c r="D598" s="70" t="s">
        <v>2424</v>
      </c>
      <c r="E598" s="71" t="s">
        <v>1101</v>
      </c>
      <c r="F598" s="70" t="s">
        <v>49</v>
      </c>
      <c r="G598" s="71" t="s">
        <v>1006</v>
      </c>
      <c r="H598" s="47">
        <v>22710000</v>
      </c>
      <c r="I598" s="47">
        <v>27252000</v>
      </c>
      <c r="J598" s="42" t="s">
        <v>32</v>
      </c>
      <c r="K598" s="42" t="s">
        <v>32</v>
      </c>
      <c r="L598" s="42" t="s">
        <v>530</v>
      </c>
      <c r="M598" s="80">
        <v>44579</v>
      </c>
      <c r="N598" s="80">
        <v>44943</v>
      </c>
      <c r="O598" s="42">
        <v>1</v>
      </c>
      <c r="P598" s="45">
        <v>1</v>
      </c>
      <c r="Q598" s="81" t="s">
        <v>1332</v>
      </c>
      <c r="R598" s="42" t="s">
        <v>32</v>
      </c>
      <c r="S598" s="42" t="s">
        <v>32</v>
      </c>
      <c r="T598" s="78" t="s">
        <v>2425</v>
      </c>
      <c r="U598" s="81" t="s">
        <v>36</v>
      </c>
      <c r="V598" s="42" t="s">
        <v>32</v>
      </c>
      <c r="W598" s="43" t="s">
        <v>32</v>
      </c>
      <c r="X598" s="42" t="s">
        <v>32</v>
      </c>
      <c r="Y598" s="42" t="s">
        <v>37</v>
      </c>
      <c r="Z598" s="42" t="s">
        <v>32</v>
      </c>
    </row>
    <row r="599" spans="1:26" s="39" customFormat="1" ht="24" customHeight="1">
      <c r="A599" s="42">
        <v>2022</v>
      </c>
      <c r="B599" s="42" t="s">
        <v>2426</v>
      </c>
      <c r="C599" s="71" t="s">
        <v>2427</v>
      </c>
      <c r="D599" s="70" t="s">
        <v>2428</v>
      </c>
      <c r="E599" s="71" t="s">
        <v>1101</v>
      </c>
      <c r="F599" s="70" t="s">
        <v>49</v>
      </c>
      <c r="G599" s="71" t="s">
        <v>983</v>
      </c>
      <c r="H599" s="47">
        <v>22710000</v>
      </c>
      <c r="I599" s="47">
        <v>24981000</v>
      </c>
      <c r="J599" s="42" t="s">
        <v>32</v>
      </c>
      <c r="K599" s="42" t="s">
        <v>32</v>
      </c>
      <c r="L599" s="42" t="s">
        <v>554</v>
      </c>
      <c r="M599" s="80">
        <v>44579</v>
      </c>
      <c r="N599" s="80">
        <v>44912</v>
      </c>
      <c r="O599" s="42">
        <v>1</v>
      </c>
      <c r="P599" s="45">
        <v>1</v>
      </c>
      <c r="Q599" s="81" t="s">
        <v>1468</v>
      </c>
      <c r="R599" s="42" t="s">
        <v>32</v>
      </c>
      <c r="S599" s="42" t="s">
        <v>32</v>
      </c>
      <c r="T599" s="82" t="s">
        <v>2429</v>
      </c>
      <c r="U599" s="81" t="s">
        <v>36</v>
      </c>
      <c r="V599" s="42" t="s">
        <v>32</v>
      </c>
      <c r="W599" s="43" t="s">
        <v>32</v>
      </c>
      <c r="X599" s="42" t="s">
        <v>32</v>
      </c>
      <c r="Y599" s="42" t="s">
        <v>37</v>
      </c>
      <c r="Z599" s="42" t="s">
        <v>32</v>
      </c>
    </row>
    <row r="600" spans="1:26" s="39" customFormat="1" ht="24" customHeight="1">
      <c r="A600" s="42">
        <v>2022</v>
      </c>
      <c r="B600" s="42" t="s">
        <v>2430</v>
      </c>
      <c r="C600" s="71" t="s">
        <v>2431</v>
      </c>
      <c r="D600" s="70" t="s">
        <v>2432</v>
      </c>
      <c r="E600" s="71" t="s">
        <v>1101</v>
      </c>
      <c r="F600" s="70" t="s">
        <v>183</v>
      </c>
      <c r="G600" s="71" t="s">
        <v>2433</v>
      </c>
      <c r="H600" s="47">
        <v>52000000</v>
      </c>
      <c r="I600" s="47">
        <v>44546666</v>
      </c>
      <c r="J600" s="42" t="s">
        <v>32</v>
      </c>
      <c r="K600" s="42" t="s">
        <v>32</v>
      </c>
      <c r="L600" s="42" t="s">
        <v>1118</v>
      </c>
      <c r="M600" s="80">
        <v>44580</v>
      </c>
      <c r="N600" s="80">
        <v>44891</v>
      </c>
      <c r="O600" s="42" t="s">
        <v>32</v>
      </c>
      <c r="P600" s="45" t="s">
        <v>32</v>
      </c>
      <c r="Q600" s="81" t="s">
        <v>750</v>
      </c>
      <c r="R600" s="42" t="s">
        <v>32</v>
      </c>
      <c r="S600" s="42" t="s">
        <v>32</v>
      </c>
      <c r="T600" s="82" t="s">
        <v>2434</v>
      </c>
      <c r="U600" s="81" t="s">
        <v>36</v>
      </c>
      <c r="V600" s="42" t="s">
        <v>32</v>
      </c>
      <c r="W600" s="43" t="s">
        <v>32</v>
      </c>
      <c r="X600" s="42" t="s">
        <v>32</v>
      </c>
      <c r="Y600" s="42" t="s">
        <v>37</v>
      </c>
      <c r="Z600" s="42" t="s">
        <v>32</v>
      </c>
    </row>
    <row r="601" spans="1:26" s="39" customFormat="1" ht="24" customHeight="1">
      <c r="A601" s="42">
        <v>2022</v>
      </c>
      <c r="B601" s="42" t="s">
        <v>2435</v>
      </c>
      <c r="C601" s="71" t="s">
        <v>2431</v>
      </c>
      <c r="D601" s="70" t="s">
        <v>2436</v>
      </c>
      <c r="E601" s="71" t="s">
        <v>1101</v>
      </c>
      <c r="F601" s="70" t="s">
        <v>183</v>
      </c>
      <c r="G601" s="71" t="s">
        <v>228</v>
      </c>
      <c r="H601" s="47">
        <v>52000000</v>
      </c>
      <c r="I601" s="47">
        <v>57200000</v>
      </c>
      <c r="J601" s="42" t="s">
        <v>32</v>
      </c>
      <c r="K601" s="42" t="s">
        <v>32</v>
      </c>
      <c r="L601" s="42" t="s">
        <v>554</v>
      </c>
      <c r="M601" s="80">
        <v>44580</v>
      </c>
      <c r="N601" s="80">
        <v>44913</v>
      </c>
      <c r="O601" s="42">
        <v>1</v>
      </c>
      <c r="P601" s="45">
        <v>1</v>
      </c>
      <c r="Q601" s="79" t="s">
        <v>2437</v>
      </c>
      <c r="R601" s="42" t="s">
        <v>32</v>
      </c>
      <c r="S601" s="42" t="s">
        <v>32</v>
      </c>
      <c r="T601" s="82" t="s">
        <v>2438</v>
      </c>
      <c r="U601" s="81" t="s">
        <v>36</v>
      </c>
      <c r="V601" s="42" t="s">
        <v>32</v>
      </c>
      <c r="W601" s="43" t="s">
        <v>32</v>
      </c>
      <c r="X601" s="42" t="s">
        <v>32</v>
      </c>
      <c r="Y601" s="42" t="s">
        <v>37</v>
      </c>
      <c r="Z601" s="42" t="s">
        <v>32</v>
      </c>
    </row>
    <row r="602" spans="1:26" s="39" customFormat="1" ht="24" customHeight="1">
      <c r="A602" s="42">
        <v>2022</v>
      </c>
      <c r="B602" s="42" t="s">
        <v>2439</v>
      </c>
      <c r="C602" s="71" t="s">
        <v>2440</v>
      </c>
      <c r="D602" s="70" t="s">
        <v>2441</v>
      </c>
      <c r="E602" s="71" t="s">
        <v>1101</v>
      </c>
      <c r="F602" s="70" t="s">
        <v>41</v>
      </c>
      <c r="G602" s="71" t="s">
        <v>666</v>
      </c>
      <c r="H602" s="47">
        <v>61770000</v>
      </c>
      <c r="I602" s="47">
        <v>74124000</v>
      </c>
      <c r="J602" s="42" t="s">
        <v>32</v>
      </c>
      <c r="K602" s="42" t="s">
        <v>32</v>
      </c>
      <c r="L602" s="42" t="s">
        <v>530</v>
      </c>
      <c r="M602" s="80">
        <v>44578</v>
      </c>
      <c r="N602" s="80">
        <v>44942</v>
      </c>
      <c r="O602" s="42">
        <v>1</v>
      </c>
      <c r="P602" s="45">
        <v>1</v>
      </c>
      <c r="Q602" s="81" t="s">
        <v>630</v>
      </c>
      <c r="R602" s="42" t="s">
        <v>32</v>
      </c>
      <c r="S602" s="42" t="s">
        <v>32</v>
      </c>
      <c r="T602" s="82" t="s">
        <v>2442</v>
      </c>
      <c r="U602" s="81" t="s">
        <v>36</v>
      </c>
      <c r="V602" s="42" t="s">
        <v>32</v>
      </c>
      <c r="W602" s="43" t="s">
        <v>32</v>
      </c>
      <c r="X602" s="42" t="s">
        <v>32</v>
      </c>
      <c r="Y602" s="42" t="s">
        <v>37</v>
      </c>
      <c r="Z602" s="42" t="s">
        <v>32</v>
      </c>
    </row>
    <row r="603" spans="1:26" s="39" customFormat="1" ht="24" customHeight="1">
      <c r="A603" s="42">
        <v>2022</v>
      </c>
      <c r="B603" s="42" t="s">
        <v>2443</v>
      </c>
      <c r="C603" s="71" t="s">
        <v>732</v>
      </c>
      <c r="D603" s="70" t="s">
        <v>2444</v>
      </c>
      <c r="E603" s="71" t="s">
        <v>1101</v>
      </c>
      <c r="F603" s="70" t="s">
        <v>183</v>
      </c>
      <c r="G603" s="71" t="s">
        <v>804</v>
      </c>
      <c r="H603" s="47">
        <v>47510000</v>
      </c>
      <c r="I603" s="47">
        <v>52261000</v>
      </c>
      <c r="J603" s="42" t="s">
        <v>32</v>
      </c>
      <c r="K603" s="42" t="s">
        <v>32</v>
      </c>
      <c r="L603" s="42" t="s">
        <v>554</v>
      </c>
      <c r="M603" s="80">
        <v>44578</v>
      </c>
      <c r="N603" s="80">
        <v>44911</v>
      </c>
      <c r="O603" s="42">
        <v>1</v>
      </c>
      <c r="P603" s="45">
        <v>1</v>
      </c>
      <c r="Q603" s="81" t="s">
        <v>750</v>
      </c>
      <c r="R603" s="42" t="s">
        <v>32</v>
      </c>
      <c r="S603" s="42" t="s">
        <v>32</v>
      </c>
      <c r="T603" s="78" t="s">
        <v>2445</v>
      </c>
      <c r="U603" s="81" t="s">
        <v>36</v>
      </c>
      <c r="V603" s="42" t="s">
        <v>32</v>
      </c>
      <c r="W603" s="43" t="s">
        <v>32</v>
      </c>
      <c r="X603" s="42" t="s">
        <v>32</v>
      </c>
      <c r="Y603" s="42" t="s">
        <v>37</v>
      </c>
      <c r="Z603" s="42" t="s">
        <v>32</v>
      </c>
    </row>
    <row r="604" spans="1:26" s="39" customFormat="1" ht="24" customHeight="1">
      <c r="A604" s="42">
        <v>2022</v>
      </c>
      <c r="B604" s="42" t="s">
        <v>2446</v>
      </c>
      <c r="C604" s="71" t="s">
        <v>2447</v>
      </c>
      <c r="D604" s="70" t="s">
        <v>2448</v>
      </c>
      <c r="E604" s="71" t="s">
        <v>1101</v>
      </c>
      <c r="F604" s="70" t="s">
        <v>57</v>
      </c>
      <c r="G604" s="71" t="s">
        <v>2449</v>
      </c>
      <c r="H604" s="47">
        <v>55000000</v>
      </c>
      <c r="I604" s="47" t="s">
        <v>2450</v>
      </c>
      <c r="J604" s="42" t="s">
        <v>32</v>
      </c>
      <c r="K604" s="42" t="s">
        <v>32</v>
      </c>
      <c r="L604" s="42" t="s">
        <v>1118</v>
      </c>
      <c r="M604" s="80">
        <v>44579</v>
      </c>
      <c r="N604" s="80">
        <v>44802</v>
      </c>
      <c r="O604" s="42" t="s">
        <v>32</v>
      </c>
      <c r="P604" s="45" t="s">
        <v>32</v>
      </c>
      <c r="Q604" s="79" t="s">
        <v>2451</v>
      </c>
      <c r="R604" s="42" t="s">
        <v>32</v>
      </c>
      <c r="S604" s="42" t="s">
        <v>32</v>
      </c>
      <c r="T604" s="82" t="s">
        <v>2452</v>
      </c>
      <c r="U604" s="81" t="s">
        <v>36</v>
      </c>
      <c r="V604" s="42" t="s">
        <v>416</v>
      </c>
      <c r="W604" s="66">
        <v>44802</v>
      </c>
      <c r="X604" s="42" t="s">
        <v>32</v>
      </c>
      <c r="Y604" s="71" t="s">
        <v>2340</v>
      </c>
      <c r="Z604" s="42" t="s">
        <v>32</v>
      </c>
    </row>
    <row r="605" spans="1:26" s="39" customFormat="1" ht="24" customHeight="1">
      <c r="A605" s="42">
        <v>2022</v>
      </c>
      <c r="B605" s="42" t="s">
        <v>2453</v>
      </c>
      <c r="C605" s="71" t="s">
        <v>2454</v>
      </c>
      <c r="D605" s="70" t="s">
        <v>2455</v>
      </c>
      <c r="E605" s="71" t="s">
        <v>1101</v>
      </c>
      <c r="F605" s="70" t="s">
        <v>49</v>
      </c>
      <c r="G605" s="71" t="s">
        <v>633</v>
      </c>
      <c r="H605" s="47">
        <v>45700000</v>
      </c>
      <c r="I605" s="47">
        <v>52555000</v>
      </c>
      <c r="J605" s="42" t="s">
        <v>32</v>
      </c>
      <c r="K605" s="42" t="s">
        <v>32</v>
      </c>
      <c r="L605" s="42" t="s">
        <v>2249</v>
      </c>
      <c r="M605" s="80">
        <v>44579</v>
      </c>
      <c r="N605" s="80">
        <v>44928</v>
      </c>
      <c r="O605" s="42">
        <v>1</v>
      </c>
      <c r="P605" s="45">
        <v>1</v>
      </c>
      <c r="Q605" s="81" t="s">
        <v>1547</v>
      </c>
      <c r="R605" s="42" t="s">
        <v>32</v>
      </c>
      <c r="S605" s="42" t="s">
        <v>32</v>
      </c>
      <c r="T605" s="78" t="s">
        <v>2456</v>
      </c>
      <c r="U605" s="81" t="s">
        <v>36</v>
      </c>
      <c r="V605" s="42" t="s">
        <v>32</v>
      </c>
      <c r="W605" s="43" t="s">
        <v>32</v>
      </c>
      <c r="X605" s="42" t="s">
        <v>32</v>
      </c>
      <c r="Y605" s="42" t="s">
        <v>37</v>
      </c>
      <c r="Z605" s="42" t="s">
        <v>32</v>
      </c>
    </row>
    <row r="606" spans="1:26" s="39" customFormat="1" ht="24" customHeight="1">
      <c r="A606" s="42">
        <v>2022</v>
      </c>
      <c r="B606" s="42" t="s">
        <v>2457</v>
      </c>
      <c r="C606" s="71" t="s">
        <v>2458</v>
      </c>
      <c r="D606" s="70" t="s">
        <v>2459</v>
      </c>
      <c r="E606" s="71" t="s">
        <v>1101</v>
      </c>
      <c r="F606" s="70" t="s">
        <v>49</v>
      </c>
      <c r="G606" s="71" t="s">
        <v>410</v>
      </c>
      <c r="H606" s="47">
        <v>18528000</v>
      </c>
      <c r="I606" s="47">
        <v>18528000</v>
      </c>
      <c r="J606" s="42" t="s">
        <v>32</v>
      </c>
      <c r="K606" s="42" t="s">
        <v>32</v>
      </c>
      <c r="L606" s="42" t="s">
        <v>598</v>
      </c>
      <c r="M606" s="80">
        <v>44579</v>
      </c>
      <c r="N606" s="80">
        <v>44759</v>
      </c>
      <c r="O606" s="42" t="s">
        <v>32</v>
      </c>
      <c r="P606" s="45" t="s">
        <v>32</v>
      </c>
      <c r="Q606" s="81" t="s">
        <v>42</v>
      </c>
      <c r="R606" s="42" t="s">
        <v>32</v>
      </c>
      <c r="S606" s="42" t="s">
        <v>32</v>
      </c>
      <c r="T606" s="82" t="s">
        <v>2460</v>
      </c>
      <c r="U606" s="81" t="s">
        <v>36</v>
      </c>
      <c r="V606" s="42" t="s">
        <v>32</v>
      </c>
      <c r="W606" s="43" t="s">
        <v>32</v>
      </c>
      <c r="X606" s="42" t="s">
        <v>32</v>
      </c>
      <c r="Y606" s="42" t="s">
        <v>37</v>
      </c>
      <c r="Z606" s="42" t="s">
        <v>32</v>
      </c>
    </row>
    <row r="607" spans="1:26" s="39" customFormat="1" ht="24" customHeight="1">
      <c r="A607" s="42">
        <v>2022</v>
      </c>
      <c r="B607" s="42" t="s">
        <v>2461</v>
      </c>
      <c r="C607" s="71" t="s">
        <v>848</v>
      </c>
      <c r="D607" s="70" t="s">
        <v>2462</v>
      </c>
      <c r="E607" s="71" t="s">
        <v>1101</v>
      </c>
      <c r="F607" s="70" t="s">
        <v>183</v>
      </c>
      <c r="G607" s="71" t="s">
        <v>1148</v>
      </c>
      <c r="H607" s="47">
        <v>22710000</v>
      </c>
      <c r="I607" s="47">
        <v>24981000</v>
      </c>
      <c r="J607" s="42" t="s">
        <v>32</v>
      </c>
      <c r="K607" s="42" t="s">
        <v>32</v>
      </c>
      <c r="L607" s="42" t="s">
        <v>554</v>
      </c>
      <c r="M607" s="80">
        <v>44582</v>
      </c>
      <c r="N607" s="80">
        <v>44915</v>
      </c>
      <c r="O607" s="42">
        <v>1</v>
      </c>
      <c r="P607" s="45">
        <v>1</v>
      </c>
      <c r="Q607" s="81" t="s">
        <v>82</v>
      </c>
      <c r="R607" s="42" t="s">
        <v>32</v>
      </c>
      <c r="S607" s="42" t="s">
        <v>32</v>
      </c>
      <c r="T607" s="78" t="s">
        <v>2463</v>
      </c>
      <c r="U607" s="81" t="s">
        <v>36</v>
      </c>
      <c r="V607" s="42" t="s">
        <v>32</v>
      </c>
      <c r="W607" s="43" t="s">
        <v>32</v>
      </c>
      <c r="X607" s="42" t="s">
        <v>32</v>
      </c>
      <c r="Y607" s="42" t="s">
        <v>37</v>
      </c>
      <c r="Z607" s="42" t="s">
        <v>32</v>
      </c>
    </row>
    <row r="608" spans="1:26" s="39" customFormat="1" ht="24" customHeight="1">
      <c r="A608" s="42">
        <v>2022</v>
      </c>
      <c r="B608" s="42" t="s">
        <v>2464</v>
      </c>
      <c r="C608" s="71" t="s">
        <v>848</v>
      </c>
      <c r="D608" s="70" t="s">
        <v>2465</v>
      </c>
      <c r="E608" s="71" t="s">
        <v>1101</v>
      </c>
      <c r="F608" s="70" t="s">
        <v>183</v>
      </c>
      <c r="G608" s="71" t="s">
        <v>2466</v>
      </c>
      <c r="H608" s="47">
        <v>22710000</v>
      </c>
      <c r="I608" s="47">
        <v>22710000</v>
      </c>
      <c r="J608" s="42" t="s">
        <v>32</v>
      </c>
      <c r="K608" s="42" t="s">
        <v>32</v>
      </c>
      <c r="L608" s="42" t="s">
        <v>1118</v>
      </c>
      <c r="M608" s="80">
        <v>44587</v>
      </c>
      <c r="N608" s="80">
        <v>44890</v>
      </c>
      <c r="O608" s="42" t="s">
        <v>32</v>
      </c>
      <c r="P608" s="45" t="s">
        <v>32</v>
      </c>
      <c r="Q608" s="79" t="s">
        <v>2413</v>
      </c>
      <c r="R608" s="42" t="s">
        <v>32</v>
      </c>
      <c r="S608" s="42" t="s">
        <v>32</v>
      </c>
      <c r="T608" s="82" t="s">
        <v>2467</v>
      </c>
      <c r="U608" s="81" t="s">
        <v>36</v>
      </c>
      <c r="V608" s="42" t="s">
        <v>32</v>
      </c>
      <c r="W608" s="43" t="s">
        <v>32</v>
      </c>
      <c r="X608" s="42" t="s">
        <v>32</v>
      </c>
      <c r="Y608" s="42" t="s">
        <v>37</v>
      </c>
      <c r="Z608" s="42" t="s">
        <v>32</v>
      </c>
    </row>
    <row r="609" spans="1:26" s="39" customFormat="1" ht="24" customHeight="1">
      <c r="A609" s="42">
        <v>2022</v>
      </c>
      <c r="B609" s="42" t="s">
        <v>2468</v>
      </c>
      <c r="C609" s="71" t="s">
        <v>848</v>
      </c>
      <c r="D609" s="70" t="s">
        <v>2469</v>
      </c>
      <c r="E609" s="71" t="s">
        <v>1101</v>
      </c>
      <c r="F609" s="70" t="s">
        <v>183</v>
      </c>
      <c r="G609" s="71" t="s">
        <v>2067</v>
      </c>
      <c r="H609" s="47">
        <v>22710000</v>
      </c>
      <c r="I609" s="47">
        <v>24224000</v>
      </c>
      <c r="J609" s="42" t="s">
        <v>32</v>
      </c>
      <c r="K609" s="42" t="s">
        <v>32</v>
      </c>
      <c r="L609" s="42" t="s">
        <v>1140</v>
      </c>
      <c r="M609" s="80">
        <v>44580</v>
      </c>
      <c r="N609" s="80">
        <v>44903</v>
      </c>
      <c r="O609" s="42">
        <v>1</v>
      </c>
      <c r="P609" s="45">
        <v>1</v>
      </c>
      <c r="Q609" s="79" t="s">
        <v>2470</v>
      </c>
      <c r="R609" s="42" t="s">
        <v>32</v>
      </c>
      <c r="S609" s="42" t="s">
        <v>32</v>
      </c>
      <c r="T609" s="82" t="s">
        <v>2471</v>
      </c>
      <c r="U609" s="81" t="s">
        <v>36</v>
      </c>
      <c r="V609" s="42" t="s">
        <v>32</v>
      </c>
      <c r="W609" s="43" t="s">
        <v>32</v>
      </c>
      <c r="X609" s="42" t="s">
        <v>32</v>
      </c>
      <c r="Y609" s="42" t="s">
        <v>37</v>
      </c>
      <c r="Z609" s="42" t="s">
        <v>32</v>
      </c>
    </row>
    <row r="610" spans="1:26" s="39" customFormat="1" ht="24" customHeight="1">
      <c r="A610" s="42">
        <v>2022</v>
      </c>
      <c r="B610" s="42" t="s">
        <v>2472</v>
      </c>
      <c r="C610" s="71" t="s">
        <v>848</v>
      </c>
      <c r="D610" s="70" t="s">
        <v>2473</v>
      </c>
      <c r="E610" s="71" t="s">
        <v>1101</v>
      </c>
      <c r="F610" s="70" t="s">
        <v>183</v>
      </c>
      <c r="G610" s="71" t="s">
        <v>2474</v>
      </c>
      <c r="H610" s="47">
        <v>22710000</v>
      </c>
      <c r="I610" s="47">
        <v>24251000</v>
      </c>
      <c r="J610" s="42" t="s">
        <v>32</v>
      </c>
      <c r="K610" s="42" t="s">
        <v>32</v>
      </c>
      <c r="L610" s="42" t="s">
        <v>1140</v>
      </c>
      <c r="M610" s="80">
        <v>44581</v>
      </c>
      <c r="N610" s="80">
        <v>44904</v>
      </c>
      <c r="O610" s="42">
        <v>1</v>
      </c>
      <c r="P610" s="45">
        <v>1</v>
      </c>
      <c r="Q610" s="79" t="s">
        <v>2413</v>
      </c>
      <c r="R610" s="42" t="s">
        <v>32</v>
      </c>
      <c r="S610" s="42" t="s">
        <v>32</v>
      </c>
      <c r="T610" s="82" t="s">
        <v>2475</v>
      </c>
      <c r="U610" s="81" t="s">
        <v>36</v>
      </c>
      <c r="V610" s="42" t="s">
        <v>32</v>
      </c>
      <c r="W610" s="43" t="s">
        <v>32</v>
      </c>
      <c r="X610" s="42" t="s">
        <v>32</v>
      </c>
      <c r="Y610" s="42" t="s">
        <v>37</v>
      </c>
      <c r="Z610" s="42" t="s">
        <v>32</v>
      </c>
    </row>
    <row r="611" spans="1:26" s="39" customFormat="1" ht="24" customHeight="1">
      <c r="A611" s="42">
        <v>2022</v>
      </c>
      <c r="B611" s="42" t="s">
        <v>2476</v>
      </c>
      <c r="C611" s="71" t="s">
        <v>2477</v>
      </c>
      <c r="D611" s="70" t="s">
        <v>2478</v>
      </c>
      <c r="E611" s="71" t="s">
        <v>1101</v>
      </c>
      <c r="F611" s="70" t="s">
        <v>49</v>
      </c>
      <c r="G611" s="71" t="s">
        <v>624</v>
      </c>
      <c r="H611" s="47">
        <v>58140000</v>
      </c>
      <c r="I611" s="47">
        <v>69768000</v>
      </c>
      <c r="J611" s="42" t="s">
        <v>32</v>
      </c>
      <c r="K611" s="42" t="s">
        <v>32</v>
      </c>
      <c r="L611" s="42" t="s">
        <v>530</v>
      </c>
      <c r="M611" s="80">
        <v>44580</v>
      </c>
      <c r="N611" s="80">
        <v>44944</v>
      </c>
      <c r="O611" s="42">
        <v>1</v>
      </c>
      <c r="P611" s="45">
        <v>1</v>
      </c>
      <c r="Q611" s="79" t="s">
        <v>2479</v>
      </c>
      <c r="R611" s="42" t="s">
        <v>32</v>
      </c>
      <c r="S611" s="42" t="s">
        <v>32</v>
      </c>
      <c r="T611" s="78" t="s">
        <v>2480</v>
      </c>
      <c r="U611" s="81" t="s">
        <v>36</v>
      </c>
      <c r="V611" s="42" t="s">
        <v>32</v>
      </c>
      <c r="W611" s="43" t="s">
        <v>32</v>
      </c>
      <c r="X611" s="42" t="s">
        <v>32</v>
      </c>
      <c r="Y611" s="42" t="s">
        <v>37</v>
      </c>
      <c r="Z611" s="42" t="s">
        <v>32</v>
      </c>
    </row>
    <row r="612" spans="1:26" s="39" customFormat="1" ht="24" customHeight="1">
      <c r="A612" s="42">
        <v>2022</v>
      </c>
      <c r="B612" s="42" t="s">
        <v>2481</v>
      </c>
      <c r="C612" s="71" t="s">
        <v>2482</v>
      </c>
      <c r="D612" s="70" t="s">
        <v>2483</v>
      </c>
      <c r="E612" s="71" t="s">
        <v>1101</v>
      </c>
      <c r="F612" s="70" t="s">
        <v>49</v>
      </c>
      <c r="G612" s="71" t="s">
        <v>1428</v>
      </c>
      <c r="H612" s="47">
        <v>61770000</v>
      </c>
      <c r="I612" s="47">
        <v>74124000</v>
      </c>
      <c r="J612" s="42" t="s">
        <v>32</v>
      </c>
      <c r="K612" s="42" t="s">
        <v>32</v>
      </c>
      <c r="L612" s="42" t="s">
        <v>530</v>
      </c>
      <c r="M612" s="80">
        <v>44579</v>
      </c>
      <c r="N612" s="80">
        <v>44943</v>
      </c>
      <c r="O612" s="42">
        <v>1</v>
      </c>
      <c r="P612" s="45">
        <v>1</v>
      </c>
      <c r="Q612" s="85" t="s">
        <v>2484</v>
      </c>
      <c r="R612" s="42" t="s">
        <v>32</v>
      </c>
      <c r="S612" s="42" t="s">
        <v>32</v>
      </c>
      <c r="T612" s="82" t="s">
        <v>2485</v>
      </c>
      <c r="U612" s="81" t="s">
        <v>36</v>
      </c>
      <c r="V612" s="42" t="s">
        <v>32</v>
      </c>
      <c r="W612" s="43" t="s">
        <v>32</v>
      </c>
      <c r="X612" s="42" t="s">
        <v>32</v>
      </c>
      <c r="Y612" s="42" t="s">
        <v>37</v>
      </c>
      <c r="Z612" s="42" t="s">
        <v>32</v>
      </c>
    </row>
    <row r="613" spans="1:26" s="39" customFormat="1" ht="24" customHeight="1">
      <c r="A613" s="42">
        <v>2022</v>
      </c>
      <c r="B613" s="42" t="s">
        <v>2486</v>
      </c>
      <c r="C613" s="71" t="s">
        <v>2487</v>
      </c>
      <c r="D613" s="70" t="s">
        <v>2488</v>
      </c>
      <c r="E613" s="71" t="s">
        <v>1101</v>
      </c>
      <c r="F613" s="70" t="s">
        <v>49</v>
      </c>
      <c r="G613" s="71" t="s">
        <v>2489</v>
      </c>
      <c r="H613" s="47">
        <v>45700000</v>
      </c>
      <c r="I613" s="47">
        <v>54840000</v>
      </c>
      <c r="J613" s="42" t="s">
        <v>32</v>
      </c>
      <c r="K613" s="42" t="s">
        <v>32</v>
      </c>
      <c r="L613" s="42" t="s">
        <v>530</v>
      </c>
      <c r="M613" s="80">
        <v>44579</v>
      </c>
      <c r="N613" s="80">
        <v>44943</v>
      </c>
      <c r="O613" s="42">
        <v>1</v>
      </c>
      <c r="P613" s="45">
        <v>1</v>
      </c>
      <c r="Q613" s="81" t="s">
        <v>630</v>
      </c>
      <c r="R613" s="42" t="s">
        <v>32</v>
      </c>
      <c r="S613" s="42" t="s">
        <v>32</v>
      </c>
      <c r="T613" s="78" t="s">
        <v>2490</v>
      </c>
      <c r="U613" s="81" t="s">
        <v>36</v>
      </c>
      <c r="V613" s="42" t="s">
        <v>32</v>
      </c>
      <c r="W613" s="43" t="s">
        <v>32</v>
      </c>
      <c r="X613" s="42" t="s">
        <v>32</v>
      </c>
      <c r="Y613" s="42" t="s">
        <v>37</v>
      </c>
      <c r="Z613" s="42" t="s">
        <v>32</v>
      </c>
    </row>
    <row r="614" spans="1:26" s="39" customFormat="1" ht="24" customHeight="1">
      <c r="A614" s="42">
        <v>2022</v>
      </c>
      <c r="B614" s="42" t="s">
        <v>2491</v>
      </c>
      <c r="C614" s="71" t="s">
        <v>2492</v>
      </c>
      <c r="D614" s="70" t="s">
        <v>2493</v>
      </c>
      <c r="E614" s="71" t="s">
        <v>1101</v>
      </c>
      <c r="F614" s="70" t="s">
        <v>49</v>
      </c>
      <c r="G614" s="71" t="s">
        <v>1503</v>
      </c>
      <c r="H614" s="47">
        <v>18170000</v>
      </c>
      <c r="I614" s="47">
        <v>19987000</v>
      </c>
      <c r="J614" s="42" t="s">
        <v>32</v>
      </c>
      <c r="K614" s="42" t="s">
        <v>32</v>
      </c>
      <c r="L614" s="42" t="s">
        <v>1118</v>
      </c>
      <c r="M614" s="80">
        <v>44589</v>
      </c>
      <c r="N614" s="80">
        <v>44922</v>
      </c>
      <c r="O614" s="42">
        <v>1</v>
      </c>
      <c r="P614" s="45">
        <v>1</v>
      </c>
      <c r="Q614" s="81" t="s">
        <v>1505</v>
      </c>
      <c r="R614" s="42" t="s">
        <v>32</v>
      </c>
      <c r="S614" s="42" t="s">
        <v>32</v>
      </c>
      <c r="T614" s="85" t="s">
        <v>2494</v>
      </c>
      <c r="U614" s="81" t="s">
        <v>36</v>
      </c>
      <c r="V614" s="42" t="s">
        <v>32</v>
      </c>
      <c r="W614" s="43" t="s">
        <v>32</v>
      </c>
      <c r="X614" s="42" t="s">
        <v>32</v>
      </c>
      <c r="Y614" s="42" t="s">
        <v>37</v>
      </c>
      <c r="Z614" s="42" t="s">
        <v>32</v>
      </c>
    </row>
    <row r="615" spans="1:26" s="39" customFormat="1" ht="24" customHeight="1">
      <c r="A615" s="42">
        <v>2022</v>
      </c>
      <c r="B615" s="42" t="s">
        <v>2495</v>
      </c>
      <c r="C615" s="71" t="s">
        <v>2496</v>
      </c>
      <c r="D615" s="70" t="s">
        <v>2497</v>
      </c>
      <c r="E615" s="71" t="s">
        <v>1101</v>
      </c>
      <c r="F615" s="70" t="s">
        <v>49</v>
      </c>
      <c r="G615" s="71" t="s">
        <v>881</v>
      </c>
      <c r="H615" s="47">
        <v>32700000</v>
      </c>
      <c r="I615" s="47">
        <v>39240000</v>
      </c>
      <c r="J615" s="42" t="s">
        <v>32</v>
      </c>
      <c r="K615" s="42" t="s">
        <v>32</v>
      </c>
      <c r="L615" s="42" t="s">
        <v>530</v>
      </c>
      <c r="M615" s="80">
        <v>44581</v>
      </c>
      <c r="N615" s="80">
        <v>44945</v>
      </c>
      <c r="O615" s="42">
        <v>1</v>
      </c>
      <c r="P615" s="45">
        <v>1</v>
      </c>
      <c r="Q615" s="81" t="s">
        <v>1573</v>
      </c>
      <c r="R615" s="42" t="s">
        <v>32</v>
      </c>
      <c r="S615" s="42" t="s">
        <v>32</v>
      </c>
      <c r="T615" s="78" t="s">
        <v>2498</v>
      </c>
      <c r="U615" s="81" t="s">
        <v>36</v>
      </c>
      <c r="V615" s="42" t="s">
        <v>32</v>
      </c>
      <c r="W615" s="43" t="s">
        <v>32</v>
      </c>
      <c r="X615" s="42" t="s">
        <v>32</v>
      </c>
      <c r="Y615" s="42" t="s">
        <v>37</v>
      </c>
      <c r="Z615" s="42" t="s">
        <v>32</v>
      </c>
    </row>
    <row r="616" spans="1:26" s="39" customFormat="1" ht="24" customHeight="1">
      <c r="A616" s="42">
        <v>2022</v>
      </c>
      <c r="B616" s="42" t="s">
        <v>2499</v>
      </c>
      <c r="C616" s="71" t="s">
        <v>2500</v>
      </c>
      <c r="D616" s="70" t="s">
        <v>2501</v>
      </c>
      <c r="E616" s="71" t="s">
        <v>1101</v>
      </c>
      <c r="F616" s="70" t="s">
        <v>49</v>
      </c>
      <c r="G616" s="71" t="s">
        <v>2502</v>
      </c>
      <c r="H616" s="47">
        <v>45700000</v>
      </c>
      <c r="I616" s="47">
        <v>45700000</v>
      </c>
      <c r="J616" s="42" t="s">
        <v>32</v>
      </c>
      <c r="K616" s="42" t="s">
        <v>32</v>
      </c>
      <c r="L616" s="42" t="s">
        <v>1118</v>
      </c>
      <c r="M616" s="80">
        <v>44596</v>
      </c>
      <c r="N616" s="80">
        <v>44898</v>
      </c>
      <c r="O616" s="42" t="s">
        <v>32</v>
      </c>
      <c r="P616" s="45" t="s">
        <v>32</v>
      </c>
      <c r="Q616" s="81" t="s">
        <v>709</v>
      </c>
      <c r="R616" s="42" t="s">
        <v>32</v>
      </c>
      <c r="S616" s="42" t="s">
        <v>32</v>
      </c>
      <c r="T616" s="82">
        <v>1146101027217</v>
      </c>
      <c r="U616" s="81" t="s">
        <v>36</v>
      </c>
      <c r="V616" s="42" t="s">
        <v>32</v>
      </c>
      <c r="W616" s="43" t="s">
        <v>32</v>
      </c>
      <c r="X616" s="42" t="s">
        <v>32</v>
      </c>
      <c r="Y616" s="42" t="s">
        <v>37</v>
      </c>
      <c r="Z616" s="42" t="s">
        <v>32</v>
      </c>
    </row>
    <row r="617" spans="1:26" s="39" customFormat="1" ht="24" customHeight="1">
      <c r="A617" s="42">
        <v>2022</v>
      </c>
      <c r="B617" s="42" t="s">
        <v>2503</v>
      </c>
      <c r="C617" s="71" t="s">
        <v>2504</v>
      </c>
      <c r="D617" s="70" t="s">
        <v>2505</v>
      </c>
      <c r="E617" s="71" t="s">
        <v>1101</v>
      </c>
      <c r="F617" s="70" t="s">
        <v>49</v>
      </c>
      <c r="G617" s="71" t="s">
        <v>400</v>
      </c>
      <c r="H617" s="47">
        <v>45700000</v>
      </c>
      <c r="I617" s="47">
        <v>52555000</v>
      </c>
      <c r="J617" s="42" t="s">
        <v>32</v>
      </c>
      <c r="K617" s="42" t="s">
        <v>32</v>
      </c>
      <c r="L617" s="42" t="s">
        <v>2249</v>
      </c>
      <c r="M617" s="80">
        <v>44586</v>
      </c>
      <c r="N617" s="80">
        <v>44935</v>
      </c>
      <c r="O617" s="42">
        <v>1</v>
      </c>
      <c r="P617" s="45">
        <v>1</v>
      </c>
      <c r="Q617" s="79" t="s">
        <v>2506</v>
      </c>
      <c r="R617" s="42" t="s">
        <v>32</v>
      </c>
      <c r="S617" s="42" t="s">
        <v>32</v>
      </c>
      <c r="T617" s="78" t="s">
        <v>2507</v>
      </c>
      <c r="U617" s="81" t="s">
        <v>36</v>
      </c>
      <c r="V617" s="42" t="s">
        <v>32</v>
      </c>
      <c r="W617" s="43" t="s">
        <v>32</v>
      </c>
      <c r="X617" s="42" t="s">
        <v>32</v>
      </c>
      <c r="Y617" s="42" t="s">
        <v>37</v>
      </c>
      <c r="Z617" s="42" t="s">
        <v>32</v>
      </c>
    </row>
    <row r="618" spans="1:26" s="39" customFormat="1" ht="24" customHeight="1">
      <c r="A618" s="42">
        <v>2022</v>
      </c>
      <c r="B618" s="42" t="s">
        <v>2508</v>
      </c>
      <c r="C618" s="71" t="s">
        <v>732</v>
      </c>
      <c r="D618" s="70" t="s">
        <v>2509</v>
      </c>
      <c r="E618" s="71" t="s">
        <v>1101</v>
      </c>
      <c r="F618" s="70" t="s">
        <v>183</v>
      </c>
      <c r="G618" s="71" t="s">
        <v>2510</v>
      </c>
      <c r="H618" s="47">
        <v>47510000</v>
      </c>
      <c r="I618" s="47">
        <v>52261000</v>
      </c>
      <c r="J618" s="42" t="s">
        <v>32</v>
      </c>
      <c r="K618" s="42" t="s">
        <v>32</v>
      </c>
      <c r="L618" s="42" t="s">
        <v>554</v>
      </c>
      <c r="M618" s="80">
        <v>44581</v>
      </c>
      <c r="N618" s="80">
        <v>44914</v>
      </c>
      <c r="O618" s="42">
        <v>1</v>
      </c>
      <c r="P618" s="45">
        <v>1</v>
      </c>
      <c r="Q618" s="79" t="s">
        <v>2511</v>
      </c>
      <c r="R618" s="42" t="s">
        <v>32</v>
      </c>
      <c r="S618" s="42" t="s">
        <v>32</v>
      </c>
      <c r="T618" s="78" t="s">
        <v>2512</v>
      </c>
      <c r="U618" s="81" t="s">
        <v>36</v>
      </c>
      <c r="V618" s="42" t="s">
        <v>32</v>
      </c>
      <c r="W618" s="43" t="s">
        <v>32</v>
      </c>
      <c r="X618" s="42" t="s">
        <v>32</v>
      </c>
      <c r="Y618" s="42" t="s">
        <v>37</v>
      </c>
      <c r="Z618" s="42" t="s">
        <v>32</v>
      </c>
    </row>
    <row r="619" spans="1:26" s="39" customFormat="1" ht="24" customHeight="1">
      <c r="A619" s="42">
        <v>2022</v>
      </c>
      <c r="B619" s="42" t="s">
        <v>2513</v>
      </c>
      <c r="C619" s="71" t="s">
        <v>2514</v>
      </c>
      <c r="D619" s="70" t="s">
        <v>2515</v>
      </c>
      <c r="E619" s="71" t="s">
        <v>1101</v>
      </c>
      <c r="F619" s="70" t="s">
        <v>49</v>
      </c>
      <c r="G619" s="71" t="s">
        <v>1626</v>
      </c>
      <c r="H619" s="47">
        <v>18170000</v>
      </c>
      <c r="I619" s="47">
        <v>18170000</v>
      </c>
      <c r="J619" s="42" t="s">
        <v>32</v>
      </c>
      <c r="K619" s="42" t="s">
        <v>32</v>
      </c>
      <c r="L619" s="42" t="s">
        <v>1118</v>
      </c>
      <c r="M619" s="80">
        <v>44581</v>
      </c>
      <c r="N619" s="80">
        <v>44884</v>
      </c>
      <c r="O619" s="42" t="s">
        <v>32</v>
      </c>
      <c r="P619" s="45" t="s">
        <v>32</v>
      </c>
      <c r="Q619" s="79" t="s">
        <v>2516</v>
      </c>
      <c r="R619" s="42" t="s">
        <v>32</v>
      </c>
      <c r="S619" s="42" t="s">
        <v>32</v>
      </c>
      <c r="T619" s="82" t="s">
        <v>2517</v>
      </c>
      <c r="U619" s="81" t="s">
        <v>36</v>
      </c>
      <c r="V619" s="42" t="s">
        <v>32</v>
      </c>
      <c r="W619" s="43" t="s">
        <v>32</v>
      </c>
      <c r="X619" s="42" t="s">
        <v>32</v>
      </c>
      <c r="Y619" s="42" t="s">
        <v>37</v>
      </c>
      <c r="Z619" s="42" t="s">
        <v>32</v>
      </c>
    </row>
    <row r="620" spans="1:26" s="39" customFormat="1" ht="24" customHeight="1">
      <c r="A620" s="42">
        <v>2022</v>
      </c>
      <c r="B620" s="42" t="s">
        <v>2518</v>
      </c>
      <c r="C620" s="71" t="s">
        <v>2519</v>
      </c>
      <c r="D620" s="70" t="s">
        <v>2520</v>
      </c>
      <c r="E620" s="71" t="s">
        <v>1101</v>
      </c>
      <c r="F620" s="70" t="s">
        <v>30</v>
      </c>
      <c r="G620" s="71" t="s">
        <v>712</v>
      </c>
      <c r="H620" s="47">
        <v>58000000</v>
      </c>
      <c r="I620" s="47">
        <v>63800000</v>
      </c>
      <c r="J620" s="42" t="s">
        <v>32</v>
      </c>
      <c r="K620" s="42" t="s">
        <v>32</v>
      </c>
      <c r="L620" s="42" t="s">
        <v>554</v>
      </c>
      <c r="M620" s="80">
        <v>44595</v>
      </c>
      <c r="N620" s="80">
        <v>44928</v>
      </c>
      <c r="O620" s="42">
        <v>1</v>
      </c>
      <c r="P620" s="45">
        <v>1</v>
      </c>
      <c r="Q620" s="81" t="s">
        <v>82</v>
      </c>
      <c r="R620" s="42" t="s">
        <v>32</v>
      </c>
      <c r="S620" s="42" t="s">
        <v>32</v>
      </c>
      <c r="T620" s="78" t="s">
        <v>2521</v>
      </c>
      <c r="U620" s="81" t="s">
        <v>36</v>
      </c>
      <c r="V620" s="42" t="s">
        <v>32</v>
      </c>
      <c r="W620" s="43" t="s">
        <v>32</v>
      </c>
      <c r="X620" s="42" t="s">
        <v>32</v>
      </c>
      <c r="Y620" s="42" t="s">
        <v>37</v>
      </c>
      <c r="Z620" s="42" t="s">
        <v>32</v>
      </c>
    </row>
    <row r="621" spans="1:26" s="39" customFormat="1" ht="24" customHeight="1">
      <c r="A621" s="42">
        <v>2022</v>
      </c>
      <c r="B621" s="42" t="s">
        <v>2522</v>
      </c>
      <c r="C621" s="71" t="s">
        <v>2492</v>
      </c>
      <c r="D621" s="70" t="s">
        <v>2523</v>
      </c>
      <c r="E621" s="71" t="s">
        <v>1101</v>
      </c>
      <c r="F621" s="70" t="s">
        <v>49</v>
      </c>
      <c r="G621" s="71" t="s">
        <v>2524</v>
      </c>
      <c r="H621" s="47">
        <v>18170000</v>
      </c>
      <c r="I621" s="47">
        <v>18170000</v>
      </c>
      <c r="J621" s="42" t="s">
        <v>32</v>
      </c>
      <c r="K621" s="42" t="s">
        <v>32</v>
      </c>
      <c r="L621" s="42" t="s">
        <v>1118</v>
      </c>
      <c r="M621" s="80">
        <v>44587</v>
      </c>
      <c r="N621" s="80">
        <v>44890</v>
      </c>
      <c r="O621" s="42" t="s">
        <v>32</v>
      </c>
      <c r="P621" s="45" t="s">
        <v>32</v>
      </c>
      <c r="Q621" s="81" t="s">
        <v>1505</v>
      </c>
      <c r="R621" s="42" t="s">
        <v>32</v>
      </c>
      <c r="S621" s="42" t="s">
        <v>32</v>
      </c>
      <c r="T621" s="82" t="s">
        <v>2525</v>
      </c>
      <c r="U621" s="81" t="s">
        <v>36</v>
      </c>
      <c r="V621" s="42" t="s">
        <v>32</v>
      </c>
      <c r="W621" s="43" t="s">
        <v>32</v>
      </c>
      <c r="X621" s="42" t="s">
        <v>32</v>
      </c>
      <c r="Y621" s="42" t="s">
        <v>37</v>
      </c>
      <c r="Z621" s="42" t="s">
        <v>32</v>
      </c>
    </row>
    <row r="622" spans="1:26" s="39" customFormat="1" ht="24" customHeight="1">
      <c r="A622" s="42">
        <v>2022</v>
      </c>
      <c r="B622" s="42" t="s">
        <v>2526</v>
      </c>
      <c r="C622" s="71" t="s">
        <v>2527</v>
      </c>
      <c r="D622" s="70" t="s">
        <v>2528</v>
      </c>
      <c r="E622" s="71" t="s">
        <v>1101</v>
      </c>
      <c r="F622" s="70" t="s">
        <v>30</v>
      </c>
      <c r="G622" s="71" t="s">
        <v>102</v>
      </c>
      <c r="H622" s="47">
        <v>78000000</v>
      </c>
      <c r="I622" s="47">
        <v>85800000</v>
      </c>
      <c r="J622" s="42" t="s">
        <v>32</v>
      </c>
      <c r="K622" s="42" t="s">
        <v>32</v>
      </c>
      <c r="L622" s="42" t="s">
        <v>554</v>
      </c>
      <c r="M622" s="80">
        <v>44593</v>
      </c>
      <c r="N622" s="80">
        <v>44925</v>
      </c>
      <c r="O622" s="42">
        <v>1</v>
      </c>
      <c r="P622" s="45">
        <v>1</v>
      </c>
      <c r="Q622" s="81" t="s">
        <v>2282</v>
      </c>
      <c r="R622" s="42" t="s">
        <v>32</v>
      </c>
      <c r="S622" s="42" t="s">
        <v>32</v>
      </c>
      <c r="T622" s="82" t="s">
        <v>2529</v>
      </c>
      <c r="U622" s="81" t="s">
        <v>36</v>
      </c>
      <c r="V622" s="42" t="s">
        <v>32</v>
      </c>
      <c r="W622" s="43" t="s">
        <v>32</v>
      </c>
      <c r="X622" s="42" t="s">
        <v>32</v>
      </c>
      <c r="Y622" s="42" t="s">
        <v>37</v>
      </c>
      <c r="Z622" s="42" t="s">
        <v>32</v>
      </c>
    </row>
    <row r="623" spans="1:26" s="39" customFormat="1" ht="24" customHeight="1">
      <c r="A623" s="42">
        <v>2022</v>
      </c>
      <c r="B623" s="42" t="s">
        <v>2530</v>
      </c>
      <c r="C623" s="71" t="s">
        <v>2531</v>
      </c>
      <c r="D623" s="70" t="s">
        <v>2532</v>
      </c>
      <c r="E623" s="71" t="s">
        <v>1101</v>
      </c>
      <c r="F623" s="70" t="s">
        <v>49</v>
      </c>
      <c r="G623" s="71" t="s">
        <v>2533</v>
      </c>
      <c r="H623" s="47">
        <v>22710000</v>
      </c>
      <c r="I623" s="47">
        <v>27252000</v>
      </c>
      <c r="J623" s="42" t="s">
        <v>32</v>
      </c>
      <c r="K623" s="42" t="s">
        <v>32</v>
      </c>
      <c r="L623" s="42" t="s">
        <v>530</v>
      </c>
      <c r="M623" s="80">
        <v>44586</v>
      </c>
      <c r="N623" s="80">
        <v>44950</v>
      </c>
      <c r="O623" s="42">
        <v>1</v>
      </c>
      <c r="P623" s="45">
        <v>1</v>
      </c>
      <c r="Q623" s="79" t="s">
        <v>2516</v>
      </c>
      <c r="R623" s="42" t="s">
        <v>32</v>
      </c>
      <c r="S623" s="42" t="s">
        <v>32</v>
      </c>
      <c r="T623" s="78" t="s">
        <v>2534</v>
      </c>
      <c r="U623" s="81" t="s">
        <v>36</v>
      </c>
      <c r="V623" s="42" t="s">
        <v>32</v>
      </c>
      <c r="W623" s="43" t="s">
        <v>32</v>
      </c>
      <c r="X623" s="42" t="s">
        <v>32</v>
      </c>
      <c r="Y623" s="42" t="s">
        <v>37</v>
      </c>
      <c r="Z623" s="42" t="s">
        <v>32</v>
      </c>
    </row>
    <row r="624" spans="1:26" s="39" customFormat="1" ht="24" customHeight="1">
      <c r="A624" s="42">
        <v>2022</v>
      </c>
      <c r="B624" s="42" t="s">
        <v>2535</v>
      </c>
      <c r="C624" s="71" t="s">
        <v>2536</v>
      </c>
      <c r="D624" s="70" t="s">
        <v>2537</v>
      </c>
      <c r="E624" s="71" t="s">
        <v>1101</v>
      </c>
      <c r="F624" s="70" t="s">
        <v>49</v>
      </c>
      <c r="G624" s="71" t="s">
        <v>2538</v>
      </c>
      <c r="H624" s="47">
        <v>18170000</v>
      </c>
      <c r="I624" s="47">
        <v>23621000</v>
      </c>
      <c r="J624" s="42" t="s">
        <v>32</v>
      </c>
      <c r="K624" s="42" t="s">
        <v>32</v>
      </c>
      <c r="L624" s="42" t="s">
        <v>1039</v>
      </c>
      <c r="M624" s="80">
        <v>44579</v>
      </c>
      <c r="N624" s="80">
        <v>44974</v>
      </c>
      <c r="O624" s="42">
        <v>2</v>
      </c>
      <c r="P624" s="45">
        <v>2</v>
      </c>
      <c r="Q624" s="79" t="s">
        <v>2539</v>
      </c>
      <c r="R624" s="42" t="s">
        <v>32</v>
      </c>
      <c r="S624" s="42" t="s">
        <v>32</v>
      </c>
      <c r="T624" s="78" t="s">
        <v>2540</v>
      </c>
      <c r="U624" s="81" t="s">
        <v>36</v>
      </c>
      <c r="V624" s="42" t="s">
        <v>32</v>
      </c>
      <c r="W624" s="43" t="s">
        <v>32</v>
      </c>
      <c r="X624" s="42" t="s">
        <v>32</v>
      </c>
      <c r="Y624" s="42" t="s">
        <v>37</v>
      </c>
      <c r="Z624" s="42" t="s">
        <v>32</v>
      </c>
    </row>
    <row r="625" spans="1:26" s="39" customFormat="1" ht="24" customHeight="1">
      <c r="A625" s="42">
        <v>2022</v>
      </c>
      <c r="B625" s="42" t="s">
        <v>2541</v>
      </c>
      <c r="C625" s="71" t="s">
        <v>2542</v>
      </c>
      <c r="D625" s="70" t="s">
        <v>2543</v>
      </c>
      <c r="E625" s="71" t="s">
        <v>1101</v>
      </c>
      <c r="F625" s="70" t="s">
        <v>183</v>
      </c>
      <c r="G625" s="71" t="s">
        <v>210</v>
      </c>
      <c r="H625" s="47">
        <v>65000000</v>
      </c>
      <c r="I625" s="47">
        <v>73883333</v>
      </c>
      <c r="J625" s="42" t="s">
        <v>32</v>
      </c>
      <c r="K625" s="42" t="s">
        <v>32</v>
      </c>
      <c r="L625" s="42" t="s">
        <v>1238</v>
      </c>
      <c r="M625" s="80">
        <v>44579</v>
      </c>
      <c r="N625" s="80">
        <v>44923</v>
      </c>
      <c r="O625" s="42">
        <v>1</v>
      </c>
      <c r="P625" s="45">
        <v>1</v>
      </c>
      <c r="Q625" s="81" t="s">
        <v>82</v>
      </c>
      <c r="R625" s="42" t="s">
        <v>32</v>
      </c>
      <c r="S625" s="42" t="s">
        <v>32</v>
      </c>
      <c r="T625" s="82" t="s">
        <v>2544</v>
      </c>
      <c r="U625" s="81" t="s">
        <v>36</v>
      </c>
      <c r="V625" s="42" t="s">
        <v>32</v>
      </c>
      <c r="W625" s="43" t="s">
        <v>32</v>
      </c>
      <c r="X625" s="42" t="s">
        <v>32</v>
      </c>
      <c r="Y625" s="42" t="s">
        <v>37</v>
      </c>
      <c r="Z625" s="42" t="s">
        <v>32</v>
      </c>
    </row>
    <row r="626" spans="1:26" s="39" customFormat="1" ht="24" customHeight="1">
      <c r="A626" s="42">
        <v>2022</v>
      </c>
      <c r="B626" s="42" t="s">
        <v>2545</v>
      </c>
      <c r="C626" s="71" t="s">
        <v>2536</v>
      </c>
      <c r="D626" s="70" t="s">
        <v>2546</v>
      </c>
      <c r="E626" s="71" t="s">
        <v>1101</v>
      </c>
      <c r="F626" s="70" t="s">
        <v>49</v>
      </c>
      <c r="G626" s="71" t="s">
        <v>1899</v>
      </c>
      <c r="H626" s="47">
        <v>18170000</v>
      </c>
      <c r="I626" s="47">
        <v>23621000</v>
      </c>
      <c r="J626" s="42" t="s">
        <v>32</v>
      </c>
      <c r="K626" s="42" t="s">
        <v>32</v>
      </c>
      <c r="L626" s="42" t="s">
        <v>1039</v>
      </c>
      <c r="M626" s="80">
        <v>44581</v>
      </c>
      <c r="N626" s="80">
        <v>44976</v>
      </c>
      <c r="O626" s="42">
        <v>2</v>
      </c>
      <c r="P626" s="45">
        <v>2</v>
      </c>
      <c r="Q626" s="79" t="s">
        <v>2539</v>
      </c>
      <c r="R626" s="42" t="s">
        <v>32</v>
      </c>
      <c r="S626" s="42" t="s">
        <v>32</v>
      </c>
      <c r="T626" s="82" t="s">
        <v>2547</v>
      </c>
      <c r="U626" s="81" t="s">
        <v>36</v>
      </c>
      <c r="V626" s="42" t="s">
        <v>32</v>
      </c>
      <c r="W626" s="43" t="s">
        <v>32</v>
      </c>
      <c r="X626" s="42" t="s">
        <v>32</v>
      </c>
      <c r="Y626" s="42" t="s">
        <v>37</v>
      </c>
      <c r="Z626" s="42" t="s">
        <v>32</v>
      </c>
    </row>
    <row r="627" spans="1:26" s="39" customFormat="1" ht="24" customHeight="1">
      <c r="A627" s="42">
        <v>2022</v>
      </c>
      <c r="B627" s="42" t="s">
        <v>2548</v>
      </c>
      <c r="C627" s="71" t="s">
        <v>2536</v>
      </c>
      <c r="D627" s="70" t="s">
        <v>2549</v>
      </c>
      <c r="E627" s="71" t="s">
        <v>1101</v>
      </c>
      <c r="F627" s="70" t="s">
        <v>49</v>
      </c>
      <c r="G627" s="71" t="s">
        <v>1905</v>
      </c>
      <c r="H627" s="47">
        <v>18170000</v>
      </c>
      <c r="I627" s="47">
        <v>23621000</v>
      </c>
      <c r="J627" s="42" t="s">
        <v>32</v>
      </c>
      <c r="K627" s="42" t="s">
        <v>32</v>
      </c>
      <c r="L627" s="42" t="s">
        <v>1039</v>
      </c>
      <c r="M627" s="80">
        <v>44580</v>
      </c>
      <c r="N627" s="80">
        <v>44975</v>
      </c>
      <c r="O627" s="42">
        <v>2</v>
      </c>
      <c r="P627" s="45">
        <v>2</v>
      </c>
      <c r="Q627" s="79" t="s">
        <v>2539</v>
      </c>
      <c r="R627" s="42" t="s">
        <v>32</v>
      </c>
      <c r="S627" s="42" t="s">
        <v>32</v>
      </c>
      <c r="T627" s="82" t="s">
        <v>2550</v>
      </c>
      <c r="U627" s="81" t="s">
        <v>36</v>
      </c>
      <c r="V627" s="42" t="s">
        <v>32</v>
      </c>
      <c r="W627" s="43" t="s">
        <v>32</v>
      </c>
      <c r="X627" s="42" t="s">
        <v>32</v>
      </c>
      <c r="Y627" s="42" t="s">
        <v>37</v>
      </c>
      <c r="Z627" s="42" t="s">
        <v>32</v>
      </c>
    </row>
    <row r="628" spans="1:26" s="39" customFormat="1" ht="24" customHeight="1">
      <c r="A628" s="42">
        <v>2022</v>
      </c>
      <c r="B628" s="42" t="s">
        <v>2551</v>
      </c>
      <c r="C628" s="71" t="s">
        <v>2536</v>
      </c>
      <c r="D628" s="70" t="s">
        <v>2552</v>
      </c>
      <c r="E628" s="71" t="s">
        <v>1101</v>
      </c>
      <c r="F628" s="70" t="s">
        <v>49</v>
      </c>
      <c r="G628" s="71" t="s">
        <v>1909</v>
      </c>
      <c r="H628" s="47">
        <v>18170000</v>
      </c>
      <c r="I628" s="47">
        <v>23621000</v>
      </c>
      <c r="J628" s="42" t="s">
        <v>32</v>
      </c>
      <c r="K628" s="42" t="s">
        <v>32</v>
      </c>
      <c r="L628" s="42" t="s">
        <v>1039</v>
      </c>
      <c r="M628" s="80">
        <v>44580</v>
      </c>
      <c r="N628" s="80">
        <v>44975</v>
      </c>
      <c r="O628" s="42">
        <v>2</v>
      </c>
      <c r="P628" s="45">
        <v>2</v>
      </c>
      <c r="Q628" s="79" t="s">
        <v>2539</v>
      </c>
      <c r="R628" s="42" t="s">
        <v>32</v>
      </c>
      <c r="S628" s="42" t="s">
        <v>32</v>
      </c>
      <c r="T628" s="78" t="s">
        <v>2553</v>
      </c>
      <c r="U628" s="81" t="s">
        <v>36</v>
      </c>
      <c r="V628" s="42" t="s">
        <v>32</v>
      </c>
      <c r="W628" s="43" t="s">
        <v>32</v>
      </c>
      <c r="X628" s="42" t="s">
        <v>32</v>
      </c>
      <c r="Y628" s="42" t="s">
        <v>37</v>
      </c>
      <c r="Z628" s="42" t="s">
        <v>32</v>
      </c>
    </row>
    <row r="629" spans="1:26" s="39" customFormat="1" ht="24" customHeight="1">
      <c r="A629" s="42">
        <v>2022</v>
      </c>
      <c r="B629" s="42" t="s">
        <v>2554</v>
      </c>
      <c r="C629" s="71" t="s">
        <v>2536</v>
      </c>
      <c r="D629" s="70" t="s">
        <v>2555</v>
      </c>
      <c r="E629" s="71" t="s">
        <v>1101</v>
      </c>
      <c r="F629" s="70" t="s">
        <v>49</v>
      </c>
      <c r="G629" s="71" t="s">
        <v>1913</v>
      </c>
      <c r="H629" s="47">
        <v>18170000</v>
      </c>
      <c r="I629" s="47">
        <v>18170000</v>
      </c>
      <c r="J629" s="42" t="s">
        <v>32</v>
      </c>
      <c r="K629" s="42" t="s">
        <v>32</v>
      </c>
      <c r="L629" s="42" t="s">
        <v>1118</v>
      </c>
      <c r="M629" s="80">
        <v>44580</v>
      </c>
      <c r="N629" s="80">
        <v>44884</v>
      </c>
      <c r="O629" s="42" t="s">
        <v>32</v>
      </c>
      <c r="P629" s="45" t="s">
        <v>32</v>
      </c>
      <c r="Q629" s="79" t="s">
        <v>2556</v>
      </c>
      <c r="R629" s="42" t="s">
        <v>32</v>
      </c>
      <c r="S629" s="42" t="s">
        <v>32</v>
      </c>
      <c r="T629" s="82" t="s">
        <v>2557</v>
      </c>
      <c r="U629" s="81" t="s">
        <v>36</v>
      </c>
      <c r="V629" s="42" t="s">
        <v>32</v>
      </c>
      <c r="W629" s="43" t="s">
        <v>32</v>
      </c>
      <c r="X629" s="42" t="s">
        <v>32</v>
      </c>
      <c r="Y629" s="42" t="s">
        <v>37</v>
      </c>
      <c r="Z629" s="42" t="s">
        <v>32</v>
      </c>
    </row>
    <row r="630" spans="1:26" s="39" customFormat="1" ht="24" customHeight="1">
      <c r="A630" s="42">
        <v>2022</v>
      </c>
      <c r="B630" s="42" t="s">
        <v>2558</v>
      </c>
      <c r="C630" s="71" t="s">
        <v>2536</v>
      </c>
      <c r="D630" s="70" t="s">
        <v>2559</v>
      </c>
      <c r="E630" s="71" t="s">
        <v>1101</v>
      </c>
      <c r="F630" s="70" t="s">
        <v>49</v>
      </c>
      <c r="G630" s="71" t="s">
        <v>1917</v>
      </c>
      <c r="H630" s="47">
        <v>18170000</v>
      </c>
      <c r="I630" s="47">
        <v>23621000</v>
      </c>
      <c r="J630" s="42" t="s">
        <v>32</v>
      </c>
      <c r="K630" s="42" t="s">
        <v>32</v>
      </c>
      <c r="L630" s="42" t="s">
        <v>1039</v>
      </c>
      <c r="M630" s="80">
        <v>44582</v>
      </c>
      <c r="N630" s="80">
        <v>44977</v>
      </c>
      <c r="O630" s="42">
        <v>2</v>
      </c>
      <c r="P630" s="45">
        <v>2</v>
      </c>
      <c r="Q630" s="79" t="s">
        <v>2539</v>
      </c>
      <c r="R630" s="42" t="s">
        <v>32</v>
      </c>
      <c r="S630" s="42" t="s">
        <v>32</v>
      </c>
      <c r="T630" s="82" t="s">
        <v>2560</v>
      </c>
      <c r="U630" s="81" t="s">
        <v>36</v>
      </c>
      <c r="V630" s="42" t="s">
        <v>32</v>
      </c>
      <c r="W630" s="43" t="s">
        <v>32</v>
      </c>
      <c r="X630" s="42" t="s">
        <v>32</v>
      </c>
      <c r="Y630" s="42" t="s">
        <v>37</v>
      </c>
      <c r="Z630" s="42" t="s">
        <v>32</v>
      </c>
    </row>
    <row r="631" spans="1:26" s="39" customFormat="1" ht="24" customHeight="1">
      <c r="A631" s="42">
        <v>2022</v>
      </c>
      <c r="B631" s="42" t="s">
        <v>2561</v>
      </c>
      <c r="C631" s="71" t="s">
        <v>2536</v>
      </c>
      <c r="D631" s="70" t="s">
        <v>2562</v>
      </c>
      <c r="E631" s="71" t="s">
        <v>1101</v>
      </c>
      <c r="F631" s="70" t="s">
        <v>49</v>
      </c>
      <c r="G631" s="71" t="s">
        <v>1956</v>
      </c>
      <c r="H631" s="47">
        <v>18170000</v>
      </c>
      <c r="I631" s="47">
        <v>23621000</v>
      </c>
      <c r="J631" s="42" t="s">
        <v>32</v>
      </c>
      <c r="K631" s="42" t="s">
        <v>32</v>
      </c>
      <c r="L631" s="42" t="s">
        <v>1039</v>
      </c>
      <c r="M631" s="80">
        <v>44582</v>
      </c>
      <c r="N631" s="80">
        <v>44977</v>
      </c>
      <c r="O631" s="42">
        <v>2</v>
      </c>
      <c r="P631" s="45">
        <v>2</v>
      </c>
      <c r="Q631" s="79" t="s">
        <v>2539</v>
      </c>
      <c r="R631" s="42" t="s">
        <v>32</v>
      </c>
      <c r="S631" s="42" t="s">
        <v>32</v>
      </c>
      <c r="T631" s="78" t="s">
        <v>2563</v>
      </c>
      <c r="U631" s="81" t="s">
        <v>36</v>
      </c>
      <c r="V631" s="42" t="s">
        <v>32</v>
      </c>
      <c r="W631" s="43" t="s">
        <v>32</v>
      </c>
      <c r="X631" s="42" t="s">
        <v>32</v>
      </c>
      <c r="Y631" s="42" t="s">
        <v>37</v>
      </c>
      <c r="Z631" s="42" t="s">
        <v>32</v>
      </c>
    </row>
    <row r="632" spans="1:26" s="39" customFormat="1" ht="24" customHeight="1">
      <c r="A632" s="42">
        <v>2022</v>
      </c>
      <c r="B632" s="42" t="s">
        <v>2564</v>
      </c>
      <c r="C632" s="71" t="s">
        <v>2536</v>
      </c>
      <c r="D632" s="70" t="s">
        <v>2565</v>
      </c>
      <c r="E632" s="71" t="s">
        <v>1101</v>
      </c>
      <c r="F632" s="70" t="s">
        <v>49</v>
      </c>
      <c r="G632" s="71" t="s">
        <v>1960</v>
      </c>
      <c r="H632" s="47">
        <v>18170000</v>
      </c>
      <c r="I632" s="47">
        <v>18170000</v>
      </c>
      <c r="J632" s="42" t="s">
        <v>32</v>
      </c>
      <c r="K632" s="42" t="s">
        <v>32</v>
      </c>
      <c r="L632" s="42" t="s">
        <v>1118</v>
      </c>
      <c r="M632" s="80">
        <v>44582</v>
      </c>
      <c r="N632" s="80">
        <v>44885</v>
      </c>
      <c r="O632" s="42" t="s">
        <v>32</v>
      </c>
      <c r="P632" s="45" t="s">
        <v>32</v>
      </c>
      <c r="Q632" s="79" t="s">
        <v>2556</v>
      </c>
      <c r="R632" s="42" t="s">
        <v>32</v>
      </c>
      <c r="S632" s="42" t="s">
        <v>32</v>
      </c>
      <c r="T632" s="82" t="s">
        <v>2566</v>
      </c>
      <c r="U632" s="81" t="s">
        <v>36</v>
      </c>
      <c r="V632" s="42" t="s">
        <v>32</v>
      </c>
      <c r="W632" s="43" t="s">
        <v>32</v>
      </c>
      <c r="X632" s="42" t="s">
        <v>32</v>
      </c>
      <c r="Y632" s="42" t="s">
        <v>37</v>
      </c>
      <c r="Z632" s="42" t="s">
        <v>32</v>
      </c>
    </row>
    <row r="633" spans="1:26" s="39" customFormat="1" ht="24" customHeight="1">
      <c r="A633" s="42">
        <v>2022</v>
      </c>
      <c r="B633" s="42" t="s">
        <v>2567</v>
      </c>
      <c r="C633" s="71" t="s">
        <v>2423</v>
      </c>
      <c r="D633" s="70" t="s">
        <v>2568</v>
      </c>
      <c r="E633" s="71" t="s">
        <v>1101</v>
      </c>
      <c r="F633" s="70" t="s">
        <v>49</v>
      </c>
      <c r="G633" s="71" t="s">
        <v>2569</v>
      </c>
      <c r="H633" s="47">
        <v>22710000</v>
      </c>
      <c r="I633" s="47">
        <v>27252000</v>
      </c>
      <c r="J633" s="42" t="s">
        <v>32</v>
      </c>
      <c r="K633" s="42" t="s">
        <v>32</v>
      </c>
      <c r="L633" s="42" t="s">
        <v>530</v>
      </c>
      <c r="M633" s="80">
        <v>44581</v>
      </c>
      <c r="N633" s="80">
        <v>44945</v>
      </c>
      <c r="O633" s="42">
        <v>1</v>
      </c>
      <c r="P633" s="45">
        <v>1</v>
      </c>
      <c r="Q633" s="81" t="s">
        <v>1332</v>
      </c>
      <c r="R633" s="42" t="s">
        <v>32</v>
      </c>
      <c r="S633" s="42" t="s">
        <v>32</v>
      </c>
      <c r="T633" s="82" t="s">
        <v>2570</v>
      </c>
      <c r="U633" s="81" t="s">
        <v>36</v>
      </c>
      <c r="V633" s="42" t="s">
        <v>32</v>
      </c>
      <c r="W633" s="43" t="s">
        <v>32</v>
      </c>
      <c r="X633" s="42" t="s">
        <v>32</v>
      </c>
      <c r="Y633" s="42" t="s">
        <v>37</v>
      </c>
      <c r="Z633" s="42" t="s">
        <v>32</v>
      </c>
    </row>
    <row r="634" spans="1:26" s="39" customFormat="1" ht="24" customHeight="1">
      <c r="A634" s="42">
        <v>2022</v>
      </c>
      <c r="B634" s="42" t="s">
        <v>2571</v>
      </c>
      <c r="C634" s="71" t="s">
        <v>2572</v>
      </c>
      <c r="D634" s="70" t="s">
        <v>2573</v>
      </c>
      <c r="E634" s="71" t="s">
        <v>1101</v>
      </c>
      <c r="F634" s="70" t="s">
        <v>41</v>
      </c>
      <c r="G634" s="71" t="s">
        <v>256</v>
      </c>
      <c r="H634" s="47">
        <v>22710000</v>
      </c>
      <c r="I634" s="47">
        <v>26116500</v>
      </c>
      <c r="J634" s="42" t="s">
        <v>32</v>
      </c>
      <c r="K634" s="42" t="s">
        <v>32</v>
      </c>
      <c r="L634" s="42" t="s">
        <v>2249</v>
      </c>
      <c r="M634" s="80">
        <v>44581</v>
      </c>
      <c r="N634" s="80">
        <v>44930</v>
      </c>
      <c r="O634" s="42">
        <v>1</v>
      </c>
      <c r="P634" s="45">
        <v>1</v>
      </c>
      <c r="Q634" s="81" t="s">
        <v>1174</v>
      </c>
      <c r="R634" s="42" t="s">
        <v>32</v>
      </c>
      <c r="S634" s="42" t="s">
        <v>32</v>
      </c>
      <c r="T634" s="82" t="s">
        <v>2574</v>
      </c>
      <c r="U634" s="81" t="s">
        <v>36</v>
      </c>
      <c r="V634" s="42" t="s">
        <v>32</v>
      </c>
      <c r="W634" s="43" t="s">
        <v>32</v>
      </c>
      <c r="X634" s="42" t="s">
        <v>32</v>
      </c>
      <c r="Y634" s="42" t="s">
        <v>37</v>
      </c>
      <c r="Z634" s="42" t="s">
        <v>32</v>
      </c>
    </row>
    <row r="635" spans="1:26" s="39" customFormat="1" ht="24" customHeight="1">
      <c r="A635" s="42">
        <v>2022</v>
      </c>
      <c r="B635" s="42" t="s">
        <v>2575</v>
      </c>
      <c r="C635" s="71" t="s">
        <v>2431</v>
      </c>
      <c r="D635" s="70" t="s">
        <v>2576</v>
      </c>
      <c r="E635" s="71" t="s">
        <v>1101</v>
      </c>
      <c r="F635" s="70" t="s">
        <v>183</v>
      </c>
      <c r="G635" s="71" t="s">
        <v>2577</v>
      </c>
      <c r="H635" s="47">
        <v>52000000</v>
      </c>
      <c r="I635" s="47">
        <v>57200000</v>
      </c>
      <c r="J635" s="42" t="s">
        <v>32</v>
      </c>
      <c r="K635" s="42" t="s">
        <v>32</v>
      </c>
      <c r="L635" s="42" t="s">
        <v>554</v>
      </c>
      <c r="M635" s="80">
        <v>44588</v>
      </c>
      <c r="N635" s="80">
        <v>44921</v>
      </c>
      <c r="O635" s="42">
        <v>1</v>
      </c>
      <c r="P635" s="45">
        <v>1</v>
      </c>
      <c r="Q635" s="79" t="s">
        <v>2578</v>
      </c>
      <c r="R635" s="42" t="s">
        <v>32</v>
      </c>
      <c r="S635" s="42" t="s">
        <v>32</v>
      </c>
      <c r="T635" s="78" t="s">
        <v>2579</v>
      </c>
      <c r="U635" s="81" t="s">
        <v>36</v>
      </c>
      <c r="V635" s="42" t="s">
        <v>32</v>
      </c>
      <c r="W635" s="43" t="s">
        <v>32</v>
      </c>
      <c r="X635" s="42" t="s">
        <v>32</v>
      </c>
      <c r="Y635" s="42" t="s">
        <v>37</v>
      </c>
      <c r="Z635" s="42" t="s">
        <v>32</v>
      </c>
    </row>
    <row r="636" spans="1:26" s="39" customFormat="1" ht="24" customHeight="1">
      <c r="A636" s="42">
        <v>2022</v>
      </c>
      <c r="B636" s="42" t="s">
        <v>2580</v>
      </c>
      <c r="C636" s="71" t="s">
        <v>2581</v>
      </c>
      <c r="D636" s="70" t="s">
        <v>2582</v>
      </c>
      <c r="E636" s="71" t="s">
        <v>1101</v>
      </c>
      <c r="F636" s="70" t="s">
        <v>49</v>
      </c>
      <c r="G636" s="71" t="s">
        <v>2583</v>
      </c>
      <c r="H636" s="47">
        <v>45700000</v>
      </c>
      <c r="I636" s="47">
        <v>47985000</v>
      </c>
      <c r="J636" s="42" t="s">
        <v>32</v>
      </c>
      <c r="K636" s="42" t="s">
        <v>32</v>
      </c>
      <c r="L636" s="42" t="s">
        <v>1191</v>
      </c>
      <c r="M636" s="80">
        <v>44580</v>
      </c>
      <c r="N636" s="80">
        <v>44898</v>
      </c>
      <c r="O636" s="42">
        <v>1</v>
      </c>
      <c r="P636" s="45">
        <v>1</v>
      </c>
      <c r="Q636" s="79" t="s">
        <v>2584</v>
      </c>
      <c r="R636" s="42" t="s">
        <v>32</v>
      </c>
      <c r="S636" s="42" t="s">
        <v>32</v>
      </c>
      <c r="T636" s="78" t="s">
        <v>2585</v>
      </c>
      <c r="U636" s="81" t="s">
        <v>36</v>
      </c>
      <c r="V636" s="42" t="s">
        <v>32</v>
      </c>
      <c r="W636" s="43" t="s">
        <v>32</v>
      </c>
      <c r="X636" s="42" t="s">
        <v>32</v>
      </c>
      <c r="Y636" s="42" t="s">
        <v>37</v>
      </c>
      <c r="Z636" s="42" t="s">
        <v>32</v>
      </c>
    </row>
    <row r="637" spans="1:26" s="39" customFormat="1" ht="24" customHeight="1">
      <c r="A637" s="42">
        <v>2022</v>
      </c>
      <c r="B637" s="42" t="s">
        <v>2586</v>
      </c>
      <c r="C637" s="71" t="s">
        <v>2587</v>
      </c>
      <c r="D637" s="70" t="s">
        <v>2588</v>
      </c>
      <c r="E637" s="71" t="s">
        <v>1101</v>
      </c>
      <c r="F637" s="70" t="s">
        <v>41</v>
      </c>
      <c r="G637" s="71" t="s">
        <v>2589</v>
      </c>
      <c r="H637" s="47">
        <v>22710000</v>
      </c>
      <c r="I637" s="47">
        <v>24224000</v>
      </c>
      <c r="J637" s="42" t="s">
        <v>32</v>
      </c>
      <c r="K637" s="42" t="s">
        <v>32</v>
      </c>
      <c r="L637" s="42" t="s">
        <v>1140</v>
      </c>
      <c r="M637" s="80">
        <v>44585</v>
      </c>
      <c r="N637" s="80">
        <v>44908</v>
      </c>
      <c r="O637" s="42">
        <v>1</v>
      </c>
      <c r="P637" s="45">
        <v>1</v>
      </c>
      <c r="Q637" s="79" t="s">
        <v>750</v>
      </c>
      <c r="R637" s="42" t="s">
        <v>32</v>
      </c>
      <c r="S637" s="42" t="s">
        <v>32</v>
      </c>
      <c r="T637" s="82" t="s">
        <v>2590</v>
      </c>
      <c r="U637" s="81" t="s">
        <v>36</v>
      </c>
      <c r="V637" s="42" t="s">
        <v>32</v>
      </c>
      <c r="W637" s="43" t="s">
        <v>32</v>
      </c>
      <c r="X637" s="42" t="s">
        <v>32</v>
      </c>
      <c r="Y637" s="42" t="s">
        <v>37</v>
      </c>
      <c r="Z637" s="42" t="s">
        <v>32</v>
      </c>
    </row>
    <row r="638" spans="1:26" s="39" customFormat="1" ht="24" customHeight="1">
      <c r="A638" s="42">
        <v>2022</v>
      </c>
      <c r="B638" s="42" t="s">
        <v>2591</v>
      </c>
      <c r="C638" s="71" t="s">
        <v>2592</v>
      </c>
      <c r="D638" s="70" t="s">
        <v>2593</v>
      </c>
      <c r="E638" s="71" t="s">
        <v>1101</v>
      </c>
      <c r="F638" s="70" t="s">
        <v>99</v>
      </c>
      <c r="G638" s="71" t="s">
        <v>100</v>
      </c>
      <c r="H638" s="47">
        <v>61770000</v>
      </c>
      <c r="I638" s="47">
        <v>70006000</v>
      </c>
      <c r="J638" s="42" t="s">
        <v>32</v>
      </c>
      <c r="K638" s="42" t="s">
        <v>32</v>
      </c>
      <c r="L638" s="42" t="s">
        <v>1103</v>
      </c>
      <c r="M638" s="80">
        <v>44581</v>
      </c>
      <c r="N638" s="80">
        <v>44924</v>
      </c>
      <c r="O638" s="42">
        <v>1</v>
      </c>
      <c r="P638" s="45">
        <v>1</v>
      </c>
      <c r="Q638" s="79" t="s">
        <v>2594</v>
      </c>
      <c r="R638" s="42" t="s">
        <v>32</v>
      </c>
      <c r="S638" s="42" t="s">
        <v>32</v>
      </c>
      <c r="T638" s="82" t="s">
        <v>2595</v>
      </c>
      <c r="U638" s="81" t="s">
        <v>36</v>
      </c>
      <c r="V638" s="42" t="s">
        <v>32</v>
      </c>
      <c r="W638" s="43" t="s">
        <v>32</v>
      </c>
      <c r="X638" s="42" t="s">
        <v>32</v>
      </c>
      <c r="Y638" s="42" t="s">
        <v>37</v>
      </c>
      <c r="Z638" s="42" t="s">
        <v>32</v>
      </c>
    </row>
    <row r="639" spans="1:26" s="39" customFormat="1" ht="24" customHeight="1">
      <c r="A639" s="42">
        <v>2022</v>
      </c>
      <c r="B639" s="42" t="s">
        <v>2596</v>
      </c>
      <c r="C639" s="71" t="s">
        <v>2597</v>
      </c>
      <c r="D639" s="70" t="s">
        <v>2598</v>
      </c>
      <c r="E639" s="71" t="s">
        <v>1101</v>
      </c>
      <c r="F639" s="70" t="s">
        <v>41</v>
      </c>
      <c r="G639" s="71" t="s">
        <v>2599</v>
      </c>
      <c r="H639" s="47">
        <v>49990000</v>
      </c>
      <c r="I639" s="47">
        <v>49990000</v>
      </c>
      <c r="J639" s="42" t="s">
        <v>32</v>
      </c>
      <c r="K639" s="42" t="s">
        <v>32</v>
      </c>
      <c r="L639" s="42" t="s">
        <v>1118</v>
      </c>
      <c r="M639" s="80">
        <v>44582</v>
      </c>
      <c r="N639" s="80">
        <v>44885</v>
      </c>
      <c r="O639" s="42" t="s">
        <v>32</v>
      </c>
      <c r="P639" s="45" t="s">
        <v>32</v>
      </c>
      <c r="Q639" s="81" t="s">
        <v>2355</v>
      </c>
      <c r="R639" s="42" t="s">
        <v>32</v>
      </c>
      <c r="S639" s="42" t="s">
        <v>32</v>
      </c>
      <c r="T639" s="82" t="s">
        <v>2600</v>
      </c>
      <c r="U639" s="81" t="s">
        <v>36</v>
      </c>
      <c r="V639" s="42" t="s">
        <v>32</v>
      </c>
      <c r="W639" s="43" t="s">
        <v>32</v>
      </c>
      <c r="X639" s="42" t="s">
        <v>32</v>
      </c>
      <c r="Y639" s="42" t="s">
        <v>37</v>
      </c>
      <c r="Z639" s="42" t="s">
        <v>32</v>
      </c>
    </row>
    <row r="640" spans="1:26" s="39" customFormat="1" ht="24" customHeight="1">
      <c r="A640" s="42">
        <v>2022</v>
      </c>
      <c r="B640" s="42" t="s">
        <v>2601</v>
      </c>
      <c r="C640" s="71" t="s">
        <v>2602</v>
      </c>
      <c r="D640" s="70" t="s">
        <v>2603</v>
      </c>
      <c r="E640" s="71" t="s">
        <v>1101</v>
      </c>
      <c r="F640" s="70" t="s">
        <v>41</v>
      </c>
      <c r="G640" s="71" t="s">
        <v>2604</v>
      </c>
      <c r="H640" s="47">
        <v>30880000</v>
      </c>
      <c r="I640" s="47">
        <v>33968000</v>
      </c>
      <c r="J640" s="42" t="s">
        <v>32</v>
      </c>
      <c r="K640" s="42" t="s">
        <v>32</v>
      </c>
      <c r="L640" s="42" t="s">
        <v>554</v>
      </c>
      <c r="M640" s="80">
        <v>44581</v>
      </c>
      <c r="N640" s="80">
        <v>44914</v>
      </c>
      <c r="O640" s="42">
        <v>1</v>
      </c>
      <c r="P640" s="45">
        <v>1</v>
      </c>
      <c r="Q640" s="81" t="s">
        <v>630</v>
      </c>
      <c r="R640" s="42" t="s">
        <v>32</v>
      </c>
      <c r="S640" s="42" t="s">
        <v>32</v>
      </c>
      <c r="T640" s="78" t="s">
        <v>2605</v>
      </c>
      <c r="U640" s="81" t="s">
        <v>36</v>
      </c>
      <c r="V640" s="42" t="s">
        <v>32</v>
      </c>
      <c r="W640" s="43" t="s">
        <v>32</v>
      </c>
      <c r="X640" s="42" t="s">
        <v>32</v>
      </c>
      <c r="Y640" s="42" t="s">
        <v>37</v>
      </c>
      <c r="Z640" s="42" t="s">
        <v>32</v>
      </c>
    </row>
    <row r="641" spans="1:26" s="39" customFormat="1" ht="24" customHeight="1">
      <c r="A641" s="42">
        <v>2022</v>
      </c>
      <c r="B641" s="42" t="s">
        <v>2606</v>
      </c>
      <c r="C641" s="71" t="s">
        <v>2607</v>
      </c>
      <c r="D641" s="70" t="s">
        <v>2608</v>
      </c>
      <c r="E641" s="71" t="s">
        <v>1101</v>
      </c>
      <c r="F641" s="70" t="s">
        <v>49</v>
      </c>
      <c r="G641" s="71" t="s">
        <v>2123</v>
      </c>
      <c r="H641" s="47">
        <v>22710000</v>
      </c>
      <c r="I641" s="47" t="s">
        <v>2609</v>
      </c>
      <c r="J641" s="42" t="s">
        <v>32</v>
      </c>
      <c r="K641" s="42" t="s">
        <v>32</v>
      </c>
      <c r="L641" s="42" t="s">
        <v>1118</v>
      </c>
      <c r="M641" s="80">
        <v>44582</v>
      </c>
      <c r="N641" s="80">
        <v>44834</v>
      </c>
      <c r="O641" s="42" t="s">
        <v>32</v>
      </c>
      <c r="P641" s="45" t="s">
        <v>32</v>
      </c>
      <c r="Q641" s="79" t="s">
        <v>750</v>
      </c>
      <c r="R641" s="42" t="s">
        <v>32</v>
      </c>
      <c r="S641" s="42" t="s">
        <v>32</v>
      </c>
      <c r="T641" s="82" t="s">
        <v>2610</v>
      </c>
      <c r="U641" s="81" t="s">
        <v>36</v>
      </c>
      <c r="V641" s="42" t="s">
        <v>416</v>
      </c>
      <c r="W641" s="66">
        <v>44918</v>
      </c>
      <c r="X641" s="42" t="s">
        <v>32</v>
      </c>
      <c r="Y641" s="90" t="s">
        <v>2340</v>
      </c>
      <c r="Z641" s="42" t="s">
        <v>32</v>
      </c>
    </row>
    <row r="642" spans="1:26" s="39" customFormat="1" ht="24" customHeight="1">
      <c r="A642" s="42">
        <v>2022</v>
      </c>
      <c r="B642" s="42" t="s">
        <v>2611</v>
      </c>
      <c r="C642" s="71" t="s">
        <v>2492</v>
      </c>
      <c r="D642" s="70" t="s">
        <v>2612</v>
      </c>
      <c r="E642" s="71" t="s">
        <v>1101</v>
      </c>
      <c r="F642" s="70" t="s">
        <v>49</v>
      </c>
      <c r="G642" s="71" t="s">
        <v>2613</v>
      </c>
      <c r="H642" s="47">
        <v>18170000</v>
      </c>
      <c r="I642" s="47">
        <v>19987000</v>
      </c>
      <c r="J642" s="42" t="s">
        <v>32</v>
      </c>
      <c r="K642" s="42" t="s">
        <v>32</v>
      </c>
      <c r="L642" s="42" t="s">
        <v>554</v>
      </c>
      <c r="M642" s="80">
        <v>44581</v>
      </c>
      <c r="N642" s="80">
        <v>44914</v>
      </c>
      <c r="O642" s="42">
        <v>1</v>
      </c>
      <c r="P642" s="45">
        <v>1</v>
      </c>
      <c r="Q642" s="81" t="s">
        <v>1505</v>
      </c>
      <c r="R642" s="42" t="s">
        <v>32</v>
      </c>
      <c r="S642" s="42" t="s">
        <v>32</v>
      </c>
      <c r="T642" s="82" t="s">
        <v>2614</v>
      </c>
      <c r="U642" s="81" t="s">
        <v>36</v>
      </c>
      <c r="V642" s="42" t="s">
        <v>32</v>
      </c>
      <c r="W642" s="43" t="s">
        <v>32</v>
      </c>
      <c r="X642" s="42" t="s">
        <v>32</v>
      </c>
      <c r="Y642" s="42" t="s">
        <v>37</v>
      </c>
      <c r="Z642" s="42" t="s">
        <v>32</v>
      </c>
    </row>
    <row r="643" spans="1:26" s="39" customFormat="1" ht="24" customHeight="1">
      <c r="A643" s="42">
        <v>2022</v>
      </c>
      <c r="B643" s="42" t="s">
        <v>2615</v>
      </c>
      <c r="C643" s="71" t="s">
        <v>2616</v>
      </c>
      <c r="D643" s="70" t="s">
        <v>2617</v>
      </c>
      <c r="E643" s="71" t="s">
        <v>1101</v>
      </c>
      <c r="F643" s="70" t="s">
        <v>49</v>
      </c>
      <c r="G643" s="71" t="s">
        <v>1462</v>
      </c>
      <c r="H643" s="47">
        <v>52000000</v>
      </c>
      <c r="I643" s="47">
        <v>53040000</v>
      </c>
      <c r="J643" s="42" t="s">
        <v>32</v>
      </c>
      <c r="K643" s="42" t="s">
        <v>32</v>
      </c>
      <c r="L643" s="42" t="s">
        <v>2618</v>
      </c>
      <c r="M643" s="80">
        <v>44581</v>
      </c>
      <c r="N643" s="80">
        <v>44890</v>
      </c>
      <c r="O643" s="42">
        <v>1</v>
      </c>
      <c r="P643" s="45">
        <v>1</v>
      </c>
      <c r="Q643" s="81" t="s">
        <v>630</v>
      </c>
      <c r="R643" s="42" t="s">
        <v>32</v>
      </c>
      <c r="S643" s="42" t="s">
        <v>32</v>
      </c>
      <c r="T643" s="78" t="s">
        <v>2619</v>
      </c>
      <c r="U643" s="81" t="s">
        <v>36</v>
      </c>
      <c r="V643" s="42" t="s">
        <v>32</v>
      </c>
      <c r="W643" s="43" t="s">
        <v>32</v>
      </c>
      <c r="X643" s="42" t="s">
        <v>32</v>
      </c>
      <c r="Y643" s="42" t="s">
        <v>37</v>
      </c>
      <c r="Z643" s="42" t="s">
        <v>32</v>
      </c>
    </row>
    <row r="644" spans="1:26" s="39" customFormat="1" ht="24" customHeight="1">
      <c r="A644" s="42">
        <v>2022</v>
      </c>
      <c r="B644" s="42" t="s">
        <v>2620</v>
      </c>
      <c r="C644" s="71" t="s">
        <v>2621</v>
      </c>
      <c r="D644" s="70" t="s">
        <v>2622</v>
      </c>
      <c r="E644" s="71" t="s">
        <v>1101</v>
      </c>
      <c r="F644" s="88" t="s">
        <v>332</v>
      </c>
      <c r="G644" s="71" t="s">
        <v>909</v>
      </c>
      <c r="H644" s="47">
        <v>30880000</v>
      </c>
      <c r="I644" s="47" t="s">
        <v>2623</v>
      </c>
      <c r="J644" s="42" t="s">
        <v>32</v>
      </c>
      <c r="K644" s="42" t="s">
        <v>32</v>
      </c>
      <c r="L644" s="42" t="s">
        <v>1118</v>
      </c>
      <c r="M644" s="80">
        <v>44596</v>
      </c>
      <c r="N644" s="80">
        <v>44774</v>
      </c>
      <c r="O644" s="42" t="s">
        <v>32</v>
      </c>
      <c r="P644" s="45" t="s">
        <v>32</v>
      </c>
      <c r="Q644" s="81" t="s">
        <v>50</v>
      </c>
      <c r="R644" s="42" t="s">
        <v>32</v>
      </c>
      <c r="S644" s="42" t="s">
        <v>32</v>
      </c>
      <c r="T644" s="78">
        <v>3344101222844</v>
      </c>
      <c r="U644" s="81" t="s">
        <v>36</v>
      </c>
      <c r="V644" s="42" t="s">
        <v>416</v>
      </c>
      <c r="W644" s="66">
        <v>44846</v>
      </c>
      <c r="X644" s="42" t="s">
        <v>32</v>
      </c>
      <c r="Y644" s="71" t="s">
        <v>2340</v>
      </c>
      <c r="Z644" s="42" t="s">
        <v>32</v>
      </c>
    </row>
    <row r="645" spans="1:26" s="39" customFormat="1" ht="24" customHeight="1">
      <c r="A645" s="42">
        <v>2022</v>
      </c>
      <c r="B645" s="42" t="s">
        <v>2624</v>
      </c>
      <c r="C645" s="71" t="s">
        <v>2625</v>
      </c>
      <c r="D645" s="70" t="s">
        <v>2626</v>
      </c>
      <c r="E645" s="71" t="s">
        <v>1101</v>
      </c>
      <c r="F645" s="70" t="s">
        <v>99</v>
      </c>
      <c r="G645" s="71" t="s">
        <v>1237</v>
      </c>
      <c r="H645" s="47">
        <v>51720000</v>
      </c>
      <c r="I645" s="47">
        <v>56892000</v>
      </c>
      <c r="J645" s="42" t="s">
        <v>32</v>
      </c>
      <c r="K645" s="42" t="s">
        <v>32</v>
      </c>
      <c r="L645" s="42" t="s">
        <v>554</v>
      </c>
      <c r="M645" s="80">
        <v>44589</v>
      </c>
      <c r="N645" s="80">
        <v>44922</v>
      </c>
      <c r="O645" s="42">
        <v>1</v>
      </c>
      <c r="P645" s="45">
        <v>1</v>
      </c>
      <c r="Q645" s="81" t="s">
        <v>825</v>
      </c>
      <c r="R645" s="42" t="s">
        <v>32</v>
      </c>
      <c r="S645" s="42" t="s">
        <v>32</v>
      </c>
      <c r="T645" s="78" t="s">
        <v>2627</v>
      </c>
      <c r="U645" s="81" t="s">
        <v>36</v>
      </c>
      <c r="V645" s="42" t="s">
        <v>32</v>
      </c>
      <c r="W645" s="43" t="s">
        <v>32</v>
      </c>
      <c r="X645" s="42" t="s">
        <v>32</v>
      </c>
      <c r="Y645" s="42" t="s">
        <v>37</v>
      </c>
      <c r="Z645" s="42" t="s">
        <v>32</v>
      </c>
    </row>
    <row r="646" spans="1:26" s="39" customFormat="1" ht="24" customHeight="1">
      <c r="A646" s="42">
        <v>2022</v>
      </c>
      <c r="B646" s="42" t="s">
        <v>2628</v>
      </c>
      <c r="C646" s="71" t="s">
        <v>2335</v>
      </c>
      <c r="D646" s="70" t="s">
        <v>2629</v>
      </c>
      <c r="E646" s="71" t="s">
        <v>1101</v>
      </c>
      <c r="F646" s="70" t="s">
        <v>92</v>
      </c>
      <c r="G646" s="71" t="s">
        <v>469</v>
      </c>
      <c r="H646" s="47">
        <v>22710000</v>
      </c>
      <c r="I646" s="47">
        <v>27252000</v>
      </c>
      <c r="J646" s="42" t="s">
        <v>32</v>
      </c>
      <c r="K646" s="42" t="s">
        <v>32</v>
      </c>
      <c r="L646" s="42" t="s">
        <v>530</v>
      </c>
      <c r="M646" s="80">
        <v>44586</v>
      </c>
      <c r="N646" s="80">
        <v>44950</v>
      </c>
      <c r="O646" s="42">
        <v>1</v>
      </c>
      <c r="P646" s="45">
        <v>1</v>
      </c>
      <c r="Q646" s="79" t="s">
        <v>470</v>
      </c>
      <c r="R646" s="42" t="s">
        <v>32</v>
      </c>
      <c r="S646" s="42" t="s">
        <v>32</v>
      </c>
      <c r="T646" s="82" t="s">
        <v>2630</v>
      </c>
      <c r="U646" s="81" t="s">
        <v>36</v>
      </c>
      <c r="V646" s="42" t="s">
        <v>32</v>
      </c>
      <c r="W646" s="43" t="s">
        <v>32</v>
      </c>
      <c r="X646" s="42" t="s">
        <v>32</v>
      </c>
      <c r="Y646" s="42" t="s">
        <v>37</v>
      </c>
      <c r="Z646" s="42" t="s">
        <v>32</v>
      </c>
    </row>
    <row r="647" spans="1:26" s="39" customFormat="1" ht="24" customHeight="1">
      <c r="A647" s="42">
        <v>2022</v>
      </c>
      <c r="B647" s="42" t="s">
        <v>2631</v>
      </c>
      <c r="C647" s="71" t="s">
        <v>2335</v>
      </c>
      <c r="D647" s="70" t="s">
        <v>2632</v>
      </c>
      <c r="E647" s="71" t="s">
        <v>1101</v>
      </c>
      <c r="F647" s="70" t="s">
        <v>92</v>
      </c>
      <c r="G647" s="71" t="s">
        <v>1791</v>
      </c>
      <c r="H647" s="47">
        <v>22710000</v>
      </c>
      <c r="I647" s="47">
        <v>27252000</v>
      </c>
      <c r="J647" s="42" t="s">
        <v>32</v>
      </c>
      <c r="K647" s="42" t="s">
        <v>32</v>
      </c>
      <c r="L647" s="42" t="s">
        <v>530</v>
      </c>
      <c r="M647" s="80">
        <v>44585</v>
      </c>
      <c r="N647" s="80">
        <v>44949</v>
      </c>
      <c r="O647" s="42">
        <v>1</v>
      </c>
      <c r="P647" s="45">
        <v>1</v>
      </c>
      <c r="Q647" s="79" t="s">
        <v>470</v>
      </c>
      <c r="R647" s="42" t="s">
        <v>32</v>
      </c>
      <c r="S647" s="42" t="s">
        <v>32</v>
      </c>
      <c r="T647" s="82" t="s">
        <v>2633</v>
      </c>
      <c r="U647" s="81" t="s">
        <v>36</v>
      </c>
      <c r="V647" s="42" t="s">
        <v>32</v>
      </c>
      <c r="W647" s="43" t="s">
        <v>32</v>
      </c>
      <c r="X647" s="42" t="s">
        <v>32</v>
      </c>
      <c r="Y647" s="42" t="s">
        <v>37</v>
      </c>
      <c r="Z647" s="42" t="s">
        <v>32</v>
      </c>
    </row>
    <row r="648" spans="1:26" s="39" customFormat="1" ht="24" customHeight="1">
      <c r="A648" s="42">
        <v>2022</v>
      </c>
      <c r="B648" s="42" t="s">
        <v>2634</v>
      </c>
      <c r="C648" s="71" t="s">
        <v>2514</v>
      </c>
      <c r="D648" s="70" t="s">
        <v>2635</v>
      </c>
      <c r="E648" s="71" t="s">
        <v>1101</v>
      </c>
      <c r="F648" s="70" t="s">
        <v>49</v>
      </c>
      <c r="G648" s="71" t="s">
        <v>2636</v>
      </c>
      <c r="H648" s="47">
        <v>18170000</v>
      </c>
      <c r="I648" s="47">
        <v>19381333</v>
      </c>
      <c r="J648" s="42" t="s">
        <v>32</v>
      </c>
      <c r="K648" s="42" t="s">
        <v>32</v>
      </c>
      <c r="L648" s="42" t="s">
        <v>1140</v>
      </c>
      <c r="M648" s="80">
        <v>44595</v>
      </c>
      <c r="N648" s="80">
        <v>44917</v>
      </c>
      <c r="O648" s="42">
        <v>1</v>
      </c>
      <c r="P648" s="45">
        <v>1</v>
      </c>
      <c r="Q648" s="79" t="s">
        <v>2516</v>
      </c>
      <c r="R648" s="42" t="s">
        <v>32</v>
      </c>
      <c r="S648" s="42" t="s">
        <v>32</v>
      </c>
      <c r="T648" s="78" t="s">
        <v>2637</v>
      </c>
      <c r="U648" s="81" t="s">
        <v>36</v>
      </c>
      <c r="V648" s="42" t="s">
        <v>32</v>
      </c>
      <c r="W648" s="43" t="s">
        <v>32</v>
      </c>
      <c r="X648" s="42" t="s">
        <v>32</v>
      </c>
      <c r="Y648" s="42" t="s">
        <v>37</v>
      </c>
      <c r="Z648" s="42" t="s">
        <v>32</v>
      </c>
    </row>
    <row r="649" spans="1:26" s="39" customFormat="1" ht="24" customHeight="1">
      <c r="A649" s="42">
        <v>2022</v>
      </c>
      <c r="B649" s="42" t="s">
        <v>2638</v>
      </c>
      <c r="C649" s="71" t="s">
        <v>2639</v>
      </c>
      <c r="D649" s="70" t="s">
        <v>2640</v>
      </c>
      <c r="E649" s="71" t="s">
        <v>1101</v>
      </c>
      <c r="F649" s="70" t="s">
        <v>69</v>
      </c>
      <c r="G649" s="71" t="s">
        <v>2556</v>
      </c>
      <c r="H649" s="47">
        <v>54050000</v>
      </c>
      <c r="I649" s="47">
        <v>54050000</v>
      </c>
      <c r="J649" s="42" t="s">
        <v>32</v>
      </c>
      <c r="K649" s="42" t="s">
        <v>32</v>
      </c>
      <c r="L649" s="42" t="s">
        <v>1118</v>
      </c>
      <c r="M649" s="80">
        <v>44595</v>
      </c>
      <c r="N649" s="80">
        <v>44897</v>
      </c>
      <c r="O649" s="42" t="s">
        <v>32</v>
      </c>
      <c r="P649" s="45" t="s">
        <v>32</v>
      </c>
      <c r="Q649" s="79" t="s">
        <v>2641</v>
      </c>
      <c r="R649" s="42" t="s">
        <v>32</v>
      </c>
      <c r="S649" s="42" t="s">
        <v>32</v>
      </c>
      <c r="T649" s="78" t="s">
        <v>2642</v>
      </c>
      <c r="U649" s="81" t="s">
        <v>36</v>
      </c>
      <c r="V649" s="42" t="s">
        <v>32</v>
      </c>
      <c r="W649" s="43" t="s">
        <v>32</v>
      </c>
      <c r="X649" s="42" t="s">
        <v>32</v>
      </c>
      <c r="Y649" s="42" t="s">
        <v>37</v>
      </c>
      <c r="Z649" s="42" t="s">
        <v>32</v>
      </c>
    </row>
    <row r="650" spans="1:26" s="39" customFormat="1" ht="24" customHeight="1">
      <c r="A650" s="42">
        <v>2022</v>
      </c>
      <c r="B650" s="42" t="s">
        <v>2643</v>
      </c>
      <c r="C650" s="71" t="s">
        <v>2644</v>
      </c>
      <c r="D650" s="70" t="s">
        <v>2645</v>
      </c>
      <c r="E650" s="71" t="s">
        <v>1101</v>
      </c>
      <c r="F650" s="70" t="s">
        <v>49</v>
      </c>
      <c r="G650" s="71" t="s">
        <v>1521</v>
      </c>
      <c r="H650" s="47">
        <v>49870000</v>
      </c>
      <c r="I650" s="47">
        <v>49870000</v>
      </c>
      <c r="J650" s="42" t="s">
        <v>32</v>
      </c>
      <c r="K650" s="42" t="s">
        <v>32</v>
      </c>
      <c r="L650" s="42" t="s">
        <v>1118</v>
      </c>
      <c r="M650" s="80">
        <v>44593</v>
      </c>
      <c r="N650" s="80">
        <v>44895</v>
      </c>
      <c r="O650" s="42" t="s">
        <v>32</v>
      </c>
      <c r="P650" s="45" t="s">
        <v>32</v>
      </c>
      <c r="Q650" s="81" t="s">
        <v>1029</v>
      </c>
      <c r="R650" s="42" t="s">
        <v>32</v>
      </c>
      <c r="S650" s="42" t="s">
        <v>32</v>
      </c>
      <c r="T650" s="81" t="s">
        <v>2646</v>
      </c>
      <c r="U650" s="81" t="s">
        <v>36</v>
      </c>
      <c r="V650" s="42" t="s">
        <v>32</v>
      </c>
      <c r="W650" s="43" t="s">
        <v>32</v>
      </c>
      <c r="X650" s="42" t="s">
        <v>32</v>
      </c>
      <c r="Y650" s="42" t="s">
        <v>37</v>
      </c>
      <c r="Z650" s="42" t="s">
        <v>32</v>
      </c>
    </row>
    <row r="651" spans="1:26" s="39" customFormat="1" ht="24" customHeight="1">
      <c r="A651" s="42">
        <v>2022</v>
      </c>
      <c r="B651" s="42" t="s">
        <v>2647</v>
      </c>
      <c r="C651" s="71" t="s">
        <v>2238</v>
      </c>
      <c r="D651" s="70" t="s">
        <v>2648</v>
      </c>
      <c r="E651" s="71" t="s">
        <v>1101</v>
      </c>
      <c r="F651" s="70" t="s">
        <v>57</v>
      </c>
      <c r="G651" s="71" t="s">
        <v>2649</v>
      </c>
      <c r="H651" s="47">
        <v>45700000</v>
      </c>
      <c r="I651" s="47">
        <v>50270000</v>
      </c>
      <c r="J651" s="42" t="s">
        <v>32</v>
      </c>
      <c r="K651" s="42" t="s">
        <v>32</v>
      </c>
      <c r="L651" s="42" t="s">
        <v>554</v>
      </c>
      <c r="M651" s="80">
        <v>44581</v>
      </c>
      <c r="N651" s="80">
        <v>44914</v>
      </c>
      <c r="O651" s="42">
        <v>1</v>
      </c>
      <c r="P651" s="45">
        <v>1</v>
      </c>
      <c r="Q651" s="79" t="s">
        <v>1141</v>
      </c>
      <c r="R651" s="42" t="s">
        <v>32</v>
      </c>
      <c r="S651" s="42" t="s">
        <v>32</v>
      </c>
      <c r="T651" s="78" t="s">
        <v>2650</v>
      </c>
      <c r="U651" s="81" t="s">
        <v>36</v>
      </c>
      <c r="V651" s="42" t="s">
        <v>32</v>
      </c>
      <c r="W651" s="43" t="s">
        <v>32</v>
      </c>
      <c r="X651" s="42" t="s">
        <v>32</v>
      </c>
      <c r="Y651" s="42" t="s">
        <v>37</v>
      </c>
      <c r="Z651" s="42" t="s">
        <v>32</v>
      </c>
    </row>
    <row r="652" spans="1:26" s="39" customFormat="1" ht="24" customHeight="1">
      <c r="A652" s="42">
        <v>2022</v>
      </c>
      <c r="B652" s="42" t="s">
        <v>2651</v>
      </c>
      <c r="C652" s="71" t="s">
        <v>2652</v>
      </c>
      <c r="D652" s="70" t="s">
        <v>2653</v>
      </c>
      <c r="E652" s="71" t="s">
        <v>1101</v>
      </c>
      <c r="F652" s="70" t="s">
        <v>49</v>
      </c>
      <c r="G652" s="71" t="s">
        <v>1675</v>
      </c>
      <c r="H652" s="47">
        <v>18170000</v>
      </c>
      <c r="I652" s="47">
        <v>18170000</v>
      </c>
      <c r="J652" s="42" t="s">
        <v>32</v>
      </c>
      <c r="K652" s="42" t="s">
        <v>32</v>
      </c>
      <c r="L652" s="42" t="s">
        <v>1118</v>
      </c>
      <c r="M652" s="80">
        <v>44596</v>
      </c>
      <c r="N652" s="80">
        <v>44898</v>
      </c>
      <c r="O652" s="42" t="s">
        <v>32</v>
      </c>
      <c r="P652" s="45" t="s">
        <v>32</v>
      </c>
      <c r="Q652" s="81" t="s">
        <v>1505</v>
      </c>
      <c r="R652" s="42" t="s">
        <v>32</v>
      </c>
      <c r="S652" s="42" t="s">
        <v>32</v>
      </c>
      <c r="T652" s="82" t="s">
        <v>2654</v>
      </c>
      <c r="U652" s="81" t="s">
        <v>36</v>
      </c>
      <c r="V652" s="42" t="s">
        <v>32</v>
      </c>
      <c r="W652" s="43" t="s">
        <v>32</v>
      </c>
      <c r="X652" s="42" t="s">
        <v>32</v>
      </c>
      <c r="Y652" s="42" t="s">
        <v>37</v>
      </c>
      <c r="Z652" s="42" t="s">
        <v>32</v>
      </c>
    </row>
    <row r="653" spans="1:26" s="39" customFormat="1" ht="24" customHeight="1">
      <c r="A653" s="42">
        <v>2022</v>
      </c>
      <c r="B653" s="42" t="s">
        <v>2655</v>
      </c>
      <c r="C653" s="71" t="s">
        <v>2656</v>
      </c>
      <c r="D653" s="70" t="s">
        <v>2657</v>
      </c>
      <c r="E653" s="71" t="s">
        <v>1101</v>
      </c>
      <c r="F653" s="70" t="s">
        <v>41</v>
      </c>
      <c r="G653" s="71" t="s">
        <v>1190</v>
      </c>
      <c r="H653" s="47">
        <v>22710000</v>
      </c>
      <c r="I653" s="47">
        <v>27252000</v>
      </c>
      <c r="J653" s="42" t="s">
        <v>32</v>
      </c>
      <c r="K653" s="42" t="s">
        <v>32</v>
      </c>
      <c r="L653" s="42" t="s">
        <v>530</v>
      </c>
      <c r="M653" s="80">
        <v>44586</v>
      </c>
      <c r="N653" s="80">
        <v>44950</v>
      </c>
      <c r="O653" s="42">
        <v>1</v>
      </c>
      <c r="P653" s="45">
        <v>1</v>
      </c>
      <c r="Q653" s="81" t="s">
        <v>1174</v>
      </c>
      <c r="R653" s="42" t="s">
        <v>32</v>
      </c>
      <c r="S653" s="42" t="s">
        <v>32</v>
      </c>
      <c r="T653" s="82" t="s">
        <v>2658</v>
      </c>
      <c r="U653" s="81" t="s">
        <v>36</v>
      </c>
      <c r="V653" s="42" t="s">
        <v>32</v>
      </c>
      <c r="W653" s="43" t="s">
        <v>32</v>
      </c>
      <c r="X653" s="42" t="s">
        <v>32</v>
      </c>
      <c r="Y653" s="42" t="s">
        <v>37</v>
      </c>
      <c r="Z653" s="42" t="s">
        <v>32</v>
      </c>
    </row>
    <row r="654" spans="1:26" s="39" customFormat="1" ht="24" customHeight="1">
      <c r="A654" s="42">
        <v>2022</v>
      </c>
      <c r="B654" s="42" t="s">
        <v>2659</v>
      </c>
      <c r="C654" s="71" t="s">
        <v>2660</v>
      </c>
      <c r="D654" s="70" t="s">
        <v>2661</v>
      </c>
      <c r="E654" s="71" t="s">
        <v>1101</v>
      </c>
      <c r="F654" s="70" t="s">
        <v>49</v>
      </c>
      <c r="G654" s="71" t="s">
        <v>2662</v>
      </c>
      <c r="H654" s="47">
        <v>22710000</v>
      </c>
      <c r="I654" s="47">
        <v>22710000</v>
      </c>
      <c r="J654" s="42" t="s">
        <v>32</v>
      </c>
      <c r="K654" s="42" t="s">
        <v>32</v>
      </c>
      <c r="L654" s="42" t="s">
        <v>1118</v>
      </c>
      <c r="M654" s="80">
        <v>44585</v>
      </c>
      <c r="N654" s="80">
        <v>44888</v>
      </c>
      <c r="O654" s="42" t="s">
        <v>32</v>
      </c>
      <c r="P654" s="45" t="s">
        <v>32</v>
      </c>
      <c r="Q654" s="81" t="s">
        <v>1462</v>
      </c>
      <c r="R654" s="42" t="s">
        <v>32</v>
      </c>
      <c r="S654" s="42" t="s">
        <v>32</v>
      </c>
      <c r="T654" s="82" t="s">
        <v>2663</v>
      </c>
      <c r="U654" s="81" t="s">
        <v>36</v>
      </c>
      <c r="V654" s="42" t="s">
        <v>32</v>
      </c>
      <c r="W654" s="43" t="s">
        <v>32</v>
      </c>
      <c r="X654" s="42" t="s">
        <v>32</v>
      </c>
      <c r="Y654" s="42" t="s">
        <v>37</v>
      </c>
      <c r="Z654" s="42" t="s">
        <v>32</v>
      </c>
    </row>
    <row r="655" spans="1:26" s="39" customFormat="1" ht="24" customHeight="1">
      <c r="A655" s="42">
        <v>2022</v>
      </c>
      <c r="B655" s="42" t="s">
        <v>2664</v>
      </c>
      <c r="C655" s="71" t="s">
        <v>2492</v>
      </c>
      <c r="D655" s="70" t="s">
        <v>2665</v>
      </c>
      <c r="E655" s="71" t="s">
        <v>1101</v>
      </c>
      <c r="F655" s="70" t="s">
        <v>49</v>
      </c>
      <c r="G655" s="71" t="s">
        <v>2666</v>
      </c>
      <c r="H655" s="47">
        <v>18170000</v>
      </c>
      <c r="I655" s="47">
        <v>18170000</v>
      </c>
      <c r="J655" s="42" t="s">
        <v>32</v>
      </c>
      <c r="K655" s="42" t="s">
        <v>32</v>
      </c>
      <c r="L655" s="42" t="s">
        <v>1118</v>
      </c>
      <c r="M655" s="80">
        <v>44588</v>
      </c>
      <c r="N655" s="80">
        <v>44726</v>
      </c>
      <c r="O655" s="42" t="s">
        <v>32</v>
      </c>
      <c r="P655" s="45" t="s">
        <v>32</v>
      </c>
      <c r="Q655" s="81" t="s">
        <v>1505</v>
      </c>
      <c r="R655" s="42" t="s">
        <v>32</v>
      </c>
      <c r="S655" s="42" t="s">
        <v>32</v>
      </c>
      <c r="T655" s="78" t="s">
        <v>2667</v>
      </c>
      <c r="U655" s="81" t="s">
        <v>36</v>
      </c>
      <c r="V655" s="42" t="s">
        <v>416</v>
      </c>
      <c r="W655" s="66">
        <v>44728</v>
      </c>
      <c r="X655" s="42" t="s">
        <v>32</v>
      </c>
      <c r="Y655" s="71" t="s">
        <v>2340</v>
      </c>
      <c r="Z655" s="42" t="s">
        <v>32</v>
      </c>
    </row>
    <row r="656" spans="1:26" s="39" customFormat="1" ht="24" customHeight="1">
      <c r="A656" s="42">
        <v>2022</v>
      </c>
      <c r="B656" s="42" t="s">
        <v>2668</v>
      </c>
      <c r="C656" s="71" t="s">
        <v>2326</v>
      </c>
      <c r="D656" s="70" t="s">
        <v>2669</v>
      </c>
      <c r="E656" s="71" t="s">
        <v>1101</v>
      </c>
      <c r="F656" s="77" t="s">
        <v>2315</v>
      </c>
      <c r="G656" s="71" t="s">
        <v>307</v>
      </c>
      <c r="H656" s="47">
        <v>47510000</v>
      </c>
      <c r="I656" s="47">
        <v>49885500</v>
      </c>
      <c r="J656" s="42" t="s">
        <v>32</v>
      </c>
      <c r="K656" s="42" t="s">
        <v>32</v>
      </c>
      <c r="L656" s="42" t="s">
        <v>1191</v>
      </c>
      <c r="M656" s="80">
        <v>44585</v>
      </c>
      <c r="N656" s="80">
        <v>44903</v>
      </c>
      <c r="O656" s="42">
        <v>1</v>
      </c>
      <c r="P656" s="45">
        <v>1</v>
      </c>
      <c r="Q656" s="81" t="s">
        <v>82</v>
      </c>
      <c r="R656" s="42" t="s">
        <v>32</v>
      </c>
      <c r="S656" s="42" t="s">
        <v>32</v>
      </c>
      <c r="T656" s="82" t="s">
        <v>2670</v>
      </c>
      <c r="U656" s="81" t="s">
        <v>36</v>
      </c>
      <c r="V656" s="42" t="s">
        <v>32</v>
      </c>
      <c r="W656" s="43" t="s">
        <v>32</v>
      </c>
      <c r="X656" s="42" t="s">
        <v>32</v>
      </c>
      <c r="Y656" s="42" t="s">
        <v>37</v>
      </c>
      <c r="Z656" s="42" t="s">
        <v>32</v>
      </c>
    </row>
    <row r="657" spans="1:26" s="39" customFormat="1" ht="24" customHeight="1">
      <c r="A657" s="42">
        <v>2022</v>
      </c>
      <c r="B657" s="42" t="s">
        <v>2671</v>
      </c>
      <c r="C657" s="71" t="s">
        <v>2290</v>
      </c>
      <c r="D657" s="70" t="s">
        <v>2672</v>
      </c>
      <c r="E657" s="71" t="s">
        <v>1101</v>
      </c>
      <c r="F657" s="70" t="s">
        <v>69</v>
      </c>
      <c r="G657" s="71" t="s">
        <v>2673</v>
      </c>
      <c r="H657" s="47">
        <v>47500000</v>
      </c>
      <c r="I657" s="47">
        <v>57000000</v>
      </c>
      <c r="J657" s="42" t="s">
        <v>32</v>
      </c>
      <c r="K657" s="42" t="s">
        <v>32</v>
      </c>
      <c r="L657" s="42" t="s">
        <v>530</v>
      </c>
      <c r="M657" s="80">
        <v>44587</v>
      </c>
      <c r="N657" s="80">
        <v>44951</v>
      </c>
      <c r="O657" s="42">
        <v>1</v>
      </c>
      <c r="P657" s="45">
        <v>1</v>
      </c>
      <c r="Q657" s="79" t="s">
        <v>2674</v>
      </c>
      <c r="R657" s="42" t="s">
        <v>32</v>
      </c>
      <c r="S657" s="42" t="s">
        <v>32</v>
      </c>
      <c r="T657" s="78" t="s">
        <v>2675</v>
      </c>
      <c r="U657" s="81" t="s">
        <v>36</v>
      </c>
      <c r="V657" s="42" t="s">
        <v>32</v>
      </c>
      <c r="W657" s="43" t="s">
        <v>32</v>
      </c>
      <c r="X657" s="42" t="s">
        <v>32</v>
      </c>
      <c r="Y657" s="42" t="s">
        <v>37</v>
      </c>
      <c r="Z657" s="42" t="s">
        <v>32</v>
      </c>
    </row>
    <row r="658" spans="1:26" s="39" customFormat="1" ht="24" customHeight="1">
      <c r="A658" s="42">
        <v>2022</v>
      </c>
      <c r="B658" s="42" t="s">
        <v>2676</v>
      </c>
      <c r="C658" s="71" t="s">
        <v>2677</v>
      </c>
      <c r="D658" s="70" t="s">
        <v>2678</v>
      </c>
      <c r="E658" s="71" t="s">
        <v>1101</v>
      </c>
      <c r="F658" s="70" t="s">
        <v>49</v>
      </c>
      <c r="G658" s="71" t="s">
        <v>1449</v>
      </c>
      <c r="H658" s="47">
        <v>22710000</v>
      </c>
      <c r="I658" s="47">
        <v>22710000</v>
      </c>
      <c r="J658" s="42" t="s">
        <v>32</v>
      </c>
      <c r="K658" s="42" t="s">
        <v>32</v>
      </c>
      <c r="L658" s="42" t="s">
        <v>1118</v>
      </c>
      <c r="M658" s="80">
        <v>44586</v>
      </c>
      <c r="N658" s="80">
        <v>44889</v>
      </c>
      <c r="O658" s="42" t="s">
        <v>32</v>
      </c>
      <c r="P658" s="45" t="s">
        <v>32</v>
      </c>
      <c r="Q658" s="81" t="s">
        <v>1462</v>
      </c>
      <c r="R658" s="42" t="s">
        <v>32</v>
      </c>
      <c r="S658" s="42" t="s">
        <v>32</v>
      </c>
      <c r="T658" s="82" t="s">
        <v>2679</v>
      </c>
      <c r="U658" s="81" t="s">
        <v>36</v>
      </c>
      <c r="V658" s="42" t="s">
        <v>32</v>
      </c>
      <c r="W658" s="43" t="s">
        <v>32</v>
      </c>
      <c r="X658" s="42" t="s">
        <v>32</v>
      </c>
      <c r="Y658" s="42" t="s">
        <v>37</v>
      </c>
      <c r="Z658" s="42" t="s">
        <v>32</v>
      </c>
    </row>
    <row r="659" spans="1:26" s="39" customFormat="1" ht="24" customHeight="1">
      <c r="A659" s="42">
        <v>2022</v>
      </c>
      <c r="B659" s="42" t="s">
        <v>2680</v>
      </c>
      <c r="C659" s="71" t="s">
        <v>2681</v>
      </c>
      <c r="D659" s="70" t="s">
        <v>2682</v>
      </c>
      <c r="E659" s="71" t="s">
        <v>1101</v>
      </c>
      <c r="F659" s="70" t="s">
        <v>41</v>
      </c>
      <c r="G659" s="71" t="s">
        <v>1692</v>
      </c>
      <c r="H659" s="47">
        <v>32700000</v>
      </c>
      <c r="I659" s="47">
        <v>36297000</v>
      </c>
      <c r="J659" s="42" t="s">
        <v>32</v>
      </c>
      <c r="K659" s="42" t="s">
        <v>32</v>
      </c>
      <c r="L659" s="42" t="s">
        <v>2683</v>
      </c>
      <c r="M659" s="80">
        <v>44595</v>
      </c>
      <c r="N659" s="80">
        <v>44931</v>
      </c>
      <c r="O659" s="42">
        <v>1</v>
      </c>
      <c r="P659" s="45">
        <v>1</v>
      </c>
      <c r="Q659" s="79" t="s">
        <v>888</v>
      </c>
      <c r="R659" s="42" t="s">
        <v>32</v>
      </c>
      <c r="S659" s="42" t="s">
        <v>32</v>
      </c>
      <c r="T659" s="78" t="s">
        <v>2684</v>
      </c>
      <c r="U659" s="81" t="s">
        <v>36</v>
      </c>
      <c r="V659" s="42" t="s">
        <v>32</v>
      </c>
      <c r="W659" s="43" t="s">
        <v>32</v>
      </c>
      <c r="X659" s="42" t="s">
        <v>32</v>
      </c>
      <c r="Y659" s="42" t="s">
        <v>37</v>
      </c>
      <c r="Z659" s="42" t="s">
        <v>32</v>
      </c>
    </row>
    <row r="660" spans="1:26" s="39" customFormat="1" ht="24" customHeight="1">
      <c r="A660" s="42">
        <v>2022</v>
      </c>
      <c r="B660" s="42" t="s">
        <v>2685</v>
      </c>
      <c r="C660" s="71" t="s">
        <v>2686</v>
      </c>
      <c r="D660" s="70" t="s">
        <v>2687</v>
      </c>
      <c r="E660" s="71" t="s">
        <v>1101</v>
      </c>
      <c r="F660" s="70" t="s">
        <v>49</v>
      </c>
      <c r="G660" s="71" t="s">
        <v>684</v>
      </c>
      <c r="H660" s="47">
        <v>43518390</v>
      </c>
      <c r="I660" s="47">
        <v>47870229</v>
      </c>
      <c r="J660" s="42" t="s">
        <v>32</v>
      </c>
      <c r="K660" s="42" t="s">
        <v>32</v>
      </c>
      <c r="L660" s="42" t="s">
        <v>554</v>
      </c>
      <c r="M660" s="80">
        <v>44587</v>
      </c>
      <c r="N660" s="80">
        <v>44920</v>
      </c>
      <c r="O660" s="42">
        <v>1</v>
      </c>
      <c r="P660" s="45">
        <v>1</v>
      </c>
      <c r="Q660" s="79" t="s">
        <v>2688</v>
      </c>
      <c r="R660" s="42" t="s">
        <v>32</v>
      </c>
      <c r="S660" s="42" t="s">
        <v>32</v>
      </c>
      <c r="T660" s="78" t="s">
        <v>2689</v>
      </c>
      <c r="U660" s="81" t="s">
        <v>36</v>
      </c>
      <c r="V660" s="42" t="s">
        <v>32</v>
      </c>
      <c r="W660" s="43" t="s">
        <v>32</v>
      </c>
      <c r="X660" s="42" t="s">
        <v>32</v>
      </c>
      <c r="Y660" s="42" t="s">
        <v>37</v>
      </c>
      <c r="Z660" s="42" t="s">
        <v>32</v>
      </c>
    </row>
    <row r="661" spans="1:26" s="39" customFormat="1" ht="24" customHeight="1">
      <c r="A661" s="42">
        <v>2022</v>
      </c>
      <c r="B661" s="42" t="s">
        <v>2690</v>
      </c>
      <c r="C661" s="71" t="s">
        <v>2691</v>
      </c>
      <c r="D661" s="70" t="s">
        <v>2692</v>
      </c>
      <c r="E661" s="71" t="s">
        <v>1101</v>
      </c>
      <c r="F661" s="70" t="s">
        <v>183</v>
      </c>
      <c r="G661" s="71" t="s">
        <v>324</v>
      </c>
      <c r="H661" s="47">
        <v>47510000</v>
      </c>
      <c r="I661" s="47">
        <v>52261000</v>
      </c>
      <c r="J661" s="42" t="s">
        <v>32</v>
      </c>
      <c r="K661" s="42" t="s">
        <v>32</v>
      </c>
      <c r="L661" s="42" t="s">
        <v>554</v>
      </c>
      <c r="M661" s="80">
        <v>44585</v>
      </c>
      <c r="N661" s="80">
        <v>44918</v>
      </c>
      <c r="O661" s="42">
        <v>1</v>
      </c>
      <c r="P661" s="45">
        <v>1</v>
      </c>
      <c r="Q661" s="81" t="s">
        <v>2306</v>
      </c>
      <c r="R661" s="42" t="s">
        <v>32</v>
      </c>
      <c r="S661" s="42" t="s">
        <v>32</v>
      </c>
      <c r="T661" s="78" t="s">
        <v>2693</v>
      </c>
      <c r="U661" s="81" t="s">
        <v>36</v>
      </c>
      <c r="V661" s="42" t="s">
        <v>32</v>
      </c>
      <c r="W661" s="43" t="s">
        <v>32</v>
      </c>
      <c r="X661" s="42" t="s">
        <v>32</v>
      </c>
      <c r="Y661" s="42" t="s">
        <v>37</v>
      </c>
      <c r="Z661" s="42" t="s">
        <v>32</v>
      </c>
    </row>
    <row r="662" spans="1:26" s="39" customFormat="1" ht="24" customHeight="1">
      <c r="A662" s="42">
        <v>2022</v>
      </c>
      <c r="B662" s="42" t="s">
        <v>2694</v>
      </c>
      <c r="C662" s="71" t="s">
        <v>2695</v>
      </c>
      <c r="D662" s="70" t="s">
        <v>2696</v>
      </c>
      <c r="E662" s="71" t="s">
        <v>1101</v>
      </c>
      <c r="F662" s="70" t="s">
        <v>57</v>
      </c>
      <c r="G662" s="71" t="s">
        <v>1124</v>
      </c>
      <c r="H662" s="47">
        <v>22710000</v>
      </c>
      <c r="I662" s="47">
        <v>24981000</v>
      </c>
      <c r="J662" s="42" t="s">
        <v>32</v>
      </c>
      <c r="K662" s="42" t="s">
        <v>32</v>
      </c>
      <c r="L662" s="42" t="s">
        <v>554</v>
      </c>
      <c r="M662" s="80">
        <v>44582</v>
      </c>
      <c r="N662" s="80">
        <v>44915</v>
      </c>
      <c r="O662" s="42">
        <v>1</v>
      </c>
      <c r="P662" s="45">
        <v>1</v>
      </c>
      <c r="Q662" s="79" t="s">
        <v>2697</v>
      </c>
      <c r="R662" s="42" t="s">
        <v>32</v>
      </c>
      <c r="S662" s="42" t="s">
        <v>32</v>
      </c>
      <c r="T662" s="78" t="s">
        <v>2698</v>
      </c>
      <c r="U662" s="81" t="s">
        <v>36</v>
      </c>
      <c r="V662" s="42" t="s">
        <v>32</v>
      </c>
      <c r="W662" s="43" t="s">
        <v>32</v>
      </c>
      <c r="X662" s="42" t="s">
        <v>32</v>
      </c>
      <c r="Y662" s="42" t="s">
        <v>37</v>
      </c>
      <c r="Z662" s="42" t="s">
        <v>32</v>
      </c>
    </row>
    <row r="663" spans="1:26" s="39" customFormat="1" ht="24" customHeight="1">
      <c r="A663" s="42">
        <v>2022</v>
      </c>
      <c r="B663" s="42" t="s">
        <v>2699</v>
      </c>
      <c r="C663" s="71" t="s">
        <v>2700</v>
      </c>
      <c r="D663" s="70" t="s">
        <v>2701</v>
      </c>
      <c r="E663" s="71" t="s">
        <v>1101</v>
      </c>
      <c r="F663" s="70" t="s">
        <v>57</v>
      </c>
      <c r="G663" s="71" t="s">
        <v>2702</v>
      </c>
      <c r="H663" s="47">
        <v>20712000</v>
      </c>
      <c r="I663" s="47" t="s">
        <v>2703</v>
      </c>
      <c r="J663" s="42" t="s">
        <v>32</v>
      </c>
      <c r="K663" s="42" t="s">
        <v>32</v>
      </c>
      <c r="L663" s="42" t="s">
        <v>671</v>
      </c>
      <c r="M663" s="80">
        <v>44582</v>
      </c>
      <c r="N663" s="80">
        <v>44676</v>
      </c>
      <c r="O663" s="42" t="s">
        <v>32</v>
      </c>
      <c r="P663" s="45" t="s">
        <v>32</v>
      </c>
      <c r="Q663" s="79" t="s">
        <v>1141</v>
      </c>
      <c r="R663" s="42" t="s">
        <v>32</v>
      </c>
      <c r="S663" s="42" t="s">
        <v>32</v>
      </c>
      <c r="T663" s="78" t="s">
        <v>2704</v>
      </c>
      <c r="U663" s="81" t="s">
        <v>36</v>
      </c>
      <c r="V663" s="42" t="s">
        <v>416</v>
      </c>
      <c r="W663" s="66">
        <v>44676</v>
      </c>
      <c r="X663" s="42" t="s">
        <v>32</v>
      </c>
      <c r="Y663" s="71" t="s">
        <v>2340</v>
      </c>
      <c r="Z663" s="42" t="s">
        <v>32</v>
      </c>
    </row>
    <row r="664" spans="1:26" s="39" customFormat="1" ht="24" customHeight="1">
      <c r="A664" s="42">
        <v>2022</v>
      </c>
      <c r="B664" s="42" t="s">
        <v>2705</v>
      </c>
      <c r="C664" s="71" t="s">
        <v>2706</v>
      </c>
      <c r="D664" s="70" t="s">
        <v>2707</v>
      </c>
      <c r="E664" s="71" t="s">
        <v>1101</v>
      </c>
      <c r="F664" s="70" t="s">
        <v>57</v>
      </c>
      <c r="G664" s="71" t="s">
        <v>2708</v>
      </c>
      <c r="H664" s="47">
        <v>55000000</v>
      </c>
      <c r="I664" s="47">
        <v>66000000</v>
      </c>
      <c r="J664" s="42" t="s">
        <v>32</v>
      </c>
      <c r="K664" s="42" t="s">
        <v>32</v>
      </c>
      <c r="L664" s="42" t="s">
        <v>530</v>
      </c>
      <c r="M664" s="80">
        <v>44582</v>
      </c>
      <c r="N664" s="80">
        <v>44946</v>
      </c>
      <c r="O664" s="42">
        <v>1</v>
      </c>
      <c r="P664" s="45">
        <v>1</v>
      </c>
      <c r="Q664" s="79" t="s">
        <v>2697</v>
      </c>
      <c r="R664" s="42" t="s">
        <v>32</v>
      </c>
      <c r="S664" s="42" t="s">
        <v>32</v>
      </c>
      <c r="T664" s="78" t="s">
        <v>2709</v>
      </c>
      <c r="U664" s="81" t="s">
        <v>36</v>
      </c>
      <c r="V664" s="42" t="s">
        <v>32</v>
      </c>
      <c r="W664" s="43" t="s">
        <v>32</v>
      </c>
      <c r="X664" s="42" t="s">
        <v>32</v>
      </c>
      <c r="Y664" s="42" t="s">
        <v>37</v>
      </c>
      <c r="Z664" s="42" t="s">
        <v>32</v>
      </c>
    </row>
    <row r="665" spans="1:26" s="39" customFormat="1" ht="24" customHeight="1">
      <c r="A665" s="42">
        <v>2022</v>
      </c>
      <c r="B665" s="42" t="s">
        <v>2710</v>
      </c>
      <c r="C665" s="71" t="s">
        <v>2238</v>
      </c>
      <c r="D665" s="70" t="s">
        <v>2711</v>
      </c>
      <c r="E665" s="71" t="s">
        <v>1101</v>
      </c>
      <c r="F665" s="70" t="s">
        <v>57</v>
      </c>
      <c r="G665" s="71" t="s">
        <v>1589</v>
      </c>
      <c r="H665" s="47">
        <v>45700000</v>
      </c>
      <c r="I665" s="47">
        <v>54840000</v>
      </c>
      <c r="J665" s="42" t="s">
        <v>32</v>
      </c>
      <c r="K665" s="42" t="s">
        <v>32</v>
      </c>
      <c r="L665" s="42" t="s">
        <v>530</v>
      </c>
      <c r="M665" s="80">
        <v>44583</v>
      </c>
      <c r="N665" s="80">
        <v>44947</v>
      </c>
      <c r="O665" s="42">
        <v>1</v>
      </c>
      <c r="P665" s="45">
        <v>1</v>
      </c>
      <c r="Q665" s="79" t="s">
        <v>2697</v>
      </c>
      <c r="R665" s="42" t="s">
        <v>32</v>
      </c>
      <c r="S665" s="42" t="s">
        <v>32</v>
      </c>
      <c r="T665" s="78" t="s">
        <v>2712</v>
      </c>
      <c r="U665" s="81" t="s">
        <v>36</v>
      </c>
      <c r="V665" s="42" t="s">
        <v>32</v>
      </c>
      <c r="W665" s="43" t="s">
        <v>32</v>
      </c>
      <c r="X665" s="42" t="s">
        <v>32</v>
      </c>
      <c r="Y665" s="42" t="s">
        <v>37</v>
      </c>
      <c r="Z665" s="42" t="s">
        <v>32</v>
      </c>
    </row>
    <row r="666" spans="1:26" s="39" customFormat="1" ht="24" customHeight="1">
      <c r="A666" s="42">
        <v>2022</v>
      </c>
      <c r="B666" s="42" t="s">
        <v>2713</v>
      </c>
      <c r="C666" s="71" t="s">
        <v>2238</v>
      </c>
      <c r="D666" s="70" t="s">
        <v>2714</v>
      </c>
      <c r="E666" s="71" t="s">
        <v>1101</v>
      </c>
      <c r="F666" s="70" t="s">
        <v>57</v>
      </c>
      <c r="G666" s="71" t="s">
        <v>2715</v>
      </c>
      <c r="H666" s="47">
        <v>45700000</v>
      </c>
      <c r="I666" s="47" t="s">
        <v>2716</v>
      </c>
      <c r="J666" s="42" t="s">
        <v>32</v>
      </c>
      <c r="K666" s="42" t="s">
        <v>32</v>
      </c>
      <c r="L666" s="42" t="s">
        <v>1118</v>
      </c>
      <c r="M666" s="80">
        <v>44582</v>
      </c>
      <c r="N666" s="80">
        <v>44875</v>
      </c>
      <c r="O666" s="42" t="s">
        <v>32</v>
      </c>
      <c r="P666" s="45" t="s">
        <v>32</v>
      </c>
      <c r="Q666" s="79" t="s">
        <v>2697</v>
      </c>
      <c r="R666" s="42" t="s">
        <v>32</v>
      </c>
      <c r="S666" s="42" t="s">
        <v>32</v>
      </c>
      <c r="T666" s="82" t="s">
        <v>2717</v>
      </c>
      <c r="U666" s="81" t="s">
        <v>36</v>
      </c>
      <c r="V666" s="42" t="s">
        <v>416</v>
      </c>
      <c r="W666" s="66">
        <v>44875</v>
      </c>
      <c r="X666" s="42" t="s">
        <v>32</v>
      </c>
      <c r="Y666" s="71" t="s">
        <v>2340</v>
      </c>
      <c r="Z666" s="42" t="s">
        <v>32</v>
      </c>
    </row>
    <row r="667" spans="1:26" s="39" customFormat="1" ht="24" customHeight="1">
      <c r="A667" s="42">
        <v>2022</v>
      </c>
      <c r="B667" s="42" t="s">
        <v>2718</v>
      </c>
      <c r="C667" s="71" t="s">
        <v>2719</v>
      </c>
      <c r="D667" s="70" t="s">
        <v>2720</v>
      </c>
      <c r="E667" s="71" t="s">
        <v>1101</v>
      </c>
      <c r="F667" s="70" t="s">
        <v>57</v>
      </c>
      <c r="G667" s="71" t="s">
        <v>2721</v>
      </c>
      <c r="H667" s="47">
        <v>28500000</v>
      </c>
      <c r="I667" s="47">
        <v>42750000</v>
      </c>
      <c r="J667" s="42" t="s">
        <v>32</v>
      </c>
      <c r="K667" s="42" t="s">
        <v>32</v>
      </c>
      <c r="L667" s="42" t="s">
        <v>1392</v>
      </c>
      <c r="M667" s="80">
        <v>44582</v>
      </c>
      <c r="N667" s="80">
        <v>44854</v>
      </c>
      <c r="O667" s="42">
        <v>1</v>
      </c>
      <c r="P667" s="45">
        <v>1</v>
      </c>
      <c r="Q667" s="79" t="s">
        <v>2697</v>
      </c>
      <c r="R667" s="42" t="s">
        <v>32</v>
      </c>
      <c r="S667" s="42" t="s">
        <v>32</v>
      </c>
      <c r="T667" s="82" t="s">
        <v>2722</v>
      </c>
      <c r="U667" s="81" t="s">
        <v>36</v>
      </c>
      <c r="V667" s="42" t="s">
        <v>32</v>
      </c>
      <c r="W667" s="43" t="s">
        <v>32</v>
      </c>
      <c r="X667" s="42" t="s">
        <v>32</v>
      </c>
      <c r="Y667" s="42" t="s">
        <v>37</v>
      </c>
      <c r="Z667" s="42" t="s">
        <v>32</v>
      </c>
    </row>
    <row r="668" spans="1:26" s="39" customFormat="1" ht="24" customHeight="1">
      <c r="A668" s="42">
        <v>2022</v>
      </c>
      <c r="B668" s="42" t="s">
        <v>2723</v>
      </c>
      <c r="C668" s="71" t="s">
        <v>2724</v>
      </c>
      <c r="D668" s="70" t="s">
        <v>2725</v>
      </c>
      <c r="E668" s="71" t="s">
        <v>1101</v>
      </c>
      <c r="F668" s="70" t="s">
        <v>49</v>
      </c>
      <c r="G668" s="71" t="s">
        <v>2726</v>
      </c>
      <c r="H668" s="47">
        <v>45700000</v>
      </c>
      <c r="I668" s="47">
        <v>54840000</v>
      </c>
      <c r="J668" s="42" t="s">
        <v>32</v>
      </c>
      <c r="K668" s="42" t="s">
        <v>32</v>
      </c>
      <c r="L668" s="42" t="s">
        <v>530</v>
      </c>
      <c r="M668" s="80">
        <v>44593</v>
      </c>
      <c r="N668" s="80">
        <v>44956</v>
      </c>
      <c r="O668" s="42">
        <v>1</v>
      </c>
      <c r="P668" s="45">
        <v>1</v>
      </c>
      <c r="Q668" s="81" t="s">
        <v>1505</v>
      </c>
      <c r="R668" s="42" t="s">
        <v>32</v>
      </c>
      <c r="S668" s="42" t="s">
        <v>32</v>
      </c>
      <c r="T668" s="82" t="s">
        <v>2727</v>
      </c>
      <c r="U668" s="81" t="s">
        <v>36</v>
      </c>
      <c r="V668" s="42" t="s">
        <v>32</v>
      </c>
      <c r="W668" s="43" t="s">
        <v>32</v>
      </c>
      <c r="X668" s="42" t="s">
        <v>32</v>
      </c>
      <c r="Y668" s="42" t="s">
        <v>37</v>
      </c>
      <c r="Z668" s="42" t="s">
        <v>32</v>
      </c>
    </row>
    <row r="669" spans="1:26" s="39" customFormat="1" ht="24" customHeight="1">
      <c r="A669" s="42">
        <v>2022</v>
      </c>
      <c r="B669" s="42" t="s">
        <v>2728</v>
      </c>
      <c r="C669" s="71" t="s">
        <v>2729</v>
      </c>
      <c r="D669" s="70" t="s">
        <v>2730</v>
      </c>
      <c r="E669" s="71" t="s">
        <v>1101</v>
      </c>
      <c r="F669" s="70" t="s">
        <v>49</v>
      </c>
      <c r="G669" s="71" t="s">
        <v>2731</v>
      </c>
      <c r="H669" s="47">
        <v>30880000</v>
      </c>
      <c r="I669" s="47">
        <v>32938667</v>
      </c>
      <c r="J669" s="42" t="s">
        <v>32</v>
      </c>
      <c r="K669" s="42" t="s">
        <v>32</v>
      </c>
      <c r="L669" s="42" t="s">
        <v>1140</v>
      </c>
      <c r="M669" s="80">
        <v>44596</v>
      </c>
      <c r="N669" s="80">
        <v>44918</v>
      </c>
      <c r="O669" s="42">
        <v>1</v>
      </c>
      <c r="P669" s="45">
        <v>1</v>
      </c>
      <c r="Q669" s="79" t="s">
        <v>2516</v>
      </c>
      <c r="R669" s="42" t="s">
        <v>32</v>
      </c>
      <c r="S669" s="42" t="s">
        <v>32</v>
      </c>
      <c r="T669" s="78" t="s">
        <v>2732</v>
      </c>
      <c r="U669" s="81" t="s">
        <v>36</v>
      </c>
      <c r="V669" s="42" t="s">
        <v>32</v>
      </c>
      <c r="W669" s="43" t="s">
        <v>32</v>
      </c>
      <c r="X669" s="42" t="s">
        <v>32</v>
      </c>
      <c r="Y669" s="42" t="s">
        <v>37</v>
      </c>
      <c r="Z669" s="42" t="s">
        <v>32</v>
      </c>
    </row>
    <row r="670" spans="1:26" s="39" customFormat="1" ht="24" customHeight="1">
      <c r="A670" s="42">
        <v>2022</v>
      </c>
      <c r="B670" s="42" t="s">
        <v>2733</v>
      </c>
      <c r="C670" s="71" t="s">
        <v>2514</v>
      </c>
      <c r="D670" s="70" t="s">
        <v>2734</v>
      </c>
      <c r="E670" s="71" t="s">
        <v>1101</v>
      </c>
      <c r="F670" s="70" t="s">
        <v>49</v>
      </c>
      <c r="G670" s="71" t="s">
        <v>2735</v>
      </c>
      <c r="H670" s="47">
        <v>22710000</v>
      </c>
      <c r="I670" s="47">
        <v>24224000</v>
      </c>
      <c r="J670" s="42" t="s">
        <v>32</v>
      </c>
      <c r="K670" s="42" t="s">
        <v>32</v>
      </c>
      <c r="L670" s="42" t="s">
        <v>1140</v>
      </c>
      <c r="M670" s="80">
        <v>44593</v>
      </c>
      <c r="N670" s="80">
        <v>44915</v>
      </c>
      <c r="O670" s="42">
        <v>1</v>
      </c>
      <c r="P670" s="45">
        <v>1</v>
      </c>
      <c r="Q670" s="79" t="s">
        <v>2516</v>
      </c>
      <c r="R670" s="42" t="s">
        <v>32</v>
      </c>
      <c r="S670" s="42" t="s">
        <v>32</v>
      </c>
      <c r="T670" s="78" t="s">
        <v>2736</v>
      </c>
      <c r="U670" s="81" t="s">
        <v>36</v>
      </c>
      <c r="V670" s="42" t="s">
        <v>32</v>
      </c>
      <c r="W670" s="43" t="s">
        <v>32</v>
      </c>
      <c r="X670" s="42" t="s">
        <v>32</v>
      </c>
      <c r="Y670" s="42" t="s">
        <v>37</v>
      </c>
      <c r="Z670" s="42" t="s">
        <v>32</v>
      </c>
    </row>
    <row r="671" spans="1:26" s="39" customFormat="1" ht="24" customHeight="1">
      <c r="A671" s="42">
        <v>2022</v>
      </c>
      <c r="B671" s="42" t="s">
        <v>2737</v>
      </c>
      <c r="C671" s="71" t="s">
        <v>2738</v>
      </c>
      <c r="D671" s="70" t="s">
        <v>2739</v>
      </c>
      <c r="E671" s="71" t="s">
        <v>1101</v>
      </c>
      <c r="F671" s="70" t="s">
        <v>49</v>
      </c>
      <c r="G671" s="71" t="s">
        <v>1647</v>
      </c>
      <c r="H671" s="47">
        <v>45700000</v>
      </c>
      <c r="I671" s="47">
        <v>54840000</v>
      </c>
      <c r="J671" s="42" t="s">
        <v>32</v>
      </c>
      <c r="K671" s="42" t="s">
        <v>32</v>
      </c>
      <c r="L671" s="42" t="s">
        <v>530</v>
      </c>
      <c r="M671" s="80">
        <v>44595</v>
      </c>
      <c r="N671" s="80">
        <v>44959</v>
      </c>
      <c r="O671" s="42">
        <v>1</v>
      </c>
      <c r="P671" s="45">
        <v>1</v>
      </c>
      <c r="Q671" s="81" t="s">
        <v>630</v>
      </c>
      <c r="R671" s="42" t="s">
        <v>32</v>
      </c>
      <c r="S671" s="42" t="s">
        <v>32</v>
      </c>
      <c r="T671" s="79" t="s">
        <v>2740</v>
      </c>
      <c r="U671" s="81" t="s">
        <v>36</v>
      </c>
      <c r="V671" s="42" t="s">
        <v>32</v>
      </c>
      <c r="W671" s="43" t="s">
        <v>32</v>
      </c>
      <c r="X671" s="42" t="s">
        <v>32</v>
      </c>
      <c r="Y671" s="42" t="s">
        <v>37</v>
      </c>
      <c r="Z671" s="42" t="s">
        <v>32</v>
      </c>
    </row>
    <row r="672" spans="1:26" s="39" customFormat="1" ht="24" customHeight="1">
      <c r="A672" s="42">
        <v>2022</v>
      </c>
      <c r="B672" s="42" t="s">
        <v>2741</v>
      </c>
      <c r="C672" s="71" t="s">
        <v>2536</v>
      </c>
      <c r="D672" s="70" t="s">
        <v>2742</v>
      </c>
      <c r="E672" s="71" t="s">
        <v>1101</v>
      </c>
      <c r="F672" s="70" t="s">
        <v>49</v>
      </c>
      <c r="G672" s="71" t="s">
        <v>2003</v>
      </c>
      <c r="H672" s="47">
        <v>18170000</v>
      </c>
      <c r="I672" s="47">
        <v>23621000</v>
      </c>
      <c r="J672" s="42" t="s">
        <v>32</v>
      </c>
      <c r="K672" s="42" t="s">
        <v>32</v>
      </c>
      <c r="L672" s="42" t="s">
        <v>1039</v>
      </c>
      <c r="M672" s="80">
        <v>44587</v>
      </c>
      <c r="N672" s="80">
        <v>44982</v>
      </c>
      <c r="O672" s="42">
        <v>2</v>
      </c>
      <c r="P672" s="45">
        <v>2</v>
      </c>
      <c r="Q672" s="79" t="s">
        <v>2539</v>
      </c>
      <c r="R672" s="42" t="s">
        <v>32</v>
      </c>
      <c r="S672" s="42" t="s">
        <v>32</v>
      </c>
      <c r="T672" s="78" t="s">
        <v>2743</v>
      </c>
      <c r="U672" s="81" t="s">
        <v>36</v>
      </c>
      <c r="V672" s="42" t="s">
        <v>32</v>
      </c>
      <c r="W672" s="43" t="s">
        <v>32</v>
      </c>
      <c r="X672" s="42" t="s">
        <v>32</v>
      </c>
      <c r="Y672" s="42" t="s">
        <v>37</v>
      </c>
      <c r="Z672" s="42" t="s">
        <v>32</v>
      </c>
    </row>
    <row r="673" spans="1:26" s="39" customFormat="1" ht="24" customHeight="1">
      <c r="A673" s="42">
        <v>2022</v>
      </c>
      <c r="B673" s="42" t="s">
        <v>2744</v>
      </c>
      <c r="C673" s="71" t="s">
        <v>2745</v>
      </c>
      <c r="D673" s="70" t="s">
        <v>2746</v>
      </c>
      <c r="E673" s="71" t="s">
        <v>1101</v>
      </c>
      <c r="F673" s="70" t="s">
        <v>57</v>
      </c>
      <c r="G673" s="71" t="s">
        <v>2747</v>
      </c>
      <c r="H673" s="47">
        <v>22710000</v>
      </c>
      <c r="I673" s="47">
        <v>26116500</v>
      </c>
      <c r="J673" s="42" t="s">
        <v>32</v>
      </c>
      <c r="K673" s="42" t="s">
        <v>32</v>
      </c>
      <c r="L673" s="42" t="s">
        <v>2249</v>
      </c>
      <c r="M673" s="80">
        <v>44593</v>
      </c>
      <c r="N673" s="80">
        <v>44941</v>
      </c>
      <c r="O673" s="42">
        <v>1</v>
      </c>
      <c r="P673" s="45">
        <v>1</v>
      </c>
      <c r="Q673" s="79" t="s">
        <v>1141</v>
      </c>
      <c r="R673" s="42" t="s">
        <v>32</v>
      </c>
      <c r="S673" s="42" t="s">
        <v>32</v>
      </c>
      <c r="T673" s="78" t="s">
        <v>2748</v>
      </c>
      <c r="U673" s="81" t="s">
        <v>36</v>
      </c>
      <c r="V673" s="42" t="s">
        <v>32</v>
      </c>
      <c r="W673" s="43" t="s">
        <v>32</v>
      </c>
      <c r="X673" s="42" t="s">
        <v>32</v>
      </c>
      <c r="Y673" s="42" t="s">
        <v>37</v>
      </c>
      <c r="Z673" s="42" t="s">
        <v>32</v>
      </c>
    </row>
    <row r="674" spans="1:26" s="39" customFormat="1" ht="24" customHeight="1">
      <c r="A674" s="42">
        <v>2022</v>
      </c>
      <c r="B674" s="42" t="s">
        <v>2749</v>
      </c>
      <c r="C674" s="71" t="s">
        <v>2750</v>
      </c>
      <c r="D674" s="70" t="s">
        <v>2751</v>
      </c>
      <c r="E674" s="71" t="s">
        <v>1101</v>
      </c>
      <c r="F674" s="70" t="s">
        <v>49</v>
      </c>
      <c r="G674" s="71" t="s">
        <v>680</v>
      </c>
      <c r="H674" s="47">
        <v>45700000</v>
      </c>
      <c r="I674" s="47">
        <v>52555000</v>
      </c>
      <c r="J674" s="42" t="s">
        <v>32</v>
      </c>
      <c r="K674" s="42" t="s">
        <v>32</v>
      </c>
      <c r="L674" s="42" t="s">
        <v>2249</v>
      </c>
      <c r="M674" s="80">
        <v>44588</v>
      </c>
      <c r="N674" s="80">
        <v>44937</v>
      </c>
      <c r="O674" s="42">
        <v>1</v>
      </c>
      <c r="P674" s="45">
        <v>1</v>
      </c>
      <c r="Q674" s="79" t="s">
        <v>2752</v>
      </c>
      <c r="R674" s="42" t="s">
        <v>32</v>
      </c>
      <c r="S674" s="42" t="s">
        <v>32</v>
      </c>
      <c r="T674" s="78" t="s">
        <v>2753</v>
      </c>
      <c r="U674" s="81" t="s">
        <v>36</v>
      </c>
      <c r="V674" s="42" t="s">
        <v>32</v>
      </c>
      <c r="W674" s="43" t="s">
        <v>32</v>
      </c>
      <c r="X674" s="42" t="s">
        <v>32</v>
      </c>
      <c r="Y674" s="42" t="s">
        <v>37</v>
      </c>
      <c r="Z674" s="42" t="s">
        <v>32</v>
      </c>
    </row>
    <row r="675" spans="1:26" s="39" customFormat="1" ht="24" customHeight="1">
      <c r="A675" s="42">
        <v>2022</v>
      </c>
      <c r="B675" s="42" t="s">
        <v>2754</v>
      </c>
      <c r="C675" s="71" t="s">
        <v>2379</v>
      </c>
      <c r="D675" s="70" t="s">
        <v>2755</v>
      </c>
      <c r="E675" s="71" t="s">
        <v>1101</v>
      </c>
      <c r="F675" s="70" t="s">
        <v>49</v>
      </c>
      <c r="G675" s="71" t="s">
        <v>2053</v>
      </c>
      <c r="H675" s="47">
        <v>22710000</v>
      </c>
      <c r="I675" s="47">
        <v>22710000</v>
      </c>
      <c r="J675" s="42" t="s">
        <v>32</v>
      </c>
      <c r="K675" s="42" t="s">
        <v>32</v>
      </c>
      <c r="L675" s="42" t="s">
        <v>1118</v>
      </c>
      <c r="M675" s="80">
        <v>44594</v>
      </c>
      <c r="N675" s="80">
        <v>44896</v>
      </c>
      <c r="O675" s="42" t="s">
        <v>32</v>
      </c>
      <c r="P675" s="45" t="s">
        <v>32</v>
      </c>
      <c r="Q675" s="79" t="s">
        <v>1573</v>
      </c>
      <c r="R675" s="42" t="s">
        <v>32</v>
      </c>
      <c r="S675" s="42" t="s">
        <v>32</v>
      </c>
      <c r="T675" s="78" t="s">
        <v>2756</v>
      </c>
      <c r="U675" s="81" t="s">
        <v>36</v>
      </c>
      <c r="V675" s="42" t="s">
        <v>32</v>
      </c>
      <c r="W675" s="43" t="s">
        <v>32</v>
      </c>
      <c r="X675" s="42" t="s">
        <v>32</v>
      </c>
      <c r="Y675" s="42" t="s">
        <v>37</v>
      </c>
      <c r="Z675" s="42" t="s">
        <v>32</v>
      </c>
    </row>
    <row r="676" spans="1:26" s="39" customFormat="1" ht="24" customHeight="1">
      <c r="A676" s="42">
        <v>2022</v>
      </c>
      <c r="B676" s="42" t="s">
        <v>2757</v>
      </c>
      <c r="C676" s="71" t="s">
        <v>2427</v>
      </c>
      <c r="D676" s="70" t="s">
        <v>2758</v>
      </c>
      <c r="E676" s="71" t="s">
        <v>1101</v>
      </c>
      <c r="F676" s="70" t="s">
        <v>49</v>
      </c>
      <c r="G676" s="71" t="s">
        <v>2759</v>
      </c>
      <c r="H676" s="47">
        <v>22710000</v>
      </c>
      <c r="I676" s="47">
        <v>24981000</v>
      </c>
      <c r="J676" s="42" t="s">
        <v>32</v>
      </c>
      <c r="K676" s="42" t="s">
        <v>32</v>
      </c>
      <c r="L676" s="42" t="s">
        <v>554</v>
      </c>
      <c r="M676" s="80">
        <v>44594</v>
      </c>
      <c r="N676" s="80">
        <v>44927</v>
      </c>
      <c r="O676" s="42">
        <v>1</v>
      </c>
      <c r="P676" s="45">
        <v>1</v>
      </c>
      <c r="Q676" s="79" t="s">
        <v>618</v>
      </c>
      <c r="R676" s="42" t="s">
        <v>32</v>
      </c>
      <c r="S676" s="42" t="s">
        <v>32</v>
      </c>
      <c r="T676" s="78" t="s">
        <v>2760</v>
      </c>
      <c r="U676" s="81" t="s">
        <v>36</v>
      </c>
      <c r="V676" s="42" t="s">
        <v>32</v>
      </c>
      <c r="W676" s="43" t="s">
        <v>32</v>
      </c>
      <c r="X676" s="42" t="s">
        <v>32</v>
      </c>
      <c r="Y676" s="42" t="s">
        <v>37</v>
      </c>
      <c r="Z676" s="42" t="s">
        <v>32</v>
      </c>
    </row>
    <row r="677" spans="1:26" s="39" customFormat="1" ht="24" customHeight="1">
      <c r="A677" s="42">
        <v>2022</v>
      </c>
      <c r="B677" s="42" t="s">
        <v>2761</v>
      </c>
      <c r="C677" s="71" t="s">
        <v>2762</v>
      </c>
      <c r="D677" s="70" t="s">
        <v>2763</v>
      </c>
      <c r="E677" s="71" t="s">
        <v>1101</v>
      </c>
      <c r="F677" s="70" t="s">
        <v>49</v>
      </c>
      <c r="G677" s="71" t="s">
        <v>2764</v>
      </c>
      <c r="H677" s="47">
        <v>58140000</v>
      </c>
      <c r="I677" s="47">
        <v>69186600</v>
      </c>
      <c r="J677" s="42" t="s">
        <v>32</v>
      </c>
      <c r="K677" s="42" t="s">
        <v>32</v>
      </c>
      <c r="L677" s="42" t="s">
        <v>2765</v>
      </c>
      <c r="M677" s="80">
        <v>44594</v>
      </c>
      <c r="N677" s="80">
        <v>44954</v>
      </c>
      <c r="O677" s="42">
        <v>1</v>
      </c>
      <c r="P677" s="45">
        <v>1</v>
      </c>
      <c r="Q677" s="81" t="s">
        <v>630</v>
      </c>
      <c r="R677" s="42" t="s">
        <v>32</v>
      </c>
      <c r="S677" s="42" t="s">
        <v>32</v>
      </c>
      <c r="T677" s="81" t="s">
        <v>2766</v>
      </c>
      <c r="U677" s="81" t="s">
        <v>36</v>
      </c>
      <c r="V677" s="42" t="s">
        <v>32</v>
      </c>
      <c r="W677" s="43" t="s">
        <v>32</v>
      </c>
      <c r="X677" s="42" t="s">
        <v>32</v>
      </c>
      <c r="Y677" s="42" t="s">
        <v>37</v>
      </c>
      <c r="Z677" s="42" t="s">
        <v>32</v>
      </c>
    </row>
    <row r="678" spans="1:26" s="39" customFormat="1" ht="24" customHeight="1">
      <c r="A678" s="42">
        <v>2022</v>
      </c>
      <c r="B678" s="42" t="s">
        <v>2767</v>
      </c>
      <c r="C678" s="71" t="s">
        <v>2768</v>
      </c>
      <c r="D678" s="70" t="s">
        <v>2769</v>
      </c>
      <c r="E678" s="71" t="s">
        <v>1101</v>
      </c>
      <c r="F678" s="70" t="s">
        <v>49</v>
      </c>
      <c r="G678" s="71" t="s">
        <v>2770</v>
      </c>
      <c r="H678" s="47">
        <v>22710000</v>
      </c>
      <c r="I678" s="47">
        <v>28009000</v>
      </c>
      <c r="J678" s="42" t="s">
        <v>32</v>
      </c>
      <c r="K678" s="42" t="s">
        <v>32</v>
      </c>
      <c r="L678" s="42" t="s">
        <v>2771</v>
      </c>
      <c r="M678" s="80">
        <v>44593</v>
      </c>
      <c r="N678" s="80">
        <v>44967</v>
      </c>
      <c r="O678" s="42">
        <v>1</v>
      </c>
      <c r="P678" s="45">
        <v>1</v>
      </c>
      <c r="Q678" s="79" t="s">
        <v>1332</v>
      </c>
      <c r="R678" s="42" t="s">
        <v>32</v>
      </c>
      <c r="S678" s="42" t="s">
        <v>32</v>
      </c>
      <c r="T678" s="78" t="s">
        <v>2772</v>
      </c>
      <c r="U678" s="81" t="s">
        <v>36</v>
      </c>
      <c r="V678" s="42" t="s">
        <v>32</v>
      </c>
      <c r="W678" s="43" t="s">
        <v>32</v>
      </c>
      <c r="X678" s="42" t="s">
        <v>32</v>
      </c>
      <c r="Y678" s="42" t="s">
        <v>37</v>
      </c>
      <c r="Z678" s="42" t="s">
        <v>32</v>
      </c>
    </row>
    <row r="679" spans="1:26" s="39" customFormat="1" ht="24" customHeight="1">
      <c r="A679" s="42">
        <v>2022</v>
      </c>
      <c r="B679" s="42" t="s">
        <v>2773</v>
      </c>
      <c r="C679" s="71" t="s">
        <v>2774</v>
      </c>
      <c r="D679" s="70" t="s">
        <v>2775</v>
      </c>
      <c r="E679" s="71" t="s">
        <v>1101</v>
      </c>
      <c r="F679" s="70" t="s">
        <v>49</v>
      </c>
      <c r="G679" s="71" t="s">
        <v>2776</v>
      </c>
      <c r="H679" s="47">
        <v>43518390</v>
      </c>
      <c r="I679" s="47">
        <v>44098635</v>
      </c>
      <c r="J679" s="42" t="s">
        <v>32</v>
      </c>
      <c r="K679" s="42" t="s">
        <v>32</v>
      </c>
      <c r="L679" s="42" t="s">
        <v>1211</v>
      </c>
      <c r="M679" s="80">
        <v>44595</v>
      </c>
      <c r="N679" s="80">
        <v>44901</v>
      </c>
      <c r="O679" s="42">
        <v>1</v>
      </c>
      <c r="P679" s="45">
        <v>1</v>
      </c>
      <c r="Q679" s="81" t="s">
        <v>1564</v>
      </c>
      <c r="R679" s="42" t="s">
        <v>32</v>
      </c>
      <c r="S679" s="42" t="s">
        <v>32</v>
      </c>
      <c r="T679" s="79" t="s">
        <v>2777</v>
      </c>
      <c r="U679" s="81" t="s">
        <v>36</v>
      </c>
      <c r="V679" s="42" t="s">
        <v>32</v>
      </c>
      <c r="W679" s="43" t="s">
        <v>32</v>
      </c>
      <c r="X679" s="42" t="s">
        <v>32</v>
      </c>
      <c r="Y679" s="42" t="s">
        <v>37</v>
      </c>
      <c r="Z679" s="42" t="s">
        <v>32</v>
      </c>
    </row>
    <row r="680" spans="1:26" s="39" customFormat="1" ht="24" customHeight="1">
      <c r="A680" s="42">
        <v>2022</v>
      </c>
      <c r="B680" s="42" t="s">
        <v>2778</v>
      </c>
      <c r="C680" s="71" t="s">
        <v>2779</v>
      </c>
      <c r="D680" s="70" t="s">
        <v>2780</v>
      </c>
      <c r="E680" s="71" t="s">
        <v>1101</v>
      </c>
      <c r="F680" s="70" t="s">
        <v>49</v>
      </c>
      <c r="G680" s="71" t="s">
        <v>1564</v>
      </c>
      <c r="H680" s="47">
        <v>41640000</v>
      </c>
      <c r="I680" s="47">
        <v>46845000</v>
      </c>
      <c r="J680" s="42" t="s">
        <v>32</v>
      </c>
      <c r="K680" s="42" t="s">
        <v>32</v>
      </c>
      <c r="L680" s="42" t="s">
        <v>1392</v>
      </c>
      <c r="M680" s="80">
        <v>44593</v>
      </c>
      <c r="N680" s="80">
        <v>44864</v>
      </c>
      <c r="O680" s="42">
        <v>1</v>
      </c>
      <c r="P680" s="45">
        <v>1</v>
      </c>
      <c r="Q680" s="81" t="s">
        <v>630</v>
      </c>
      <c r="R680" s="42" t="s">
        <v>32</v>
      </c>
      <c r="S680" s="42" t="s">
        <v>32</v>
      </c>
      <c r="T680" s="82" t="s">
        <v>2781</v>
      </c>
      <c r="U680" s="81" t="s">
        <v>36</v>
      </c>
      <c r="V680" s="42" t="s">
        <v>32</v>
      </c>
      <c r="W680" s="43" t="s">
        <v>32</v>
      </c>
      <c r="X680" s="42" t="s">
        <v>32</v>
      </c>
      <c r="Y680" s="42" t="s">
        <v>37</v>
      </c>
      <c r="Z680" s="42" t="s">
        <v>32</v>
      </c>
    </row>
    <row r="681" spans="1:26" s="39" customFormat="1" ht="24" customHeight="1">
      <c r="A681" s="42">
        <v>2022</v>
      </c>
      <c r="B681" s="42" t="s">
        <v>2782</v>
      </c>
      <c r="C681" s="71" t="s">
        <v>2783</v>
      </c>
      <c r="D681" s="70" t="s">
        <v>2784</v>
      </c>
      <c r="E681" s="71" t="s">
        <v>1101</v>
      </c>
      <c r="F681" s="70" t="s">
        <v>49</v>
      </c>
      <c r="G681" s="71" t="s">
        <v>2785</v>
      </c>
      <c r="H681" s="47">
        <v>22710000</v>
      </c>
      <c r="I681" s="47">
        <v>24981000</v>
      </c>
      <c r="J681" s="42" t="s">
        <v>32</v>
      </c>
      <c r="K681" s="42" t="s">
        <v>32</v>
      </c>
      <c r="L681" s="42" t="s">
        <v>554</v>
      </c>
      <c r="M681" s="80">
        <v>44595</v>
      </c>
      <c r="N681" s="80">
        <v>44928</v>
      </c>
      <c r="O681" s="42">
        <v>1</v>
      </c>
      <c r="P681" s="45">
        <v>1</v>
      </c>
      <c r="Q681" s="79" t="s">
        <v>618</v>
      </c>
      <c r="R681" s="42" t="s">
        <v>32</v>
      </c>
      <c r="S681" s="42" t="s">
        <v>32</v>
      </c>
      <c r="T681" s="82" t="s">
        <v>2786</v>
      </c>
      <c r="U681" s="81" t="s">
        <v>36</v>
      </c>
      <c r="V681" s="42" t="s">
        <v>32</v>
      </c>
      <c r="W681" s="43" t="s">
        <v>32</v>
      </c>
      <c r="X681" s="42" t="s">
        <v>32</v>
      </c>
      <c r="Y681" s="42" t="s">
        <v>37</v>
      </c>
      <c r="Z681" s="42" t="s">
        <v>32</v>
      </c>
    </row>
    <row r="682" spans="1:26" s="39" customFormat="1" ht="24" customHeight="1">
      <c r="A682" s="42">
        <v>2022</v>
      </c>
      <c r="B682" s="42" t="s">
        <v>2787</v>
      </c>
      <c r="C682" s="71" t="s">
        <v>2788</v>
      </c>
      <c r="D682" s="70" t="s">
        <v>2789</v>
      </c>
      <c r="E682" s="71" t="s">
        <v>1101</v>
      </c>
      <c r="F682" s="70" t="s">
        <v>49</v>
      </c>
      <c r="G682" s="71" t="s">
        <v>1601</v>
      </c>
      <c r="H682" s="47">
        <v>45700000</v>
      </c>
      <c r="I682" s="47">
        <v>58496000</v>
      </c>
      <c r="J682" s="42" t="s">
        <v>32</v>
      </c>
      <c r="K682" s="42" t="s">
        <v>32</v>
      </c>
      <c r="L682" s="42" t="s">
        <v>2790</v>
      </c>
      <c r="M682" s="80">
        <v>44595</v>
      </c>
      <c r="N682" s="80">
        <v>44983</v>
      </c>
      <c r="O682" s="42">
        <v>2</v>
      </c>
      <c r="P682" s="45">
        <v>2</v>
      </c>
      <c r="Q682" s="81" t="s">
        <v>1901</v>
      </c>
      <c r="R682" s="42" t="s">
        <v>32</v>
      </c>
      <c r="S682" s="42" t="s">
        <v>32</v>
      </c>
      <c r="T682" s="78" t="s">
        <v>2791</v>
      </c>
      <c r="U682" s="81" t="s">
        <v>36</v>
      </c>
      <c r="V682" s="42" t="s">
        <v>32</v>
      </c>
      <c r="W682" s="43" t="s">
        <v>32</v>
      </c>
      <c r="X682" s="42" t="s">
        <v>32</v>
      </c>
      <c r="Y682" s="42" t="s">
        <v>37</v>
      </c>
      <c r="Z682" s="42" t="s">
        <v>32</v>
      </c>
    </row>
    <row r="683" spans="1:26" s="39" customFormat="1" ht="24" customHeight="1">
      <c r="A683" s="42">
        <v>2022</v>
      </c>
      <c r="B683" s="42" t="s">
        <v>2792</v>
      </c>
      <c r="C683" s="71" t="s">
        <v>2267</v>
      </c>
      <c r="D683" s="70" t="s">
        <v>2793</v>
      </c>
      <c r="E683" s="71" t="s">
        <v>1101</v>
      </c>
      <c r="F683" s="70" t="s">
        <v>49</v>
      </c>
      <c r="G683" s="71" t="s">
        <v>1350</v>
      </c>
      <c r="H683" s="47">
        <v>61770000</v>
      </c>
      <c r="I683" s="47">
        <v>67947000</v>
      </c>
      <c r="J683" s="42" t="s">
        <v>32</v>
      </c>
      <c r="K683" s="42" t="s">
        <v>32</v>
      </c>
      <c r="L683" s="42" t="s">
        <v>554</v>
      </c>
      <c r="M683" s="80">
        <v>44595</v>
      </c>
      <c r="N683" s="80">
        <v>44928</v>
      </c>
      <c r="O683" s="42">
        <v>1</v>
      </c>
      <c r="P683" s="45">
        <v>1</v>
      </c>
      <c r="Q683" s="81" t="s">
        <v>630</v>
      </c>
      <c r="R683" s="42" t="s">
        <v>32</v>
      </c>
      <c r="S683" s="42" t="s">
        <v>32</v>
      </c>
      <c r="T683" s="81" t="s">
        <v>2794</v>
      </c>
      <c r="U683" s="81" t="s">
        <v>36</v>
      </c>
      <c r="V683" s="42" t="s">
        <v>32</v>
      </c>
      <c r="W683" s="43" t="s">
        <v>32</v>
      </c>
      <c r="X683" s="42" t="s">
        <v>32</v>
      </c>
      <c r="Y683" s="42" t="s">
        <v>37</v>
      </c>
      <c r="Z683" s="42" t="s">
        <v>32</v>
      </c>
    </row>
    <row r="684" spans="1:26" s="39" customFormat="1" ht="24" customHeight="1">
      <c r="A684" s="42">
        <v>2022</v>
      </c>
      <c r="B684" s="42" t="s">
        <v>2795</v>
      </c>
      <c r="C684" s="71" t="s">
        <v>2313</v>
      </c>
      <c r="D684" s="70" t="s">
        <v>2796</v>
      </c>
      <c r="E684" s="71" t="s">
        <v>1101</v>
      </c>
      <c r="F684" s="77" t="s">
        <v>2315</v>
      </c>
      <c r="G684" s="71" t="s">
        <v>2797</v>
      </c>
      <c r="H684" s="47">
        <v>47510000</v>
      </c>
      <c r="I684" s="47">
        <v>52261000</v>
      </c>
      <c r="J684" s="42" t="s">
        <v>32</v>
      </c>
      <c r="K684" s="42" t="s">
        <v>32</v>
      </c>
      <c r="L684" s="42" t="s">
        <v>554</v>
      </c>
      <c r="M684" s="80">
        <v>44589</v>
      </c>
      <c r="N684" s="80">
        <v>44922</v>
      </c>
      <c r="O684" s="42">
        <v>1</v>
      </c>
      <c r="P684" s="45">
        <v>1</v>
      </c>
      <c r="Q684" s="79" t="s">
        <v>82</v>
      </c>
      <c r="R684" s="42" t="s">
        <v>32</v>
      </c>
      <c r="S684" s="42" t="s">
        <v>32</v>
      </c>
      <c r="T684" s="78" t="s">
        <v>2798</v>
      </c>
      <c r="U684" s="81" t="s">
        <v>36</v>
      </c>
      <c r="V684" s="42" t="s">
        <v>32</v>
      </c>
      <c r="W684" s="43" t="s">
        <v>32</v>
      </c>
      <c r="X684" s="42" t="s">
        <v>32</v>
      </c>
      <c r="Y684" s="42" t="s">
        <v>37</v>
      </c>
      <c r="Z684" s="42" t="s">
        <v>32</v>
      </c>
    </row>
    <row r="685" spans="1:26" s="39" customFormat="1" ht="24" customHeight="1">
      <c r="A685" s="42">
        <v>2022</v>
      </c>
      <c r="B685" s="42" t="s">
        <v>2799</v>
      </c>
      <c r="C685" s="71" t="s">
        <v>2313</v>
      </c>
      <c r="D685" s="70" t="s">
        <v>2800</v>
      </c>
      <c r="E685" s="71" t="s">
        <v>1101</v>
      </c>
      <c r="F685" s="77" t="s">
        <v>2315</v>
      </c>
      <c r="G685" s="71" t="s">
        <v>2801</v>
      </c>
      <c r="H685" s="47">
        <v>47510000</v>
      </c>
      <c r="I685" s="47">
        <v>47510000</v>
      </c>
      <c r="J685" s="42" t="s">
        <v>32</v>
      </c>
      <c r="K685" s="42" t="s">
        <v>32</v>
      </c>
      <c r="L685" s="42" t="s">
        <v>1118</v>
      </c>
      <c r="M685" s="80">
        <v>44588</v>
      </c>
      <c r="N685" s="80">
        <v>44891</v>
      </c>
      <c r="O685" s="42" t="s">
        <v>32</v>
      </c>
      <c r="P685" s="45" t="s">
        <v>32</v>
      </c>
      <c r="Q685" s="79" t="s">
        <v>82</v>
      </c>
      <c r="R685" s="42" t="s">
        <v>32</v>
      </c>
      <c r="S685" s="42" t="s">
        <v>32</v>
      </c>
      <c r="T685" s="78" t="s">
        <v>2802</v>
      </c>
      <c r="U685" s="81" t="s">
        <v>36</v>
      </c>
      <c r="V685" s="42" t="s">
        <v>32</v>
      </c>
      <c r="W685" s="43" t="s">
        <v>32</v>
      </c>
      <c r="X685" s="42" t="s">
        <v>32</v>
      </c>
      <c r="Y685" s="42" t="s">
        <v>37</v>
      </c>
      <c r="Z685" s="42" t="s">
        <v>32</v>
      </c>
    </row>
    <row r="686" spans="1:26" s="39" customFormat="1" ht="24" customHeight="1">
      <c r="A686" s="42">
        <v>2022</v>
      </c>
      <c r="B686" s="42" t="s">
        <v>2803</v>
      </c>
      <c r="C686" s="71" t="s">
        <v>2660</v>
      </c>
      <c r="D686" s="70" t="s">
        <v>2804</v>
      </c>
      <c r="E686" s="71" t="s">
        <v>1101</v>
      </c>
      <c r="F686" s="70" t="s">
        <v>49</v>
      </c>
      <c r="G686" s="71" t="s">
        <v>2805</v>
      </c>
      <c r="H686" s="47">
        <v>22710000</v>
      </c>
      <c r="I686" s="47">
        <v>24981000</v>
      </c>
      <c r="J686" s="42" t="s">
        <v>32</v>
      </c>
      <c r="K686" s="42" t="s">
        <v>32</v>
      </c>
      <c r="L686" s="42" t="s">
        <v>554</v>
      </c>
      <c r="M686" s="80">
        <v>44595</v>
      </c>
      <c r="N686" s="80">
        <v>44928</v>
      </c>
      <c r="O686" s="42">
        <v>1</v>
      </c>
      <c r="P686" s="45">
        <v>1</v>
      </c>
      <c r="Q686" s="81" t="s">
        <v>1462</v>
      </c>
      <c r="R686" s="42" t="s">
        <v>32</v>
      </c>
      <c r="S686" s="42" t="s">
        <v>32</v>
      </c>
      <c r="T686" s="78" t="s">
        <v>2806</v>
      </c>
      <c r="U686" s="81" t="s">
        <v>36</v>
      </c>
      <c r="V686" s="42" t="s">
        <v>32</v>
      </c>
      <c r="W686" s="43" t="s">
        <v>32</v>
      </c>
      <c r="X686" s="42" t="s">
        <v>32</v>
      </c>
      <c r="Y686" s="42" t="s">
        <v>37</v>
      </c>
      <c r="Z686" s="42" t="s">
        <v>32</v>
      </c>
    </row>
    <row r="687" spans="1:26" s="39" customFormat="1" ht="24" customHeight="1">
      <c r="A687" s="42">
        <v>2022</v>
      </c>
      <c r="B687" s="42" t="s">
        <v>2807</v>
      </c>
      <c r="C687" s="71" t="s">
        <v>2808</v>
      </c>
      <c r="D687" s="70" t="s">
        <v>2809</v>
      </c>
      <c r="E687" s="71" t="s">
        <v>1101</v>
      </c>
      <c r="F687" s="70" t="s">
        <v>49</v>
      </c>
      <c r="G687" s="71" t="s">
        <v>1405</v>
      </c>
      <c r="H687" s="47">
        <v>22710000</v>
      </c>
      <c r="I687" s="47">
        <v>26495000</v>
      </c>
      <c r="J687" s="42" t="s">
        <v>32</v>
      </c>
      <c r="K687" s="42" t="s">
        <v>32</v>
      </c>
      <c r="L687" s="42" t="s">
        <v>2810</v>
      </c>
      <c r="M687" s="80">
        <v>44588</v>
      </c>
      <c r="N687" s="80">
        <v>44942</v>
      </c>
      <c r="O687" s="42">
        <v>1</v>
      </c>
      <c r="P687" s="45">
        <v>1</v>
      </c>
      <c r="Q687" s="81" t="s">
        <v>2811</v>
      </c>
      <c r="R687" s="42" t="s">
        <v>32</v>
      </c>
      <c r="S687" s="42" t="s">
        <v>32</v>
      </c>
      <c r="T687" s="78" t="s">
        <v>2812</v>
      </c>
      <c r="U687" s="81" t="s">
        <v>36</v>
      </c>
      <c r="V687" s="42" t="s">
        <v>32</v>
      </c>
      <c r="W687" s="43" t="s">
        <v>32</v>
      </c>
      <c r="X687" s="42" t="s">
        <v>32</v>
      </c>
      <c r="Y687" s="42" t="s">
        <v>37</v>
      </c>
      <c r="Z687" s="42" t="s">
        <v>32</v>
      </c>
    </row>
    <row r="688" spans="1:26" s="39" customFormat="1" ht="24" customHeight="1">
      <c r="A688" s="42">
        <v>2022</v>
      </c>
      <c r="B688" s="42" t="s">
        <v>2813</v>
      </c>
      <c r="C688" s="71" t="s">
        <v>2808</v>
      </c>
      <c r="D688" s="70" t="s">
        <v>2814</v>
      </c>
      <c r="E688" s="71" t="s">
        <v>1101</v>
      </c>
      <c r="F688" s="70" t="s">
        <v>49</v>
      </c>
      <c r="G688" s="71" t="s">
        <v>1444</v>
      </c>
      <c r="H688" s="47">
        <v>22710000</v>
      </c>
      <c r="I688" s="47">
        <v>26495000</v>
      </c>
      <c r="J688" s="42" t="s">
        <v>32</v>
      </c>
      <c r="K688" s="42" t="s">
        <v>32</v>
      </c>
      <c r="L688" s="42" t="s">
        <v>2810</v>
      </c>
      <c r="M688" s="80">
        <v>44588</v>
      </c>
      <c r="N688" s="80">
        <v>44942</v>
      </c>
      <c r="O688" s="42">
        <v>1</v>
      </c>
      <c r="P688" s="45">
        <v>1</v>
      </c>
      <c r="Q688" s="81" t="s">
        <v>2811</v>
      </c>
      <c r="R688" s="42" t="s">
        <v>32</v>
      </c>
      <c r="S688" s="42" t="s">
        <v>32</v>
      </c>
      <c r="T688" s="78" t="s">
        <v>2815</v>
      </c>
      <c r="U688" s="81" t="s">
        <v>36</v>
      </c>
      <c r="V688" s="42" t="s">
        <v>32</v>
      </c>
      <c r="W688" s="43" t="s">
        <v>32</v>
      </c>
      <c r="X688" s="42" t="s">
        <v>32</v>
      </c>
      <c r="Y688" s="42" t="s">
        <v>37</v>
      </c>
      <c r="Z688" s="42" t="s">
        <v>32</v>
      </c>
    </row>
    <row r="689" spans="1:26" s="39" customFormat="1" ht="24" customHeight="1">
      <c r="A689" s="42">
        <v>2022</v>
      </c>
      <c r="B689" s="42" t="s">
        <v>2816</v>
      </c>
      <c r="C689" s="71" t="s">
        <v>181</v>
      </c>
      <c r="D689" s="70" t="s">
        <v>2817</v>
      </c>
      <c r="E689" s="71" t="s">
        <v>1101</v>
      </c>
      <c r="F689" s="70" t="s">
        <v>183</v>
      </c>
      <c r="G689" s="71" t="s">
        <v>2818</v>
      </c>
      <c r="H689" s="47">
        <v>47510000</v>
      </c>
      <c r="I689" s="47">
        <v>52261000</v>
      </c>
      <c r="J689" s="42" t="s">
        <v>32</v>
      </c>
      <c r="K689" s="42" t="s">
        <v>32</v>
      </c>
      <c r="L689" s="42" t="s">
        <v>554</v>
      </c>
      <c r="M689" s="80">
        <v>44588</v>
      </c>
      <c r="N689" s="80">
        <v>44921</v>
      </c>
      <c r="O689" s="42">
        <v>1</v>
      </c>
      <c r="P689" s="45">
        <v>1</v>
      </c>
      <c r="Q689" s="81" t="s">
        <v>750</v>
      </c>
      <c r="R689" s="42" t="s">
        <v>32</v>
      </c>
      <c r="S689" s="42" t="s">
        <v>32</v>
      </c>
      <c r="T689" s="82" t="s">
        <v>2819</v>
      </c>
      <c r="U689" s="81" t="s">
        <v>36</v>
      </c>
      <c r="V689" s="42" t="s">
        <v>32</v>
      </c>
      <c r="W689" s="43" t="s">
        <v>32</v>
      </c>
      <c r="X689" s="42" t="s">
        <v>32</v>
      </c>
      <c r="Y689" s="42" t="s">
        <v>37</v>
      </c>
      <c r="Z689" s="42" t="s">
        <v>32</v>
      </c>
    </row>
    <row r="690" spans="1:26" s="39" customFormat="1" ht="24" customHeight="1">
      <c r="A690" s="42">
        <v>2022</v>
      </c>
      <c r="B690" s="42" t="s">
        <v>2820</v>
      </c>
      <c r="C690" s="71" t="s">
        <v>2821</v>
      </c>
      <c r="D690" s="70" t="s">
        <v>2822</v>
      </c>
      <c r="E690" s="71" t="s">
        <v>1101</v>
      </c>
      <c r="F690" s="70" t="s">
        <v>49</v>
      </c>
      <c r="G690" s="71" t="s">
        <v>1570</v>
      </c>
      <c r="H690" s="47">
        <v>52000000</v>
      </c>
      <c r="I690" s="47">
        <v>57026667</v>
      </c>
      <c r="J690" s="42" t="s">
        <v>32</v>
      </c>
      <c r="K690" s="42" t="s">
        <v>32</v>
      </c>
      <c r="L690" s="42" t="s">
        <v>1125</v>
      </c>
      <c r="M690" s="80">
        <v>44596</v>
      </c>
      <c r="N690" s="80">
        <v>44928</v>
      </c>
      <c r="O690" s="42">
        <v>1</v>
      </c>
      <c r="P690" s="45">
        <v>1</v>
      </c>
      <c r="Q690" s="81" t="s">
        <v>1901</v>
      </c>
      <c r="R690" s="42" t="s">
        <v>32</v>
      </c>
      <c r="S690" s="42" t="s">
        <v>32</v>
      </c>
      <c r="T690" s="78" t="s">
        <v>2823</v>
      </c>
      <c r="U690" s="81" t="s">
        <v>36</v>
      </c>
      <c r="V690" s="42" t="s">
        <v>32</v>
      </c>
      <c r="W690" s="43" t="s">
        <v>32</v>
      </c>
      <c r="X690" s="42" t="s">
        <v>32</v>
      </c>
      <c r="Y690" s="42" t="s">
        <v>37</v>
      </c>
      <c r="Z690" s="42" t="s">
        <v>32</v>
      </c>
    </row>
    <row r="691" spans="1:26" s="39" customFormat="1" ht="24" customHeight="1">
      <c r="A691" s="42">
        <v>2022</v>
      </c>
      <c r="B691" s="42" t="s">
        <v>2824</v>
      </c>
      <c r="C691" s="71" t="s">
        <v>2825</v>
      </c>
      <c r="D691" s="70" t="s">
        <v>2826</v>
      </c>
      <c r="E691" s="71" t="s">
        <v>1101</v>
      </c>
      <c r="F691" s="70" t="s">
        <v>41</v>
      </c>
      <c r="G691" s="71" t="s">
        <v>380</v>
      </c>
      <c r="H691" s="47">
        <v>22710000</v>
      </c>
      <c r="I691" s="47">
        <v>24981000</v>
      </c>
      <c r="J691" s="42" t="s">
        <v>32</v>
      </c>
      <c r="K691" s="42" t="s">
        <v>32</v>
      </c>
      <c r="L691" s="42" t="s">
        <v>554</v>
      </c>
      <c r="M691" s="80">
        <v>44588</v>
      </c>
      <c r="N691" s="80">
        <v>44921</v>
      </c>
      <c r="O691" s="42">
        <v>1</v>
      </c>
      <c r="P691" s="45">
        <v>1</v>
      </c>
      <c r="Q691" s="81" t="s">
        <v>42</v>
      </c>
      <c r="R691" s="42" t="s">
        <v>32</v>
      </c>
      <c r="S691" s="42" t="s">
        <v>32</v>
      </c>
      <c r="T691" s="82" t="s">
        <v>2827</v>
      </c>
      <c r="U691" s="81" t="s">
        <v>36</v>
      </c>
      <c r="V691" s="42" t="s">
        <v>32</v>
      </c>
      <c r="W691" s="43" t="s">
        <v>32</v>
      </c>
      <c r="X691" s="42" t="s">
        <v>32</v>
      </c>
      <c r="Y691" s="42" t="s">
        <v>37</v>
      </c>
      <c r="Z691" s="42" t="s">
        <v>32</v>
      </c>
    </row>
    <row r="692" spans="1:26" s="39" customFormat="1" ht="24" customHeight="1">
      <c r="A692" s="42">
        <v>2022</v>
      </c>
      <c r="B692" s="42" t="s">
        <v>2828</v>
      </c>
      <c r="C692" s="71" t="s">
        <v>2536</v>
      </c>
      <c r="D692" s="70" t="s">
        <v>2829</v>
      </c>
      <c r="E692" s="71" t="s">
        <v>1101</v>
      </c>
      <c r="F692" s="70" t="s">
        <v>49</v>
      </c>
      <c r="G692" s="71" t="s">
        <v>2008</v>
      </c>
      <c r="H692" s="47">
        <v>18170000</v>
      </c>
      <c r="I692" s="47">
        <v>19987000</v>
      </c>
      <c r="J692" s="42" t="s">
        <v>32</v>
      </c>
      <c r="K692" s="42" t="s">
        <v>32</v>
      </c>
      <c r="L692" s="42" t="s">
        <v>554</v>
      </c>
      <c r="M692" s="80">
        <v>44589</v>
      </c>
      <c r="N692" s="80">
        <v>44922</v>
      </c>
      <c r="O692" s="42">
        <v>1</v>
      </c>
      <c r="P692" s="45">
        <v>1</v>
      </c>
      <c r="Q692" s="79" t="s">
        <v>2539</v>
      </c>
      <c r="R692" s="42" t="s">
        <v>32</v>
      </c>
      <c r="S692" s="42" t="s">
        <v>32</v>
      </c>
      <c r="T692" s="82" t="s">
        <v>2830</v>
      </c>
      <c r="U692" s="81" t="s">
        <v>36</v>
      </c>
      <c r="V692" s="42" t="s">
        <v>32</v>
      </c>
      <c r="W692" s="43" t="s">
        <v>32</v>
      </c>
      <c r="X692" s="42" t="s">
        <v>32</v>
      </c>
      <c r="Y692" s="42" t="s">
        <v>37</v>
      </c>
      <c r="Z692" s="42" t="s">
        <v>32</v>
      </c>
    </row>
    <row r="693" spans="1:26" s="39" customFormat="1" ht="24" customHeight="1">
      <c r="A693" s="42">
        <v>2022</v>
      </c>
      <c r="B693" s="42" t="s">
        <v>2831</v>
      </c>
      <c r="C693" s="71" t="s">
        <v>2832</v>
      </c>
      <c r="D693" s="70" t="s">
        <v>2833</v>
      </c>
      <c r="E693" s="71" t="s">
        <v>1101</v>
      </c>
      <c r="F693" s="70" t="s">
        <v>49</v>
      </c>
      <c r="G693" s="71" t="s">
        <v>1846</v>
      </c>
      <c r="H693" s="47">
        <v>30880000</v>
      </c>
      <c r="I693" s="47">
        <v>32938667</v>
      </c>
      <c r="J693" s="42" t="s">
        <v>32</v>
      </c>
      <c r="K693" s="42" t="s">
        <v>32</v>
      </c>
      <c r="L693" s="42" t="s">
        <v>1140</v>
      </c>
      <c r="M693" s="80">
        <v>44588</v>
      </c>
      <c r="N693" s="80">
        <v>44911</v>
      </c>
      <c r="O693" s="42">
        <v>1</v>
      </c>
      <c r="P693" s="45">
        <v>1</v>
      </c>
      <c r="Q693" s="79" t="s">
        <v>2516</v>
      </c>
      <c r="R693" s="42" t="s">
        <v>32</v>
      </c>
      <c r="S693" s="42" t="s">
        <v>32</v>
      </c>
      <c r="T693" s="82" t="s">
        <v>2834</v>
      </c>
      <c r="U693" s="81" t="s">
        <v>36</v>
      </c>
      <c r="V693" s="42" t="s">
        <v>32</v>
      </c>
      <c r="W693" s="43" t="s">
        <v>32</v>
      </c>
      <c r="X693" s="42" t="s">
        <v>32</v>
      </c>
      <c r="Y693" s="42" t="s">
        <v>37</v>
      </c>
      <c r="Z693" s="42" t="s">
        <v>32</v>
      </c>
    </row>
    <row r="694" spans="1:26" s="39" customFormat="1" ht="24" customHeight="1">
      <c r="A694" s="42">
        <v>2022</v>
      </c>
      <c r="B694" s="42" t="s">
        <v>2835</v>
      </c>
      <c r="C694" s="71" t="s">
        <v>2836</v>
      </c>
      <c r="D694" s="70" t="s">
        <v>2837</v>
      </c>
      <c r="E694" s="71" t="s">
        <v>1101</v>
      </c>
      <c r="F694" s="70" t="s">
        <v>57</v>
      </c>
      <c r="G694" s="71" t="s">
        <v>2838</v>
      </c>
      <c r="H694" s="47">
        <v>70530000</v>
      </c>
      <c r="I694" s="47">
        <v>81109500</v>
      </c>
      <c r="J694" s="42" t="s">
        <v>32</v>
      </c>
      <c r="K694" s="42" t="s">
        <v>32</v>
      </c>
      <c r="L694" s="42" t="s">
        <v>2249</v>
      </c>
      <c r="M694" s="80">
        <v>44589</v>
      </c>
      <c r="N694" s="80">
        <v>44946</v>
      </c>
      <c r="O694" s="42">
        <v>1</v>
      </c>
      <c r="P694" s="45">
        <v>1</v>
      </c>
      <c r="Q694" s="79" t="s">
        <v>2839</v>
      </c>
      <c r="R694" s="42" t="s">
        <v>32</v>
      </c>
      <c r="S694" s="42" t="s">
        <v>32</v>
      </c>
      <c r="T694" s="82" t="s">
        <v>2840</v>
      </c>
      <c r="U694" s="81" t="s">
        <v>36</v>
      </c>
      <c r="V694" s="42" t="s">
        <v>32</v>
      </c>
      <c r="W694" s="43" t="s">
        <v>32</v>
      </c>
      <c r="X694" s="42" t="s">
        <v>32</v>
      </c>
      <c r="Y694" s="42" t="s">
        <v>37</v>
      </c>
      <c r="Z694" s="42" t="s">
        <v>32</v>
      </c>
    </row>
    <row r="695" spans="1:26" s="39" customFormat="1" ht="24" customHeight="1">
      <c r="A695" s="42">
        <v>2022</v>
      </c>
      <c r="B695" s="42" t="s">
        <v>2841</v>
      </c>
      <c r="C695" s="71" t="s">
        <v>2842</v>
      </c>
      <c r="D695" s="70" t="s">
        <v>2843</v>
      </c>
      <c r="E695" s="71" t="s">
        <v>1101</v>
      </c>
      <c r="F695" s="70" t="s">
        <v>49</v>
      </c>
      <c r="G695" s="71" t="s">
        <v>979</v>
      </c>
      <c r="H695" s="47">
        <v>22710000</v>
      </c>
      <c r="I695" s="47">
        <v>26116500</v>
      </c>
      <c r="J695" s="42" t="s">
        <v>32</v>
      </c>
      <c r="K695" s="42" t="s">
        <v>32</v>
      </c>
      <c r="L695" s="42" t="s">
        <v>2249</v>
      </c>
      <c r="M695" s="80">
        <v>44593</v>
      </c>
      <c r="N695" s="80">
        <v>44941</v>
      </c>
      <c r="O695" s="42">
        <v>1</v>
      </c>
      <c r="P695" s="45">
        <v>1</v>
      </c>
      <c r="Q695" s="81" t="s">
        <v>2811</v>
      </c>
      <c r="R695" s="42" t="s">
        <v>32</v>
      </c>
      <c r="S695" s="42" t="s">
        <v>32</v>
      </c>
      <c r="T695" s="82" t="s">
        <v>2844</v>
      </c>
      <c r="U695" s="81" t="s">
        <v>36</v>
      </c>
      <c r="V695" s="42" t="s">
        <v>32</v>
      </c>
      <c r="W695" s="43" t="s">
        <v>32</v>
      </c>
      <c r="X695" s="42" t="s">
        <v>32</v>
      </c>
      <c r="Y695" s="42" t="s">
        <v>37</v>
      </c>
      <c r="Z695" s="42" t="s">
        <v>32</v>
      </c>
    </row>
    <row r="696" spans="1:26" s="39" customFormat="1" ht="24" customHeight="1">
      <c r="A696" s="42">
        <v>2022</v>
      </c>
      <c r="B696" s="42" t="s">
        <v>2845</v>
      </c>
      <c r="C696" s="71" t="s">
        <v>2842</v>
      </c>
      <c r="D696" s="70" t="s">
        <v>2846</v>
      </c>
      <c r="E696" s="71" t="s">
        <v>1101</v>
      </c>
      <c r="F696" s="70" t="s">
        <v>49</v>
      </c>
      <c r="G696" s="71" t="s">
        <v>2847</v>
      </c>
      <c r="H696" s="47">
        <v>22710000</v>
      </c>
      <c r="I696" s="47">
        <v>26116500</v>
      </c>
      <c r="J696" s="42" t="s">
        <v>32</v>
      </c>
      <c r="K696" s="42" t="s">
        <v>32</v>
      </c>
      <c r="L696" s="42" t="s">
        <v>2249</v>
      </c>
      <c r="M696" s="80">
        <v>44595</v>
      </c>
      <c r="N696" s="80">
        <v>44943</v>
      </c>
      <c r="O696" s="42">
        <v>1</v>
      </c>
      <c r="P696" s="45">
        <v>1</v>
      </c>
      <c r="Q696" s="81" t="s">
        <v>2811</v>
      </c>
      <c r="R696" s="42" t="s">
        <v>32</v>
      </c>
      <c r="S696" s="42" t="s">
        <v>32</v>
      </c>
      <c r="T696" s="82" t="s">
        <v>2848</v>
      </c>
      <c r="U696" s="81" t="s">
        <v>36</v>
      </c>
      <c r="V696" s="42" t="s">
        <v>32</v>
      </c>
      <c r="W696" s="43" t="s">
        <v>32</v>
      </c>
      <c r="X696" s="42" t="s">
        <v>32</v>
      </c>
      <c r="Y696" s="42" t="s">
        <v>37</v>
      </c>
      <c r="Z696" s="42" t="s">
        <v>32</v>
      </c>
    </row>
    <row r="697" spans="1:26" s="39" customFormat="1" ht="24" customHeight="1">
      <c r="A697" s="42">
        <v>2022</v>
      </c>
      <c r="B697" s="42" t="s">
        <v>2849</v>
      </c>
      <c r="C697" s="71" t="s">
        <v>2850</v>
      </c>
      <c r="D697" s="70" t="s">
        <v>2851</v>
      </c>
      <c r="E697" s="71" t="s">
        <v>1101</v>
      </c>
      <c r="F697" s="70" t="s">
        <v>41</v>
      </c>
      <c r="G697" s="71" t="s">
        <v>986</v>
      </c>
      <c r="H697" s="47">
        <v>22710000</v>
      </c>
      <c r="I697" s="47">
        <v>26116500</v>
      </c>
      <c r="J697" s="42" t="s">
        <v>32</v>
      </c>
      <c r="K697" s="42" t="s">
        <v>32</v>
      </c>
      <c r="L697" s="42" t="s">
        <v>2249</v>
      </c>
      <c r="M697" s="80">
        <v>44606</v>
      </c>
      <c r="N697" s="80">
        <v>44954</v>
      </c>
      <c r="O697" s="42">
        <v>1</v>
      </c>
      <c r="P697" s="45">
        <v>1</v>
      </c>
      <c r="Q697" s="81" t="s">
        <v>2811</v>
      </c>
      <c r="R697" s="42" t="s">
        <v>32</v>
      </c>
      <c r="S697" s="42" t="s">
        <v>32</v>
      </c>
      <c r="T697" s="78" t="s">
        <v>2852</v>
      </c>
      <c r="U697" s="81" t="s">
        <v>36</v>
      </c>
      <c r="V697" s="42" t="s">
        <v>32</v>
      </c>
      <c r="W697" s="43" t="s">
        <v>32</v>
      </c>
      <c r="X697" s="42" t="s">
        <v>32</v>
      </c>
      <c r="Y697" s="42" t="s">
        <v>37</v>
      </c>
      <c r="Z697" s="42" t="s">
        <v>32</v>
      </c>
    </row>
    <row r="698" spans="1:26" s="39" customFormat="1" ht="24" customHeight="1">
      <c r="A698" s="42">
        <v>2022</v>
      </c>
      <c r="B698" s="42" t="s">
        <v>2853</v>
      </c>
      <c r="C698" s="71" t="s">
        <v>2854</v>
      </c>
      <c r="D698" s="70" t="s">
        <v>2855</v>
      </c>
      <c r="E698" s="71" t="s">
        <v>1101</v>
      </c>
      <c r="F698" s="70" t="s">
        <v>41</v>
      </c>
      <c r="G698" s="71" t="s">
        <v>364</v>
      </c>
      <c r="H698" s="47">
        <v>61770000</v>
      </c>
      <c r="I698" s="47">
        <v>71035500</v>
      </c>
      <c r="J698" s="42" t="s">
        <v>32</v>
      </c>
      <c r="K698" s="42" t="s">
        <v>32</v>
      </c>
      <c r="L698" s="42" t="s">
        <v>2249</v>
      </c>
      <c r="M698" s="80">
        <v>44589</v>
      </c>
      <c r="N698" s="80">
        <v>44938</v>
      </c>
      <c r="O698" s="42">
        <v>1</v>
      </c>
      <c r="P698" s="45">
        <v>1</v>
      </c>
      <c r="Q698" s="81" t="s">
        <v>630</v>
      </c>
      <c r="R698" s="42" t="s">
        <v>32</v>
      </c>
      <c r="S698" s="42" t="s">
        <v>32</v>
      </c>
      <c r="T698" s="82" t="s">
        <v>2856</v>
      </c>
      <c r="U698" s="81" t="s">
        <v>36</v>
      </c>
      <c r="V698" s="42" t="s">
        <v>32</v>
      </c>
      <c r="W698" s="43" t="s">
        <v>32</v>
      </c>
      <c r="X698" s="42" t="s">
        <v>32</v>
      </c>
      <c r="Y698" s="42" t="s">
        <v>37</v>
      </c>
      <c r="Z698" s="42" t="s">
        <v>32</v>
      </c>
    </row>
    <row r="699" spans="1:26" s="39" customFormat="1" ht="24" customHeight="1">
      <c r="A699" s="42">
        <v>2022</v>
      </c>
      <c r="B699" s="42" t="s">
        <v>2857</v>
      </c>
      <c r="C699" s="71" t="s">
        <v>2514</v>
      </c>
      <c r="D699" s="70" t="s">
        <v>2858</v>
      </c>
      <c r="E699" s="71" t="s">
        <v>1101</v>
      </c>
      <c r="F699" s="70" t="s">
        <v>49</v>
      </c>
      <c r="G699" s="71" t="s">
        <v>2859</v>
      </c>
      <c r="H699" s="47">
        <v>22710000</v>
      </c>
      <c r="I699" s="47">
        <v>24224000</v>
      </c>
      <c r="J699" s="42" t="s">
        <v>32</v>
      </c>
      <c r="K699" s="42" t="s">
        <v>32</v>
      </c>
      <c r="L699" s="42" t="s">
        <v>1140</v>
      </c>
      <c r="M699" s="80">
        <v>44596</v>
      </c>
      <c r="N699" s="80">
        <v>44918</v>
      </c>
      <c r="O699" s="42">
        <v>1</v>
      </c>
      <c r="P699" s="45">
        <v>1</v>
      </c>
      <c r="Q699" s="79" t="s">
        <v>2516</v>
      </c>
      <c r="R699" s="42" t="s">
        <v>32</v>
      </c>
      <c r="S699" s="42" t="s">
        <v>32</v>
      </c>
      <c r="T699" s="82" t="s">
        <v>2860</v>
      </c>
      <c r="U699" s="81" t="s">
        <v>36</v>
      </c>
      <c r="V699" s="42" t="s">
        <v>32</v>
      </c>
      <c r="W699" s="43" t="s">
        <v>32</v>
      </c>
      <c r="X699" s="42" t="s">
        <v>32</v>
      </c>
      <c r="Y699" s="42" t="s">
        <v>37</v>
      </c>
      <c r="Z699" s="42" t="s">
        <v>32</v>
      </c>
    </row>
    <row r="700" spans="1:26" s="39" customFormat="1" ht="24" customHeight="1">
      <c r="A700" s="42">
        <v>2022</v>
      </c>
      <c r="B700" s="42" t="s">
        <v>2861</v>
      </c>
      <c r="C700" s="71" t="s">
        <v>2862</v>
      </c>
      <c r="D700" s="70" t="s">
        <v>2863</v>
      </c>
      <c r="E700" s="71" t="s">
        <v>1101</v>
      </c>
      <c r="F700" s="70" t="s">
        <v>99</v>
      </c>
      <c r="G700" s="71" t="s">
        <v>676</v>
      </c>
      <c r="H700" s="47">
        <v>51780000</v>
      </c>
      <c r="I700" s="47">
        <v>56958000</v>
      </c>
      <c r="J700" s="42" t="s">
        <v>32</v>
      </c>
      <c r="K700" s="42" t="s">
        <v>32</v>
      </c>
      <c r="L700" s="42" t="s">
        <v>554</v>
      </c>
      <c r="M700" s="80">
        <v>44593</v>
      </c>
      <c r="N700" s="80">
        <v>44925</v>
      </c>
      <c r="O700" s="42">
        <v>1</v>
      </c>
      <c r="P700" s="45">
        <v>1</v>
      </c>
      <c r="Q700" s="81" t="s">
        <v>825</v>
      </c>
      <c r="R700" s="42" t="s">
        <v>32</v>
      </c>
      <c r="S700" s="42" t="s">
        <v>32</v>
      </c>
      <c r="T700" s="78" t="s">
        <v>2864</v>
      </c>
      <c r="U700" s="81" t="s">
        <v>36</v>
      </c>
      <c r="V700" s="42" t="s">
        <v>32</v>
      </c>
      <c r="W700" s="43" t="s">
        <v>32</v>
      </c>
      <c r="X700" s="42" t="s">
        <v>32</v>
      </c>
      <c r="Y700" s="42" t="s">
        <v>37</v>
      </c>
      <c r="Z700" s="42" t="s">
        <v>32</v>
      </c>
    </row>
    <row r="701" spans="1:26" s="39" customFormat="1" ht="24" customHeight="1">
      <c r="A701" s="42">
        <v>2022</v>
      </c>
      <c r="B701" s="42" t="s">
        <v>2865</v>
      </c>
      <c r="C701" s="71" t="s">
        <v>2326</v>
      </c>
      <c r="D701" s="70" t="s">
        <v>2866</v>
      </c>
      <c r="E701" s="71" t="s">
        <v>1101</v>
      </c>
      <c r="F701" s="77" t="s">
        <v>2315</v>
      </c>
      <c r="G701" s="71" t="s">
        <v>753</v>
      </c>
      <c r="H701" s="47">
        <v>47510000</v>
      </c>
      <c r="I701" s="47">
        <v>52261000</v>
      </c>
      <c r="J701" s="42" t="s">
        <v>32</v>
      </c>
      <c r="K701" s="42" t="s">
        <v>32</v>
      </c>
      <c r="L701" s="42" t="s">
        <v>554</v>
      </c>
      <c r="M701" s="80">
        <v>44593</v>
      </c>
      <c r="N701" s="80">
        <v>44925</v>
      </c>
      <c r="O701" s="42">
        <v>1</v>
      </c>
      <c r="P701" s="45">
        <v>1</v>
      </c>
      <c r="Q701" s="81" t="s">
        <v>82</v>
      </c>
      <c r="R701" s="42" t="s">
        <v>32</v>
      </c>
      <c r="S701" s="42" t="s">
        <v>32</v>
      </c>
      <c r="T701" s="78" t="s">
        <v>2867</v>
      </c>
      <c r="U701" s="81" t="s">
        <v>36</v>
      </c>
      <c r="V701" s="42" t="s">
        <v>32</v>
      </c>
      <c r="W701" s="43" t="s">
        <v>32</v>
      </c>
      <c r="X701" s="42" t="s">
        <v>32</v>
      </c>
      <c r="Y701" s="42" t="s">
        <v>37</v>
      </c>
      <c r="Z701" s="42" t="s">
        <v>32</v>
      </c>
    </row>
    <row r="702" spans="1:26" s="39" customFormat="1" ht="24" customHeight="1">
      <c r="A702" s="42">
        <v>2022</v>
      </c>
      <c r="B702" s="42" t="s">
        <v>2868</v>
      </c>
      <c r="C702" s="71" t="s">
        <v>2869</v>
      </c>
      <c r="D702" s="70" t="s">
        <v>2870</v>
      </c>
      <c r="E702" s="71" t="s">
        <v>1101</v>
      </c>
      <c r="F702" s="77" t="s">
        <v>2315</v>
      </c>
      <c r="G702" s="71" t="s">
        <v>478</v>
      </c>
      <c r="H702" s="47">
        <v>22710000</v>
      </c>
      <c r="I702" s="47">
        <v>24981000</v>
      </c>
      <c r="J702" s="42" t="s">
        <v>32</v>
      </c>
      <c r="K702" s="42" t="s">
        <v>32</v>
      </c>
      <c r="L702" s="42" t="s">
        <v>554</v>
      </c>
      <c r="M702" s="80">
        <v>44593</v>
      </c>
      <c r="N702" s="80">
        <v>44925</v>
      </c>
      <c r="O702" s="42">
        <v>1</v>
      </c>
      <c r="P702" s="45">
        <v>1</v>
      </c>
      <c r="Q702" s="81" t="s">
        <v>82</v>
      </c>
      <c r="R702" s="42" t="s">
        <v>32</v>
      </c>
      <c r="S702" s="42" t="s">
        <v>32</v>
      </c>
      <c r="T702" s="82" t="s">
        <v>2871</v>
      </c>
      <c r="U702" s="81" t="s">
        <v>36</v>
      </c>
      <c r="V702" s="42" t="s">
        <v>32</v>
      </c>
      <c r="W702" s="43" t="s">
        <v>32</v>
      </c>
      <c r="X702" s="42" t="s">
        <v>32</v>
      </c>
      <c r="Y702" s="42" t="s">
        <v>37</v>
      </c>
      <c r="Z702" s="42" t="s">
        <v>32</v>
      </c>
    </row>
    <row r="703" spans="1:26" s="39" customFormat="1" ht="24" customHeight="1">
      <c r="A703" s="42">
        <v>2022</v>
      </c>
      <c r="B703" s="42" t="s">
        <v>2872</v>
      </c>
      <c r="C703" s="71" t="s">
        <v>2842</v>
      </c>
      <c r="D703" s="70" t="s">
        <v>2873</v>
      </c>
      <c r="E703" s="71" t="s">
        <v>1101</v>
      </c>
      <c r="F703" s="70" t="s">
        <v>49</v>
      </c>
      <c r="G703" s="71" t="s">
        <v>2874</v>
      </c>
      <c r="H703" s="47">
        <v>22710000</v>
      </c>
      <c r="I703" s="47">
        <v>26116500</v>
      </c>
      <c r="J703" s="42" t="s">
        <v>32</v>
      </c>
      <c r="K703" s="42" t="s">
        <v>32</v>
      </c>
      <c r="L703" s="42" t="s">
        <v>2249</v>
      </c>
      <c r="M703" s="80">
        <v>44593</v>
      </c>
      <c r="N703" s="80">
        <v>44941</v>
      </c>
      <c r="O703" s="42">
        <v>1</v>
      </c>
      <c r="P703" s="45">
        <v>1</v>
      </c>
      <c r="Q703" s="81" t="s">
        <v>2811</v>
      </c>
      <c r="R703" s="42" t="s">
        <v>32</v>
      </c>
      <c r="S703" s="42" t="s">
        <v>32</v>
      </c>
      <c r="T703" s="82" t="s">
        <v>2875</v>
      </c>
      <c r="U703" s="81" t="s">
        <v>36</v>
      </c>
      <c r="V703" s="42" t="s">
        <v>32</v>
      </c>
      <c r="W703" s="43" t="s">
        <v>32</v>
      </c>
      <c r="X703" s="42" t="s">
        <v>32</v>
      </c>
      <c r="Y703" s="42" t="s">
        <v>37</v>
      </c>
      <c r="Z703" s="42" t="s">
        <v>32</v>
      </c>
    </row>
    <row r="704" spans="1:26" s="39" customFormat="1" ht="24" customHeight="1">
      <c r="A704" s="42">
        <v>2022</v>
      </c>
      <c r="B704" s="42" t="s">
        <v>2876</v>
      </c>
      <c r="C704" s="71" t="s">
        <v>2842</v>
      </c>
      <c r="D704" s="70" t="s">
        <v>2877</v>
      </c>
      <c r="E704" s="71" t="s">
        <v>1101</v>
      </c>
      <c r="F704" s="70" t="s">
        <v>49</v>
      </c>
      <c r="G704" s="71" t="s">
        <v>1542</v>
      </c>
      <c r="H704" s="47">
        <v>22710000</v>
      </c>
      <c r="I704" s="47">
        <v>26116500</v>
      </c>
      <c r="J704" s="42" t="s">
        <v>32</v>
      </c>
      <c r="K704" s="42" t="s">
        <v>32</v>
      </c>
      <c r="L704" s="42" t="s">
        <v>2249</v>
      </c>
      <c r="M704" s="80">
        <v>44595</v>
      </c>
      <c r="N704" s="80">
        <v>44943</v>
      </c>
      <c r="O704" s="42">
        <v>1</v>
      </c>
      <c r="P704" s="45">
        <v>1</v>
      </c>
      <c r="Q704" s="81" t="s">
        <v>2811</v>
      </c>
      <c r="R704" s="42" t="s">
        <v>32</v>
      </c>
      <c r="S704" s="42" t="s">
        <v>32</v>
      </c>
      <c r="T704" s="82" t="s">
        <v>2878</v>
      </c>
      <c r="U704" s="81" t="s">
        <v>36</v>
      </c>
      <c r="V704" s="42" t="s">
        <v>32</v>
      </c>
      <c r="W704" s="43" t="s">
        <v>32</v>
      </c>
      <c r="X704" s="42" t="s">
        <v>32</v>
      </c>
      <c r="Y704" s="42" t="s">
        <v>37</v>
      </c>
      <c r="Z704" s="42" t="s">
        <v>32</v>
      </c>
    </row>
    <row r="705" spans="1:26" s="39" customFormat="1" ht="24" customHeight="1">
      <c r="A705" s="42">
        <v>2022</v>
      </c>
      <c r="B705" s="42" t="s">
        <v>2879</v>
      </c>
      <c r="C705" s="71" t="s">
        <v>2880</v>
      </c>
      <c r="D705" s="70" t="s">
        <v>2881</v>
      </c>
      <c r="E705" s="71" t="s">
        <v>1101</v>
      </c>
      <c r="F705" s="70" t="s">
        <v>49</v>
      </c>
      <c r="G705" s="71" t="s">
        <v>50</v>
      </c>
      <c r="H705" s="47">
        <v>45700000</v>
      </c>
      <c r="I705" s="47">
        <v>60476333</v>
      </c>
      <c r="J705" s="42" t="s">
        <v>32</v>
      </c>
      <c r="K705" s="42" t="s">
        <v>32</v>
      </c>
      <c r="L705" s="42" t="s">
        <v>2882</v>
      </c>
      <c r="M705" s="80">
        <v>44594</v>
      </c>
      <c r="N705" s="80">
        <v>44993</v>
      </c>
      <c r="O705" s="42">
        <v>2</v>
      </c>
      <c r="P705" s="45">
        <v>2</v>
      </c>
      <c r="Q705" s="81" t="s">
        <v>630</v>
      </c>
      <c r="R705" s="42" t="s">
        <v>32</v>
      </c>
      <c r="S705" s="42" t="s">
        <v>32</v>
      </c>
      <c r="T705" s="78" t="s">
        <v>2883</v>
      </c>
      <c r="U705" s="81" t="s">
        <v>36</v>
      </c>
      <c r="V705" s="42" t="s">
        <v>32</v>
      </c>
      <c r="W705" s="43" t="s">
        <v>32</v>
      </c>
      <c r="X705" s="42" t="s">
        <v>32</v>
      </c>
      <c r="Y705" s="42" t="s">
        <v>37</v>
      </c>
      <c r="Z705" s="42" t="s">
        <v>32</v>
      </c>
    </row>
    <row r="706" spans="1:26" s="39" customFormat="1" ht="24" customHeight="1">
      <c r="A706" s="42">
        <v>2022</v>
      </c>
      <c r="B706" s="42" t="s">
        <v>2884</v>
      </c>
      <c r="C706" s="71" t="s">
        <v>2885</v>
      </c>
      <c r="D706" s="70" t="s">
        <v>2886</v>
      </c>
      <c r="E706" s="71" t="s">
        <v>1101</v>
      </c>
      <c r="F706" s="70" t="s">
        <v>30</v>
      </c>
      <c r="G706" s="71" t="s">
        <v>1014</v>
      </c>
      <c r="H706" s="47">
        <v>51780000</v>
      </c>
      <c r="I706" s="47">
        <v>56958000</v>
      </c>
      <c r="J706" s="42" t="s">
        <v>32</v>
      </c>
      <c r="K706" s="42" t="s">
        <v>32</v>
      </c>
      <c r="L706" s="42" t="s">
        <v>554</v>
      </c>
      <c r="M706" s="80">
        <v>44593</v>
      </c>
      <c r="N706" s="80">
        <v>44925</v>
      </c>
      <c r="O706" s="42">
        <v>1</v>
      </c>
      <c r="P706" s="45">
        <v>1</v>
      </c>
      <c r="Q706" s="81" t="s">
        <v>825</v>
      </c>
      <c r="R706" s="42" t="s">
        <v>32</v>
      </c>
      <c r="S706" s="42" t="s">
        <v>32</v>
      </c>
      <c r="T706" s="82" t="s">
        <v>2887</v>
      </c>
      <c r="U706" s="81" t="s">
        <v>36</v>
      </c>
      <c r="V706" s="42" t="s">
        <v>32</v>
      </c>
      <c r="W706" s="43" t="s">
        <v>32</v>
      </c>
      <c r="X706" s="42" t="s">
        <v>32</v>
      </c>
      <c r="Y706" s="42" t="s">
        <v>37</v>
      </c>
      <c r="Z706" s="42" t="s">
        <v>32</v>
      </c>
    </row>
    <row r="707" spans="1:26" s="39" customFormat="1" ht="24" customHeight="1">
      <c r="A707" s="42">
        <v>2022</v>
      </c>
      <c r="B707" s="42" t="s">
        <v>2888</v>
      </c>
      <c r="C707" s="71" t="s">
        <v>2889</v>
      </c>
      <c r="D707" s="70" t="s">
        <v>2890</v>
      </c>
      <c r="E707" s="71" t="s">
        <v>1101</v>
      </c>
      <c r="F707" s="70" t="s">
        <v>49</v>
      </c>
      <c r="G707" s="71" t="s">
        <v>964</v>
      </c>
      <c r="H707" s="47">
        <v>30880000</v>
      </c>
      <c r="I707" s="47">
        <v>30880000</v>
      </c>
      <c r="J707" s="42" t="s">
        <v>32</v>
      </c>
      <c r="K707" s="42" t="s">
        <v>32</v>
      </c>
      <c r="L707" s="42" t="s">
        <v>1118</v>
      </c>
      <c r="M707" s="80">
        <v>44593</v>
      </c>
      <c r="N707" s="80">
        <v>44895</v>
      </c>
      <c r="O707" s="42" t="s">
        <v>32</v>
      </c>
      <c r="P707" s="45" t="s">
        <v>32</v>
      </c>
      <c r="Q707" s="81" t="s">
        <v>2811</v>
      </c>
      <c r="R707" s="42" t="s">
        <v>32</v>
      </c>
      <c r="S707" s="42" t="s">
        <v>32</v>
      </c>
      <c r="T707" s="87" t="s">
        <v>2891</v>
      </c>
      <c r="U707" s="81" t="s">
        <v>36</v>
      </c>
      <c r="V707" s="42" t="s">
        <v>32</v>
      </c>
      <c r="W707" s="43" t="s">
        <v>32</v>
      </c>
      <c r="X707" s="42" t="s">
        <v>32</v>
      </c>
      <c r="Y707" s="42" t="s">
        <v>37</v>
      </c>
      <c r="Z707" s="42" t="s">
        <v>32</v>
      </c>
    </row>
    <row r="708" spans="1:26" s="39" customFormat="1" ht="24" customHeight="1">
      <c r="A708" s="42">
        <v>2022</v>
      </c>
      <c r="B708" s="42" t="s">
        <v>2892</v>
      </c>
      <c r="C708" s="71" t="s">
        <v>2893</v>
      </c>
      <c r="D708" s="70" t="s">
        <v>2894</v>
      </c>
      <c r="E708" s="71" t="s">
        <v>1101</v>
      </c>
      <c r="F708" s="70" t="s">
        <v>49</v>
      </c>
      <c r="G708" s="71" t="s">
        <v>1332</v>
      </c>
      <c r="H708" s="47">
        <v>52000000</v>
      </c>
      <c r="I708" s="47">
        <v>64306667</v>
      </c>
      <c r="J708" s="42" t="s">
        <v>32</v>
      </c>
      <c r="K708" s="42" t="s">
        <v>32</v>
      </c>
      <c r="L708" s="71" t="s">
        <v>2895</v>
      </c>
      <c r="M708" s="80">
        <v>44593</v>
      </c>
      <c r="N708" s="80">
        <v>44968</v>
      </c>
      <c r="O708" s="42">
        <v>1</v>
      </c>
      <c r="P708" s="45">
        <v>1</v>
      </c>
      <c r="Q708" s="79" t="s">
        <v>2896</v>
      </c>
      <c r="R708" s="42" t="s">
        <v>32</v>
      </c>
      <c r="S708" s="42" t="s">
        <v>32</v>
      </c>
      <c r="T708" s="87" t="s">
        <v>2897</v>
      </c>
      <c r="U708" s="81" t="s">
        <v>36</v>
      </c>
      <c r="V708" s="42" t="s">
        <v>32</v>
      </c>
      <c r="W708" s="43" t="s">
        <v>32</v>
      </c>
      <c r="X708" s="42" t="s">
        <v>32</v>
      </c>
      <c r="Y708" s="42" t="s">
        <v>37</v>
      </c>
      <c r="Z708" s="42" t="s">
        <v>32</v>
      </c>
    </row>
    <row r="709" spans="1:26" s="39" customFormat="1" ht="24" customHeight="1">
      <c r="A709" s="42">
        <v>2022</v>
      </c>
      <c r="B709" s="42" t="s">
        <v>2898</v>
      </c>
      <c r="C709" s="71" t="s">
        <v>2899</v>
      </c>
      <c r="D709" s="70" t="s">
        <v>2900</v>
      </c>
      <c r="E709" s="71" t="s">
        <v>1101</v>
      </c>
      <c r="F709" s="70" t="s">
        <v>49</v>
      </c>
      <c r="G709" s="71" t="s">
        <v>703</v>
      </c>
      <c r="H709" s="47">
        <v>51000000</v>
      </c>
      <c r="I709" s="47">
        <v>58650000</v>
      </c>
      <c r="J709" s="42" t="s">
        <v>32</v>
      </c>
      <c r="K709" s="42" t="s">
        <v>32</v>
      </c>
      <c r="L709" s="42" t="s">
        <v>2249</v>
      </c>
      <c r="M709" s="80">
        <v>44595</v>
      </c>
      <c r="N709" s="80">
        <v>44943</v>
      </c>
      <c r="O709" s="42">
        <v>1</v>
      </c>
      <c r="P709" s="45">
        <v>1</v>
      </c>
      <c r="Q709" s="79" t="s">
        <v>2896</v>
      </c>
      <c r="R709" s="42" t="s">
        <v>32</v>
      </c>
      <c r="S709" s="42" t="s">
        <v>32</v>
      </c>
      <c r="T709" s="78" t="s">
        <v>2901</v>
      </c>
      <c r="U709" s="81" t="s">
        <v>36</v>
      </c>
      <c r="V709" s="42" t="s">
        <v>32</v>
      </c>
      <c r="W709" s="43" t="s">
        <v>32</v>
      </c>
      <c r="X709" s="42" t="s">
        <v>32</v>
      </c>
      <c r="Y709" s="42" t="s">
        <v>37</v>
      </c>
      <c r="Z709" s="42" t="s">
        <v>32</v>
      </c>
    </row>
    <row r="710" spans="1:26" s="39" customFormat="1" ht="24" customHeight="1">
      <c r="A710" s="42">
        <v>2022</v>
      </c>
      <c r="B710" s="42" t="s">
        <v>2902</v>
      </c>
      <c r="C710" s="71" t="s">
        <v>2903</v>
      </c>
      <c r="D710" s="70" t="s">
        <v>2904</v>
      </c>
      <c r="E710" s="71" t="s">
        <v>1101</v>
      </c>
      <c r="F710" s="70" t="s">
        <v>49</v>
      </c>
      <c r="G710" s="71" t="s">
        <v>1659</v>
      </c>
      <c r="H710" s="47">
        <v>45700000</v>
      </c>
      <c r="I710" s="47">
        <v>50270000</v>
      </c>
      <c r="J710" s="42" t="s">
        <v>32</v>
      </c>
      <c r="K710" s="42" t="s">
        <v>32</v>
      </c>
      <c r="L710" s="42" t="s">
        <v>554</v>
      </c>
      <c r="M710" s="80">
        <v>44593</v>
      </c>
      <c r="N710" s="80">
        <v>44925</v>
      </c>
      <c r="O710" s="42">
        <v>1</v>
      </c>
      <c r="P710" s="45">
        <v>1</v>
      </c>
      <c r="Q710" s="81" t="s">
        <v>44</v>
      </c>
      <c r="R710" s="42" t="s">
        <v>32</v>
      </c>
      <c r="S710" s="42" t="s">
        <v>32</v>
      </c>
      <c r="T710" s="82" t="s">
        <v>2905</v>
      </c>
      <c r="U710" s="81" t="s">
        <v>36</v>
      </c>
      <c r="V710" s="42" t="s">
        <v>32</v>
      </c>
      <c r="W710" s="43" t="s">
        <v>32</v>
      </c>
      <c r="X710" s="42" t="s">
        <v>32</v>
      </c>
      <c r="Y710" s="42" t="s">
        <v>37</v>
      </c>
      <c r="Z710" s="42" t="s">
        <v>32</v>
      </c>
    </row>
    <row r="711" spans="1:26" s="39" customFormat="1" ht="24" customHeight="1">
      <c r="A711" s="42">
        <v>2022</v>
      </c>
      <c r="B711" s="42" t="s">
        <v>2906</v>
      </c>
      <c r="C711" s="71" t="s">
        <v>2907</v>
      </c>
      <c r="D711" s="70" t="s">
        <v>2908</v>
      </c>
      <c r="E711" s="71" t="s">
        <v>1101</v>
      </c>
      <c r="F711" s="70" t="s">
        <v>49</v>
      </c>
      <c r="G711" s="71" t="s">
        <v>2013</v>
      </c>
      <c r="H711" s="47">
        <v>45700000</v>
      </c>
      <c r="I711" s="47">
        <v>45700000</v>
      </c>
      <c r="J711" s="42" t="s">
        <v>32</v>
      </c>
      <c r="K711" s="42" t="s">
        <v>32</v>
      </c>
      <c r="L711" s="42" t="s">
        <v>1118</v>
      </c>
      <c r="M711" s="80">
        <v>44589</v>
      </c>
      <c r="N711" s="80">
        <v>44892</v>
      </c>
      <c r="O711" s="42" t="s">
        <v>32</v>
      </c>
      <c r="P711" s="45" t="s">
        <v>32</v>
      </c>
      <c r="Q711" s="84" t="s">
        <v>2909</v>
      </c>
      <c r="R711" s="42" t="s">
        <v>32</v>
      </c>
      <c r="S711" s="42" t="s">
        <v>32</v>
      </c>
      <c r="T711" s="87">
        <v>2035494</v>
      </c>
      <c r="U711" s="81" t="s">
        <v>36</v>
      </c>
      <c r="V711" s="42" t="s">
        <v>32</v>
      </c>
      <c r="W711" s="43" t="s">
        <v>32</v>
      </c>
      <c r="X711" s="42" t="s">
        <v>32</v>
      </c>
      <c r="Y711" s="42" t="s">
        <v>37</v>
      </c>
      <c r="Z711" s="42" t="s">
        <v>32</v>
      </c>
    </row>
    <row r="712" spans="1:26" s="39" customFormat="1" ht="24" customHeight="1">
      <c r="A712" s="42">
        <v>2022</v>
      </c>
      <c r="B712" s="42" t="s">
        <v>2910</v>
      </c>
      <c r="C712" s="71" t="s">
        <v>2808</v>
      </c>
      <c r="D712" s="71" t="s">
        <v>2911</v>
      </c>
      <c r="E712" s="71" t="s">
        <v>1101</v>
      </c>
      <c r="F712" s="70" t="s">
        <v>49</v>
      </c>
      <c r="G712" s="71" t="s">
        <v>976</v>
      </c>
      <c r="H712" s="47">
        <v>22710000</v>
      </c>
      <c r="I712" s="47">
        <v>26116500</v>
      </c>
      <c r="J712" s="42" t="s">
        <v>32</v>
      </c>
      <c r="K712" s="42" t="s">
        <v>32</v>
      </c>
      <c r="L712" s="42" t="s">
        <v>2249</v>
      </c>
      <c r="M712" s="83">
        <v>44593</v>
      </c>
      <c r="N712" s="80">
        <v>44941</v>
      </c>
      <c r="O712" s="42">
        <v>1</v>
      </c>
      <c r="P712" s="45">
        <v>1</v>
      </c>
      <c r="Q712" s="81" t="s">
        <v>2811</v>
      </c>
      <c r="R712" s="42" t="s">
        <v>32</v>
      </c>
      <c r="S712" s="42" t="s">
        <v>32</v>
      </c>
      <c r="T712" s="85" t="s">
        <v>2912</v>
      </c>
      <c r="U712" s="81" t="s">
        <v>36</v>
      </c>
      <c r="V712" s="42" t="s">
        <v>32</v>
      </c>
      <c r="W712" s="43" t="s">
        <v>32</v>
      </c>
      <c r="X712" s="42" t="s">
        <v>32</v>
      </c>
      <c r="Y712" s="42" t="s">
        <v>37</v>
      </c>
      <c r="Z712" s="42" t="s">
        <v>32</v>
      </c>
    </row>
    <row r="713" spans="1:26" s="39" customFormat="1" ht="24" customHeight="1">
      <c r="A713" s="42">
        <v>2022</v>
      </c>
      <c r="B713" s="42" t="s">
        <v>2913</v>
      </c>
      <c r="C713" s="71" t="s">
        <v>2914</v>
      </c>
      <c r="D713" s="70" t="s">
        <v>2915</v>
      </c>
      <c r="E713" s="71" t="s">
        <v>1101</v>
      </c>
      <c r="F713" s="70" t="s">
        <v>49</v>
      </c>
      <c r="G713" s="71" t="s">
        <v>1583</v>
      </c>
      <c r="H713" s="47">
        <v>9085000</v>
      </c>
      <c r="I713" s="47">
        <v>9085000</v>
      </c>
      <c r="J713" s="42" t="s">
        <v>32</v>
      </c>
      <c r="K713" s="42" t="s">
        <v>32</v>
      </c>
      <c r="L713" s="42" t="s">
        <v>671</v>
      </c>
      <c r="M713" s="80">
        <v>44594</v>
      </c>
      <c r="N713" s="80">
        <v>44713</v>
      </c>
      <c r="O713" s="42" t="s">
        <v>32</v>
      </c>
      <c r="P713" s="45" t="s">
        <v>32</v>
      </c>
      <c r="Q713" s="79" t="s">
        <v>2916</v>
      </c>
      <c r="R713" s="42" t="s">
        <v>32</v>
      </c>
      <c r="S713" s="42" t="s">
        <v>32</v>
      </c>
      <c r="T713" s="87" t="s">
        <v>2917</v>
      </c>
      <c r="U713" s="81" t="s">
        <v>36</v>
      </c>
      <c r="V713" s="42" t="s">
        <v>32</v>
      </c>
      <c r="W713" s="43" t="s">
        <v>32</v>
      </c>
      <c r="X713" s="42" t="s">
        <v>32</v>
      </c>
      <c r="Y713" s="42" t="s">
        <v>37</v>
      </c>
      <c r="Z713" s="42" t="s">
        <v>32</v>
      </c>
    </row>
    <row r="714" spans="1:26" s="39" customFormat="1" ht="24" customHeight="1">
      <c r="A714" s="42">
        <v>2022</v>
      </c>
      <c r="B714" s="42" t="s">
        <v>2918</v>
      </c>
      <c r="C714" s="71" t="s">
        <v>2393</v>
      </c>
      <c r="D714" s="70" t="s">
        <v>2919</v>
      </c>
      <c r="E714" s="71" t="s">
        <v>1101</v>
      </c>
      <c r="F714" s="77" t="s">
        <v>183</v>
      </c>
      <c r="G714" s="71" t="s">
        <v>2920</v>
      </c>
      <c r="H714" s="47">
        <v>22710000</v>
      </c>
      <c r="I714" s="47">
        <v>24981000</v>
      </c>
      <c r="J714" s="42" t="s">
        <v>32</v>
      </c>
      <c r="K714" s="42" t="s">
        <v>32</v>
      </c>
      <c r="L714" s="42" t="s">
        <v>554</v>
      </c>
      <c r="M714" s="80">
        <v>44593</v>
      </c>
      <c r="N714" s="80">
        <v>44925</v>
      </c>
      <c r="O714" s="42">
        <v>1</v>
      </c>
      <c r="P714" s="45">
        <v>1</v>
      </c>
      <c r="Q714" s="79" t="s">
        <v>2921</v>
      </c>
      <c r="R714" s="42" t="s">
        <v>32</v>
      </c>
      <c r="S714" s="42" t="s">
        <v>32</v>
      </c>
      <c r="T714" s="86" t="s">
        <v>2922</v>
      </c>
      <c r="U714" s="81" t="s">
        <v>36</v>
      </c>
      <c r="V714" s="42" t="s">
        <v>32</v>
      </c>
      <c r="W714" s="43" t="s">
        <v>32</v>
      </c>
      <c r="X714" s="42" t="s">
        <v>32</v>
      </c>
      <c r="Y714" s="42" t="s">
        <v>37</v>
      </c>
      <c r="Z714" s="42" t="s">
        <v>32</v>
      </c>
    </row>
    <row r="715" spans="1:26" s="39" customFormat="1" ht="24" customHeight="1">
      <c r="A715" s="42">
        <v>2022</v>
      </c>
      <c r="B715" s="42" t="s">
        <v>2923</v>
      </c>
      <c r="C715" s="71" t="s">
        <v>2514</v>
      </c>
      <c r="D715" s="71" t="s">
        <v>2924</v>
      </c>
      <c r="E715" s="71" t="s">
        <v>1101</v>
      </c>
      <c r="F715" s="70" t="s">
        <v>49</v>
      </c>
      <c r="G715" s="71" t="s">
        <v>2925</v>
      </c>
      <c r="H715" s="47">
        <v>22710000</v>
      </c>
      <c r="I715" s="47">
        <v>27252000</v>
      </c>
      <c r="J715" s="42" t="s">
        <v>32</v>
      </c>
      <c r="K715" s="42" t="s">
        <v>32</v>
      </c>
      <c r="L715" s="42" t="s">
        <v>530</v>
      </c>
      <c r="M715" s="80">
        <v>44595</v>
      </c>
      <c r="N715" s="80">
        <v>44959</v>
      </c>
      <c r="O715" s="42">
        <v>1</v>
      </c>
      <c r="P715" s="45">
        <v>1</v>
      </c>
      <c r="Q715" s="79" t="s">
        <v>2516</v>
      </c>
      <c r="R715" s="42" t="s">
        <v>32</v>
      </c>
      <c r="S715" s="42" t="s">
        <v>32</v>
      </c>
      <c r="T715" s="85" t="s">
        <v>2926</v>
      </c>
      <c r="U715" s="81" t="s">
        <v>36</v>
      </c>
      <c r="V715" s="42" t="s">
        <v>32</v>
      </c>
      <c r="W715" s="43" t="s">
        <v>32</v>
      </c>
      <c r="X715" s="42" t="s">
        <v>32</v>
      </c>
      <c r="Y715" s="42" t="s">
        <v>37</v>
      </c>
      <c r="Z715" s="42" t="s">
        <v>32</v>
      </c>
    </row>
    <row r="716" spans="1:26" s="39" customFormat="1" ht="24" customHeight="1">
      <c r="A716" s="42">
        <v>2022</v>
      </c>
      <c r="B716" s="42" t="s">
        <v>2927</v>
      </c>
      <c r="C716" s="71" t="s">
        <v>2928</v>
      </c>
      <c r="D716" s="71" t="s">
        <v>2929</v>
      </c>
      <c r="E716" s="71" t="s">
        <v>1101</v>
      </c>
      <c r="F716" s="70" t="s">
        <v>49</v>
      </c>
      <c r="G716" s="71" t="s">
        <v>2930</v>
      </c>
      <c r="H716" s="47">
        <v>18170000</v>
      </c>
      <c r="I716" s="47">
        <v>19987000</v>
      </c>
      <c r="J716" s="42" t="s">
        <v>32</v>
      </c>
      <c r="K716" s="42" t="s">
        <v>32</v>
      </c>
      <c r="L716" s="42" t="s">
        <v>554</v>
      </c>
      <c r="M716" s="83">
        <v>44595</v>
      </c>
      <c r="N716" s="83">
        <v>44928</v>
      </c>
      <c r="O716" s="42">
        <v>1</v>
      </c>
      <c r="P716" s="45">
        <v>1</v>
      </c>
      <c r="Q716" s="81" t="s">
        <v>1505</v>
      </c>
      <c r="R716" s="42" t="s">
        <v>32</v>
      </c>
      <c r="S716" s="42" t="s">
        <v>32</v>
      </c>
      <c r="T716" s="85" t="s">
        <v>2931</v>
      </c>
      <c r="U716" s="81" t="s">
        <v>36</v>
      </c>
      <c r="V716" s="42" t="s">
        <v>32</v>
      </c>
      <c r="W716" s="43" t="s">
        <v>32</v>
      </c>
      <c r="X716" s="42" t="s">
        <v>32</v>
      </c>
      <c r="Y716" s="42" t="s">
        <v>37</v>
      </c>
      <c r="Z716" s="42" t="s">
        <v>32</v>
      </c>
    </row>
    <row r="717" spans="1:26" s="39" customFormat="1" ht="24" customHeight="1">
      <c r="A717" s="42">
        <v>2022</v>
      </c>
      <c r="B717" s="42" t="s">
        <v>2932</v>
      </c>
      <c r="C717" s="71" t="s">
        <v>1880</v>
      </c>
      <c r="D717" s="71" t="s">
        <v>2933</v>
      </c>
      <c r="E717" s="71" t="s">
        <v>1101</v>
      </c>
      <c r="F717" s="70" t="s">
        <v>49</v>
      </c>
      <c r="G717" s="71" t="s">
        <v>1882</v>
      </c>
      <c r="H717" s="47">
        <v>43440000</v>
      </c>
      <c r="I717" s="47">
        <v>65160000</v>
      </c>
      <c r="J717" s="42" t="s">
        <v>32</v>
      </c>
      <c r="K717" s="42" t="s">
        <v>32</v>
      </c>
      <c r="L717" s="71" t="s">
        <v>530</v>
      </c>
      <c r="M717" s="83">
        <v>44596</v>
      </c>
      <c r="N717" s="80">
        <v>44960</v>
      </c>
      <c r="O717" s="42">
        <v>1</v>
      </c>
      <c r="P717" s="45">
        <v>1</v>
      </c>
      <c r="Q717" s="85" t="s">
        <v>1564</v>
      </c>
      <c r="R717" s="42" t="s">
        <v>32</v>
      </c>
      <c r="S717" s="42" t="s">
        <v>32</v>
      </c>
      <c r="T717" s="85" t="s">
        <v>2934</v>
      </c>
      <c r="U717" s="81" t="s">
        <v>36</v>
      </c>
      <c r="V717" s="42" t="s">
        <v>32</v>
      </c>
      <c r="W717" s="43" t="s">
        <v>32</v>
      </c>
      <c r="X717" s="42" t="s">
        <v>32</v>
      </c>
      <c r="Y717" s="42" t="s">
        <v>37</v>
      </c>
      <c r="Z717" s="42" t="s">
        <v>32</v>
      </c>
    </row>
    <row r="718" spans="1:26" s="39" customFormat="1" ht="24" customHeight="1">
      <c r="A718" s="42">
        <v>2022</v>
      </c>
      <c r="B718" s="42" t="s">
        <v>2935</v>
      </c>
      <c r="C718" s="71" t="s">
        <v>2936</v>
      </c>
      <c r="D718" s="70" t="s">
        <v>2937</v>
      </c>
      <c r="E718" s="71" t="s">
        <v>1101</v>
      </c>
      <c r="F718" s="70" t="s">
        <v>49</v>
      </c>
      <c r="G718" s="71" t="s">
        <v>2938</v>
      </c>
      <c r="H718" s="47">
        <v>18170000</v>
      </c>
      <c r="I718" s="47" t="s">
        <v>2939</v>
      </c>
      <c r="J718" s="42" t="s">
        <v>32</v>
      </c>
      <c r="K718" s="42" t="s">
        <v>32</v>
      </c>
      <c r="L718" s="42" t="s">
        <v>1140</v>
      </c>
      <c r="M718" s="80">
        <v>44595</v>
      </c>
      <c r="N718" s="80">
        <v>44917</v>
      </c>
      <c r="O718" s="42">
        <v>1</v>
      </c>
      <c r="P718" s="45">
        <v>1</v>
      </c>
      <c r="Q718" s="79" t="s">
        <v>2373</v>
      </c>
      <c r="R718" s="42" t="s">
        <v>32</v>
      </c>
      <c r="S718" s="42" t="s">
        <v>32</v>
      </c>
      <c r="T718" s="86" t="s">
        <v>2940</v>
      </c>
      <c r="U718" s="81" t="s">
        <v>36</v>
      </c>
      <c r="V718" s="42" t="s">
        <v>32</v>
      </c>
      <c r="W718" s="43" t="s">
        <v>32</v>
      </c>
      <c r="X718" s="42" t="s">
        <v>32</v>
      </c>
      <c r="Y718" s="42" t="s">
        <v>37</v>
      </c>
      <c r="Z718" s="42" t="s">
        <v>32</v>
      </c>
    </row>
    <row r="719" spans="1:26" s="39" customFormat="1" ht="24" customHeight="1">
      <c r="A719" s="42">
        <v>2022</v>
      </c>
      <c r="B719" s="42" t="s">
        <v>2941</v>
      </c>
      <c r="C719" s="71" t="s">
        <v>2447</v>
      </c>
      <c r="D719" s="70" t="s">
        <v>2942</v>
      </c>
      <c r="E719" s="71" t="s">
        <v>1101</v>
      </c>
      <c r="F719" s="70" t="s">
        <v>57</v>
      </c>
      <c r="G719" s="71" t="s">
        <v>2943</v>
      </c>
      <c r="H719" s="47">
        <v>55000000</v>
      </c>
      <c r="I719" s="47">
        <v>63250000</v>
      </c>
      <c r="J719" s="42" t="s">
        <v>32</v>
      </c>
      <c r="K719" s="42" t="s">
        <v>32</v>
      </c>
      <c r="L719" s="42" t="s">
        <v>2249</v>
      </c>
      <c r="M719" s="80">
        <v>44589</v>
      </c>
      <c r="N719" s="80">
        <v>44938</v>
      </c>
      <c r="O719" s="42">
        <v>1</v>
      </c>
      <c r="P719" s="45">
        <v>1</v>
      </c>
      <c r="Q719" s="79" t="s">
        <v>2697</v>
      </c>
      <c r="R719" s="42" t="s">
        <v>32</v>
      </c>
      <c r="S719" s="42" t="s">
        <v>32</v>
      </c>
      <c r="T719" s="87" t="s">
        <v>2944</v>
      </c>
      <c r="U719" s="81" t="s">
        <v>36</v>
      </c>
      <c r="V719" s="42" t="s">
        <v>32</v>
      </c>
      <c r="W719" s="43" t="s">
        <v>32</v>
      </c>
      <c r="X719" s="42" t="s">
        <v>32</v>
      </c>
      <c r="Y719" s="42" t="s">
        <v>37</v>
      </c>
      <c r="Z719" s="42" t="s">
        <v>32</v>
      </c>
    </row>
    <row r="720" spans="1:26" s="39" customFormat="1" ht="24" customHeight="1">
      <c r="A720" s="42">
        <v>2022</v>
      </c>
      <c r="B720" s="42" t="s">
        <v>2945</v>
      </c>
      <c r="C720" s="71" t="s">
        <v>2514</v>
      </c>
      <c r="D720" s="70" t="s">
        <v>2946</v>
      </c>
      <c r="E720" s="71" t="s">
        <v>1101</v>
      </c>
      <c r="F720" s="70" t="s">
        <v>49</v>
      </c>
      <c r="G720" s="71" t="s">
        <v>757</v>
      </c>
      <c r="H720" s="47">
        <v>22710000</v>
      </c>
      <c r="I720" s="47">
        <v>24224000</v>
      </c>
      <c r="J720" s="42" t="s">
        <v>32</v>
      </c>
      <c r="K720" s="42" t="s">
        <v>32</v>
      </c>
      <c r="L720" s="42" t="s">
        <v>1140</v>
      </c>
      <c r="M720" s="80">
        <v>44596</v>
      </c>
      <c r="N720" s="80">
        <v>44918</v>
      </c>
      <c r="O720" s="42">
        <v>1</v>
      </c>
      <c r="P720" s="45">
        <v>1</v>
      </c>
      <c r="Q720" s="79" t="s">
        <v>2516</v>
      </c>
      <c r="R720" s="42" t="s">
        <v>32</v>
      </c>
      <c r="S720" s="42" t="s">
        <v>32</v>
      </c>
      <c r="T720" s="81" t="s">
        <v>2947</v>
      </c>
      <c r="U720" s="81" t="s">
        <v>36</v>
      </c>
      <c r="V720" s="42" t="s">
        <v>32</v>
      </c>
      <c r="W720" s="43" t="s">
        <v>32</v>
      </c>
      <c r="X720" s="42" t="s">
        <v>32</v>
      </c>
      <c r="Y720" s="42" t="s">
        <v>37</v>
      </c>
      <c r="Z720" s="42" t="s">
        <v>32</v>
      </c>
    </row>
    <row r="721" spans="1:26" s="39" customFormat="1" ht="24" customHeight="1">
      <c r="A721" s="42">
        <v>2022</v>
      </c>
      <c r="B721" s="42" t="s">
        <v>2948</v>
      </c>
      <c r="C721" s="71" t="s">
        <v>2949</v>
      </c>
      <c r="D721" s="70" t="s">
        <v>2950</v>
      </c>
      <c r="E721" s="71" t="s">
        <v>1101</v>
      </c>
      <c r="F721" s="70" t="s">
        <v>49</v>
      </c>
      <c r="G721" s="71" t="s">
        <v>1678</v>
      </c>
      <c r="H721" s="47">
        <v>45160000</v>
      </c>
      <c r="I721" s="47">
        <v>55697333</v>
      </c>
      <c r="J721" s="42" t="s">
        <v>32</v>
      </c>
      <c r="K721" s="42" t="s">
        <v>32</v>
      </c>
      <c r="L721" s="42" t="s">
        <v>2771</v>
      </c>
      <c r="M721" s="80">
        <v>44593</v>
      </c>
      <c r="N721" s="80">
        <v>44967</v>
      </c>
      <c r="O721" s="42">
        <v>1</v>
      </c>
      <c r="P721" s="45">
        <v>1</v>
      </c>
      <c r="Q721" s="79" t="s">
        <v>1332</v>
      </c>
      <c r="R721" s="42" t="s">
        <v>32</v>
      </c>
      <c r="S721" s="42" t="s">
        <v>32</v>
      </c>
      <c r="T721" s="78">
        <v>3437322000019</v>
      </c>
      <c r="U721" s="81" t="s">
        <v>36</v>
      </c>
      <c r="V721" s="42" t="s">
        <v>32</v>
      </c>
      <c r="W721" s="43" t="s">
        <v>32</v>
      </c>
      <c r="X721" s="42" t="s">
        <v>32</v>
      </c>
      <c r="Y721" s="42" t="s">
        <v>37</v>
      </c>
      <c r="Z721" s="42" t="s">
        <v>32</v>
      </c>
    </row>
    <row r="722" spans="1:26" s="39" customFormat="1" ht="24" customHeight="1">
      <c r="A722" s="42">
        <v>2022</v>
      </c>
      <c r="B722" s="42" t="s">
        <v>2951</v>
      </c>
      <c r="C722" s="71" t="s">
        <v>2952</v>
      </c>
      <c r="D722" s="70" t="s">
        <v>2953</v>
      </c>
      <c r="E722" s="71" t="s">
        <v>1101</v>
      </c>
      <c r="F722" s="70" t="s">
        <v>49</v>
      </c>
      <c r="G722" s="71" t="s">
        <v>2954</v>
      </c>
      <c r="H722" s="47">
        <v>22710000</v>
      </c>
      <c r="I722" s="47">
        <v>24375400</v>
      </c>
      <c r="J722" s="42" t="s">
        <v>32</v>
      </c>
      <c r="K722" s="42" t="s">
        <v>32</v>
      </c>
      <c r="L722" s="42" t="s">
        <v>1369</v>
      </c>
      <c r="M722" s="80">
        <v>44593</v>
      </c>
      <c r="N722" s="80">
        <v>44917</v>
      </c>
      <c r="O722" s="42">
        <v>1</v>
      </c>
      <c r="P722" s="45">
        <v>1</v>
      </c>
      <c r="Q722" s="85" t="s">
        <v>633</v>
      </c>
      <c r="R722" s="42" t="s">
        <v>32</v>
      </c>
      <c r="S722" s="42" t="s">
        <v>32</v>
      </c>
      <c r="T722" s="87" t="s">
        <v>2955</v>
      </c>
      <c r="U722" s="81" t="s">
        <v>36</v>
      </c>
      <c r="V722" s="42" t="s">
        <v>32</v>
      </c>
      <c r="W722" s="43" t="s">
        <v>32</v>
      </c>
      <c r="X722" s="42" t="s">
        <v>32</v>
      </c>
      <c r="Y722" s="42" t="s">
        <v>37</v>
      </c>
      <c r="Z722" s="42" t="s">
        <v>32</v>
      </c>
    </row>
    <row r="723" spans="1:26" s="39" customFormat="1" ht="24" customHeight="1">
      <c r="A723" s="42">
        <v>2022</v>
      </c>
      <c r="B723" s="42" t="s">
        <v>2956</v>
      </c>
      <c r="C723" s="71" t="s">
        <v>2514</v>
      </c>
      <c r="D723" s="70" t="s">
        <v>2957</v>
      </c>
      <c r="E723" s="71" t="s">
        <v>1101</v>
      </c>
      <c r="F723" s="70" t="s">
        <v>49</v>
      </c>
      <c r="G723" s="71" t="s">
        <v>2958</v>
      </c>
      <c r="H723" s="47">
        <v>18170000</v>
      </c>
      <c r="I723" s="47">
        <v>19381333</v>
      </c>
      <c r="J723" s="42" t="s">
        <v>32</v>
      </c>
      <c r="K723" s="42" t="s">
        <v>32</v>
      </c>
      <c r="L723" s="42" t="s">
        <v>1140</v>
      </c>
      <c r="M723" s="80">
        <v>44595</v>
      </c>
      <c r="N723" s="80">
        <v>44917</v>
      </c>
      <c r="O723" s="42">
        <v>1</v>
      </c>
      <c r="P723" s="45">
        <v>1</v>
      </c>
      <c r="Q723" s="79" t="s">
        <v>2516</v>
      </c>
      <c r="R723" s="42" t="s">
        <v>32</v>
      </c>
      <c r="S723" s="42" t="s">
        <v>32</v>
      </c>
      <c r="T723" s="82" t="s">
        <v>2959</v>
      </c>
      <c r="U723" s="81" t="s">
        <v>36</v>
      </c>
      <c r="V723" s="42" t="s">
        <v>32</v>
      </c>
      <c r="W723" s="43" t="s">
        <v>32</v>
      </c>
      <c r="X723" s="42" t="s">
        <v>32</v>
      </c>
      <c r="Y723" s="42" t="s">
        <v>37</v>
      </c>
      <c r="Z723" s="42" t="s">
        <v>32</v>
      </c>
    </row>
    <row r="724" spans="1:26" s="39" customFormat="1" ht="24" customHeight="1">
      <c r="A724" s="42">
        <v>2022</v>
      </c>
      <c r="B724" s="42" t="s">
        <v>2960</v>
      </c>
      <c r="C724" s="71" t="s">
        <v>2842</v>
      </c>
      <c r="D724" s="71" t="s">
        <v>2961</v>
      </c>
      <c r="E724" s="71" t="s">
        <v>1101</v>
      </c>
      <c r="F724" s="70" t="s">
        <v>49</v>
      </c>
      <c r="G724" s="71" t="s">
        <v>2962</v>
      </c>
      <c r="H724" s="47">
        <v>22710000</v>
      </c>
      <c r="I724" s="47">
        <v>26116500</v>
      </c>
      <c r="J724" s="42" t="s">
        <v>32</v>
      </c>
      <c r="K724" s="42" t="s">
        <v>32</v>
      </c>
      <c r="L724" s="42" t="s">
        <v>2249</v>
      </c>
      <c r="M724" s="83">
        <v>44594</v>
      </c>
      <c r="N724" s="80">
        <v>44942</v>
      </c>
      <c r="O724" s="42">
        <v>1</v>
      </c>
      <c r="P724" s="45">
        <v>1</v>
      </c>
      <c r="Q724" s="81" t="s">
        <v>2811</v>
      </c>
      <c r="R724" s="42" t="s">
        <v>32</v>
      </c>
      <c r="S724" s="42" t="s">
        <v>32</v>
      </c>
      <c r="T724" s="85" t="s">
        <v>2963</v>
      </c>
      <c r="U724" s="81" t="s">
        <v>36</v>
      </c>
      <c r="V724" s="42" t="s">
        <v>32</v>
      </c>
      <c r="W724" s="43" t="s">
        <v>32</v>
      </c>
      <c r="X724" s="42" t="s">
        <v>32</v>
      </c>
      <c r="Y724" s="42" t="s">
        <v>37</v>
      </c>
      <c r="Z724" s="42" t="s">
        <v>32</v>
      </c>
    </row>
    <row r="725" spans="1:26" s="39" customFormat="1" ht="24" customHeight="1">
      <c r="A725" s="42">
        <v>2022</v>
      </c>
      <c r="B725" s="42" t="s">
        <v>2964</v>
      </c>
      <c r="C725" s="71" t="s">
        <v>2965</v>
      </c>
      <c r="D725" s="71" t="s">
        <v>2966</v>
      </c>
      <c r="E725" s="71" t="s">
        <v>1101</v>
      </c>
      <c r="F725" s="70" t="s">
        <v>49</v>
      </c>
      <c r="G725" s="71" t="s">
        <v>2967</v>
      </c>
      <c r="H725" s="47">
        <v>43440000</v>
      </c>
      <c r="I725" s="47">
        <v>65160000</v>
      </c>
      <c r="J725" s="42" t="s">
        <v>32</v>
      </c>
      <c r="K725" s="42" t="s">
        <v>32</v>
      </c>
      <c r="L725" s="71" t="s">
        <v>530</v>
      </c>
      <c r="M725" s="83">
        <v>44593</v>
      </c>
      <c r="N725" s="80">
        <v>44956</v>
      </c>
      <c r="O725" s="42">
        <v>1</v>
      </c>
      <c r="P725" s="45">
        <v>1</v>
      </c>
      <c r="Q725" s="85" t="s">
        <v>2968</v>
      </c>
      <c r="R725" s="42" t="s">
        <v>32</v>
      </c>
      <c r="S725" s="42" t="s">
        <v>32</v>
      </c>
      <c r="T725" s="85" t="s">
        <v>2969</v>
      </c>
      <c r="U725" s="81" t="s">
        <v>36</v>
      </c>
      <c r="V725" s="42" t="s">
        <v>32</v>
      </c>
      <c r="W725" s="43" t="s">
        <v>32</v>
      </c>
      <c r="X725" s="42" t="s">
        <v>32</v>
      </c>
      <c r="Y725" s="42" t="s">
        <v>37</v>
      </c>
      <c r="Z725" s="42" t="s">
        <v>32</v>
      </c>
    </row>
    <row r="726" spans="1:26" s="39" customFormat="1" ht="24" customHeight="1">
      <c r="A726" s="42">
        <v>2022</v>
      </c>
      <c r="B726" s="42" t="s">
        <v>2970</v>
      </c>
      <c r="C726" s="71" t="s">
        <v>2971</v>
      </c>
      <c r="D726" s="70" t="s">
        <v>2972</v>
      </c>
      <c r="E726" s="71" t="s">
        <v>1101</v>
      </c>
      <c r="F726" s="70" t="s">
        <v>49</v>
      </c>
      <c r="G726" s="71" t="s">
        <v>1709</v>
      </c>
      <c r="H726" s="47">
        <v>18170000</v>
      </c>
      <c r="I726" s="47">
        <v>19987000</v>
      </c>
      <c r="J726" s="42" t="s">
        <v>32</v>
      </c>
      <c r="K726" s="42" t="s">
        <v>32</v>
      </c>
      <c r="L726" s="42" t="s">
        <v>554</v>
      </c>
      <c r="M726" s="80">
        <v>44595</v>
      </c>
      <c r="N726" s="80">
        <v>44928</v>
      </c>
      <c r="O726" s="42">
        <v>1</v>
      </c>
      <c r="P726" s="45">
        <v>1</v>
      </c>
      <c r="Q726" s="79" t="s">
        <v>1647</v>
      </c>
      <c r="R726" s="42" t="s">
        <v>32</v>
      </c>
      <c r="S726" s="42" t="s">
        <v>32</v>
      </c>
      <c r="T726" s="82" t="s">
        <v>2973</v>
      </c>
      <c r="U726" s="81" t="s">
        <v>36</v>
      </c>
      <c r="V726" s="42" t="s">
        <v>32</v>
      </c>
      <c r="W726" s="43" t="s">
        <v>32</v>
      </c>
      <c r="X726" s="42" t="s">
        <v>32</v>
      </c>
      <c r="Y726" s="42" t="s">
        <v>37</v>
      </c>
      <c r="Z726" s="42" t="s">
        <v>32</v>
      </c>
    </row>
    <row r="727" spans="1:26" s="39" customFormat="1" ht="24" customHeight="1">
      <c r="A727" s="42">
        <v>2022</v>
      </c>
      <c r="B727" s="42" t="s">
        <v>2974</v>
      </c>
      <c r="C727" s="71" t="s">
        <v>2808</v>
      </c>
      <c r="D727" s="70" t="s">
        <v>2975</v>
      </c>
      <c r="E727" s="71" t="s">
        <v>1101</v>
      </c>
      <c r="F727" s="70" t="s">
        <v>49</v>
      </c>
      <c r="G727" s="71" t="s">
        <v>2976</v>
      </c>
      <c r="H727" s="47">
        <v>22710000</v>
      </c>
      <c r="I727" s="47">
        <v>24981000</v>
      </c>
      <c r="J727" s="42" t="s">
        <v>32</v>
      </c>
      <c r="K727" s="42" t="s">
        <v>32</v>
      </c>
      <c r="L727" s="42" t="s">
        <v>554</v>
      </c>
      <c r="M727" s="80">
        <v>44593</v>
      </c>
      <c r="N727" s="80">
        <v>44925</v>
      </c>
      <c r="O727" s="42">
        <v>1</v>
      </c>
      <c r="P727" s="45">
        <v>1</v>
      </c>
      <c r="Q727" s="81" t="s">
        <v>2811</v>
      </c>
      <c r="R727" s="42" t="s">
        <v>32</v>
      </c>
      <c r="S727" s="42" t="s">
        <v>32</v>
      </c>
      <c r="T727" s="82" t="s">
        <v>2977</v>
      </c>
      <c r="U727" s="81" t="s">
        <v>36</v>
      </c>
      <c r="V727" s="42" t="s">
        <v>32</v>
      </c>
      <c r="W727" s="43" t="s">
        <v>32</v>
      </c>
      <c r="X727" s="42" t="s">
        <v>32</v>
      </c>
      <c r="Y727" s="42" t="s">
        <v>37</v>
      </c>
      <c r="Z727" s="42" t="s">
        <v>32</v>
      </c>
    </row>
    <row r="728" spans="1:26" s="39" customFormat="1" ht="24" customHeight="1">
      <c r="A728" s="42">
        <v>2022</v>
      </c>
      <c r="B728" s="42" t="s">
        <v>2978</v>
      </c>
      <c r="C728" s="71" t="s">
        <v>718</v>
      </c>
      <c r="D728" s="70" t="s">
        <v>2979</v>
      </c>
      <c r="E728" s="71" t="s">
        <v>1101</v>
      </c>
      <c r="F728" s="70" t="s">
        <v>183</v>
      </c>
      <c r="G728" s="71" t="s">
        <v>2980</v>
      </c>
      <c r="H728" s="47">
        <v>52000000</v>
      </c>
      <c r="I728" s="47">
        <v>57200000</v>
      </c>
      <c r="J728" s="42" t="s">
        <v>32</v>
      </c>
      <c r="K728" s="42" t="s">
        <v>32</v>
      </c>
      <c r="L728" s="42" t="s">
        <v>554</v>
      </c>
      <c r="M728" s="80">
        <v>44593</v>
      </c>
      <c r="N728" s="80">
        <v>44925</v>
      </c>
      <c r="O728" s="42">
        <v>1</v>
      </c>
      <c r="P728" s="45">
        <v>1</v>
      </c>
      <c r="Q728" s="79" t="s">
        <v>82</v>
      </c>
      <c r="R728" s="42" t="s">
        <v>32</v>
      </c>
      <c r="S728" s="42" t="s">
        <v>32</v>
      </c>
      <c r="T728" s="78" t="s">
        <v>2981</v>
      </c>
      <c r="U728" s="81" t="s">
        <v>36</v>
      </c>
      <c r="V728" s="42" t="s">
        <v>32</v>
      </c>
      <c r="W728" s="43" t="s">
        <v>32</v>
      </c>
      <c r="X728" s="42" t="s">
        <v>32</v>
      </c>
      <c r="Y728" s="42" t="s">
        <v>37</v>
      </c>
      <c r="Z728" s="42" t="s">
        <v>32</v>
      </c>
    </row>
    <row r="729" spans="1:26" s="39" customFormat="1" ht="24" customHeight="1">
      <c r="A729" s="42">
        <v>2022</v>
      </c>
      <c r="B729" s="42" t="s">
        <v>2982</v>
      </c>
      <c r="C729" s="71" t="s">
        <v>2427</v>
      </c>
      <c r="D729" s="70" t="s">
        <v>2983</v>
      </c>
      <c r="E729" s="71" t="s">
        <v>1101</v>
      </c>
      <c r="F729" s="70" t="s">
        <v>49</v>
      </c>
      <c r="G729" s="71" t="s">
        <v>2984</v>
      </c>
      <c r="H729" s="47">
        <v>22710000</v>
      </c>
      <c r="I729" s="47">
        <v>24981000</v>
      </c>
      <c r="J729" s="42" t="s">
        <v>32</v>
      </c>
      <c r="K729" s="42" t="s">
        <v>32</v>
      </c>
      <c r="L729" s="42" t="s">
        <v>554</v>
      </c>
      <c r="M729" s="80">
        <v>44593</v>
      </c>
      <c r="N729" s="80">
        <v>44925</v>
      </c>
      <c r="O729" s="42">
        <v>1</v>
      </c>
      <c r="P729" s="45">
        <v>1</v>
      </c>
      <c r="Q729" s="81" t="s">
        <v>618</v>
      </c>
      <c r="R729" s="42" t="s">
        <v>32</v>
      </c>
      <c r="S729" s="42" t="s">
        <v>32</v>
      </c>
      <c r="T729" s="82" t="s">
        <v>2985</v>
      </c>
      <c r="U729" s="81" t="s">
        <v>36</v>
      </c>
      <c r="V729" s="42" t="s">
        <v>32</v>
      </c>
      <c r="W729" s="43" t="s">
        <v>32</v>
      </c>
      <c r="X729" s="42" t="s">
        <v>32</v>
      </c>
      <c r="Y729" s="42" t="s">
        <v>37</v>
      </c>
      <c r="Z729" s="42" t="s">
        <v>32</v>
      </c>
    </row>
    <row r="730" spans="1:26" s="39" customFormat="1" ht="24" customHeight="1">
      <c r="A730" s="42">
        <v>2022</v>
      </c>
      <c r="B730" s="42" t="s">
        <v>2986</v>
      </c>
      <c r="C730" s="71" t="s">
        <v>2290</v>
      </c>
      <c r="D730" s="70" t="s">
        <v>2987</v>
      </c>
      <c r="E730" s="71" t="s">
        <v>1101</v>
      </c>
      <c r="F730" s="70" t="s">
        <v>69</v>
      </c>
      <c r="G730" s="71" t="s">
        <v>2988</v>
      </c>
      <c r="H730" s="47">
        <v>54050000</v>
      </c>
      <c r="I730" s="47">
        <v>54050000</v>
      </c>
      <c r="J730" s="42" t="s">
        <v>32</v>
      </c>
      <c r="K730" s="42" t="s">
        <v>32</v>
      </c>
      <c r="L730" s="42" t="s">
        <v>1118</v>
      </c>
      <c r="M730" s="80">
        <v>44601</v>
      </c>
      <c r="N730" s="80">
        <v>44903</v>
      </c>
      <c r="O730" s="42" t="s">
        <v>32</v>
      </c>
      <c r="P730" s="45" t="s">
        <v>32</v>
      </c>
      <c r="Q730" s="79" t="s">
        <v>2989</v>
      </c>
      <c r="R730" s="42" t="s">
        <v>32</v>
      </c>
      <c r="S730" s="42" t="s">
        <v>32</v>
      </c>
      <c r="T730" s="78" t="s">
        <v>2990</v>
      </c>
      <c r="U730" s="81" t="s">
        <v>36</v>
      </c>
      <c r="V730" s="42" t="s">
        <v>416</v>
      </c>
      <c r="W730" s="66">
        <v>45044</v>
      </c>
      <c r="X730" s="42" t="s">
        <v>32</v>
      </c>
      <c r="Y730" s="42" t="s">
        <v>417</v>
      </c>
      <c r="Z730" s="42" t="s">
        <v>32</v>
      </c>
    </row>
    <row r="731" spans="1:26" s="39" customFormat="1" ht="24" customHeight="1">
      <c r="A731" s="42">
        <v>2022</v>
      </c>
      <c r="B731" s="42" t="s">
        <v>2991</v>
      </c>
      <c r="C731" s="71" t="s">
        <v>2992</v>
      </c>
      <c r="D731" s="70" t="s">
        <v>2993</v>
      </c>
      <c r="E731" s="71" t="s">
        <v>1101</v>
      </c>
      <c r="F731" s="77" t="s">
        <v>2315</v>
      </c>
      <c r="G731" s="71" t="s">
        <v>1526</v>
      </c>
      <c r="H731" s="47">
        <v>13626000</v>
      </c>
      <c r="I731" s="47">
        <v>20439000</v>
      </c>
      <c r="J731" s="42" t="s">
        <v>32</v>
      </c>
      <c r="K731" s="42" t="s">
        <v>32</v>
      </c>
      <c r="L731" s="42" t="s">
        <v>1392</v>
      </c>
      <c r="M731" s="80">
        <v>44593</v>
      </c>
      <c r="N731" s="80">
        <v>44865</v>
      </c>
      <c r="O731" s="42">
        <v>1</v>
      </c>
      <c r="P731" s="45">
        <v>1</v>
      </c>
      <c r="Q731" s="81" t="s">
        <v>82</v>
      </c>
      <c r="R731" s="42" t="s">
        <v>32</v>
      </c>
      <c r="S731" s="42" t="s">
        <v>32</v>
      </c>
      <c r="T731" s="79" t="s">
        <v>2994</v>
      </c>
      <c r="U731" s="81" t="s">
        <v>36</v>
      </c>
      <c r="V731" s="42" t="s">
        <v>32</v>
      </c>
      <c r="W731" s="43" t="s">
        <v>32</v>
      </c>
      <c r="X731" s="42" t="s">
        <v>32</v>
      </c>
      <c r="Y731" s="42" t="s">
        <v>37</v>
      </c>
      <c r="Z731" s="42" t="s">
        <v>32</v>
      </c>
    </row>
    <row r="732" spans="1:26" s="39" customFormat="1" ht="24" customHeight="1">
      <c r="A732" s="42">
        <v>2022</v>
      </c>
      <c r="B732" s="42" t="s">
        <v>2995</v>
      </c>
      <c r="C732" s="71" t="s">
        <v>2996</v>
      </c>
      <c r="D732" s="70" t="s">
        <v>2997</v>
      </c>
      <c r="E732" s="71" t="s">
        <v>1101</v>
      </c>
      <c r="F732" s="70" t="s">
        <v>49</v>
      </c>
      <c r="G732" s="71" t="s">
        <v>2998</v>
      </c>
      <c r="H732" s="47">
        <v>22570000</v>
      </c>
      <c r="I732" s="47">
        <v>33855000</v>
      </c>
      <c r="J732" s="42" t="s">
        <v>32</v>
      </c>
      <c r="K732" s="42" t="s">
        <v>32</v>
      </c>
      <c r="L732" s="42" t="s">
        <v>809</v>
      </c>
      <c r="M732" s="80">
        <v>44594</v>
      </c>
      <c r="N732" s="80">
        <v>44820</v>
      </c>
      <c r="O732" s="42">
        <v>1</v>
      </c>
      <c r="P732" s="45">
        <v>1</v>
      </c>
      <c r="Q732" s="85" t="s">
        <v>2355</v>
      </c>
      <c r="R732" s="42" t="s">
        <v>32</v>
      </c>
      <c r="S732" s="42" t="s">
        <v>32</v>
      </c>
      <c r="T732" s="86" t="s">
        <v>2999</v>
      </c>
      <c r="U732" s="81" t="s">
        <v>36</v>
      </c>
      <c r="V732" s="42" t="s">
        <v>32</v>
      </c>
      <c r="W732" s="43" t="s">
        <v>32</v>
      </c>
      <c r="X732" s="42" t="s">
        <v>32</v>
      </c>
      <c r="Y732" s="42" t="s">
        <v>37</v>
      </c>
      <c r="Z732" s="42" t="s">
        <v>32</v>
      </c>
    </row>
    <row r="733" spans="1:26" s="39" customFormat="1" ht="24" customHeight="1">
      <c r="A733" s="42">
        <v>2022</v>
      </c>
      <c r="B733" s="42" t="s">
        <v>3000</v>
      </c>
      <c r="C733" s="71" t="s">
        <v>3001</v>
      </c>
      <c r="D733" s="70" t="s">
        <v>3002</v>
      </c>
      <c r="E733" s="71" t="s">
        <v>1101</v>
      </c>
      <c r="F733" s="70" t="s">
        <v>49</v>
      </c>
      <c r="G733" s="71" t="s">
        <v>3003</v>
      </c>
      <c r="H733" s="47">
        <v>43518390</v>
      </c>
      <c r="I733" s="47">
        <v>43518390</v>
      </c>
      <c r="J733" s="42" t="s">
        <v>32</v>
      </c>
      <c r="K733" s="42" t="s">
        <v>32</v>
      </c>
      <c r="L733" s="42" t="s">
        <v>1118</v>
      </c>
      <c r="M733" s="80">
        <v>44595</v>
      </c>
      <c r="N733" s="80">
        <v>44897</v>
      </c>
      <c r="O733" s="42" t="s">
        <v>32</v>
      </c>
      <c r="P733" s="45" t="s">
        <v>32</v>
      </c>
      <c r="Q733" s="85" t="s">
        <v>1564</v>
      </c>
      <c r="R733" s="42" t="s">
        <v>32</v>
      </c>
      <c r="S733" s="42" t="s">
        <v>32</v>
      </c>
      <c r="T733" s="81" t="s">
        <v>3004</v>
      </c>
      <c r="U733" s="81" t="s">
        <v>36</v>
      </c>
      <c r="V733" s="42" t="s">
        <v>32</v>
      </c>
      <c r="W733" s="43" t="s">
        <v>32</v>
      </c>
      <c r="X733" s="42" t="s">
        <v>32</v>
      </c>
      <c r="Y733" s="42" t="s">
        <v>37</v>
      </c>
      <c r="Z733" s="42" t="s">
        <v>32</v>
      </c>
    </row>
    <row r="734" spans="1:26" s="39" customFormat="1" ht="24" customHeight="1">
      <c r="A734" s="42">
        <v>2022</v>
      </c>
      <c r="B734" s="42" t="s">
        <v>3005</v>
      </c>
      <c r="C734" s="71" t="s">
        <v>3006</v>
      </c>
      <c r="D734" s="70" t="s">
        <v>3007</v>
      </c>
      <c r="E734" s="71" t="s">
        <v>1101</v>
      </c>
      <c r="F734" s="70" t="s">
        <v>49</v>
      </c>
      <c r="G734" s="71" t="s">
        <v>3008</v>
      </c>
      <c r="H734" s="47">
        <v>9085000</v>
      </c>
      <c r="I734" s="47">
        <v>9085000</v>
      </c>
      <c r="J734" s="42" t="s">
        <v>32</v>
      </c>
      <c r="K734" s="42" t="s">
        <v>32</v>
      </c>
      <c r="L734" s="42" t="s">
        <v>43</v>
      </c>
      <c r="M734" s="80">
        <v>44594</v>
      </c>
      <c r="N734" s="80">
        <v>44743</v>
      </c>
      <c r="O734" s="42" t="s">
        <v>32</v>
      </c>
      <c r="P734" s="45" t="s">
        <v>32</v>
      </c>
      <c r="Q734" s="81" t="s">
        <v>888</v>
      </c>
      <c r="R734" s="42" t="s">
        <v>32</v>
      </c>
      <c r="S734" s="42" t="s">
        <v>32</v>
      </c>
      <c r="T734" s="87" t="s">
        <v>3009</v>
      </c>
      <c r="U734" s="81" t="s">
        <v>36</v>
      </c>
      <c r="V734" s="42" t="s">
        <v>32</v>
      </c>
      <c r="W734" s="43" t="s">
        <v>32</v>
      </c>
      <c r="X734" s="42" t="s">
        <v>32</v>
      </c>
      <c r="Y734" s="42" t="s">
        <v>37</v>
      </c>
      <c r="Z734" s="42" t="s">
        <v>32</v>
      </c>
    </row>
    <row r="735" spans="1:26" s="39" customFormat="1" ht="24" customHeight="1">
      <c r="A735" s="42">
        <v>2022</v>
      </c>
      <c r="B735" s="42" t="s">
        <v>3010</v>
      </c>
      <c r="C735" s="71" t="s">
        <v>3011</v>
      </c>
      <c r="D735" s="70" t="s">
        <v>3012</v>
      </c>
      <c r="E735" s="71" t="s">
        <v>1101</v>
      </c>
      <c r="F735" s="70" t="s">
        <v>49</v>
      </c>
      <c r="G735" s="71" t="s">
        <v>3013</v>
      </c>
      <c r="H735" s="47">
        <v>22710000</v>
      </c>
      <c r="I735" s="47">
        <v>24981000</v>
      </c>
      <c r="J735" s="42" t="s">
        <v>32</v>
      </c>
      <c r="K735" s="42" t="s">
        <v>32</v>
      </c>
      <c r="L735" s="42" t="s">
        <v>554</v>
      </c>
      <c r="M735" s="80">
        <v>44595</v>
      </c>
      <c r="N735" s="80">
        <v>44928</v>
      </c>
      <c r="O735" s="42">
        <v>1</v>
      </c>
      <c r="P735" s="45">
        <v>1</v>
      </c>
      <c r="Q735" s="79" t="s">
        <v>1462</v>
      </c>
      <c r="R735" s="42" t="s">
        <v>32</v>
      </c>
      <c r="S735" s="42" t="s">
        <v>32</v>
      </c>
      <c r="T735" s="86" t="s">
        <v>3014</v>
      </c>
      <c r="U735" s="81" t="s">
        <v>36</v>
      </c>
      <c r="V735" s="42" t="s">
        <v>32</v>
      </c>
      <c r="W735" s="43" t="s">
        <v>32</v>
      </c>
      <c r="X735" s="42" t="s">
        <v>32</v>
      </c>
      <c r="Y735" s="42" t="s">
        <v>37</v>
      </c>
      <c r="Z735" s="42" t="s">
        <v>32</v>
      </c>
    </row>
    <row r="736" spans="1:26" s="39" customFormat="1" ht="24" customHeight="1">
      <c r="A736" s="42">
        <v>2022</v>
      </c>
      <c r="B736" s="42" t="s">
        <v>3015</v>
      </c>
      <c r="C736" s="71" t="s">
        <v>2514</v>
      </c>
      <c r="D736" s="70" t="s">
        <v>3016</v>
      </c>
      <c r="E736" s="71" t="s">
        <v>1101</v>
      </c>
      <c r="F736" s="70" t="s">
        <v>49</v>
      </c>
      <c r="G736" s="71" t="s">
        <v>3017</v>
      </c>
      <c r="H736" s="47">
        <v>22710000</v>
      </c>
      <c r="I736" s="47">
        <v>24224000</v>
      </c>
      <c r="J736" s="42" t="s">
        <v>32</v>
      </c>
      <c r="K736" s="42" t="s">
        <v>32</v>
      </c>
      <c r="L736" s="42" t="s">
        <v>1140</v>
      </c>
      <c r="M736" s="80">
        <v>44595</v>
      </c>
      <c r="N736" s="80">
        <v>44917</v>
      </c>
      <c r="O736" s="42">
        <v>1</v>
      </c>
      <c r="P736" s="45">
        <v>1</v>
      </c>
      <c r="Q736" s="79" t="s">
        <v>2516</v>
      </c>
      <c r="R736" s="42" t="s">
        <v>32</v>
      </c>
      <c r="S736" s="42" t="s">
        <v>32</v>
      </c>
      <c r="T736" s="86" t="s">
        <v>3018</v>
      </c>
      <c r="U736" s="81" t="s">
        <v>36</v>
      </c>
      <c r="V736" s="42" t="s">
        <v>32</v>
      </c>
      <c r="W736" s="43" t="s">
        <v>32</v>
      </c>
      <c r="X736" s="42" t="s">
        <v>32</v>
      </c>
      <c r="Y736" s="42" t="s">
        <v>37</v>
      </c>
      <c r="Z736" s="42" t="s">
        <v>32</v>
      </c>
    </row>
    <row r="737" spans="1:26" s="39" customFormat="1" ht="24" customHeight="1">
      <c r="A737" s="42">
        <v>2022</v>
      </c>
      <c r="B737" s="42" t="s">
        <v>3019</v>
      </c>
      <c r="C737" s="71" t="s">
        <v>3020</v>
      </c>
      <c r="D737" s="70" t="s">
        <v>3021</v>
      </c>
      <c r="E737" s="71" t="s">
        <v>1101</v>
      </c>
      <c r="F737" s="70" t="s">
        <v>49</v>
      </c>
      <c r="G737" s="71" t="s">
        <v>1424</v>
      </c>
      <c r="H737" s="47">
        <v>18170000</v>
      </c>
      <c r="I737" s="47">
        <v>19381333</v>
      </c>
      <c r="J737" s="42" t="s">
        <v>32</v>
      </c>
      <c r="K737" s="42" t="s">
        <v>32</v>
      </c>
      <c r="L737" s="42" t="s">
        <v>1140</v>
      </c>
      <c r="M737" s="80">
        <v>44595</v>
      </c>
      <c r="N737" s="80">
        <v>44917</v>
      </c>
      <c r="O737" s="42">
        <v>1</v>
      </c>
      <c r="P737" s="45">
        <v>1</v>
      </c>
      <c r="Q737" s="79" t="s">
        <v>2516</v>
      </c>
      <c r="R737" s="42" t="s">
        <v>32</v>
      </c>
      <c r="S737" s="42" t="s">
        <v>32</v>
      </c>
      <c r="T737" s="78" t="s">
        <v>3022</v>
      </c>
      <c r="U737" s="81" t="s">
        <v>36</v>
      </c>
      <c r="V737" s="42" t="s">
        <v>32</v>
      </c>
      <c r="W737" s="43" t="s">
        <v>32</v>
      </c>
      <c r="X737" s="42" t="s">
        <v>32</v>
      </c>
      <c r="Y737" s="42" t="s">
        <v>37</v>
      </c>
      <c r="Z737" s="42" t="s">
        <v>32</v>
      </c>
    </row>
    <row r="738" spans="1:26" s="39" customFormat="1" ht="24" customHeight="1">
      <c r="A738" s="42">
        <v>2022</v>
      </c>
      <c r="B738" s="42" t="s">
        <v>3023</v>
      </c>
      <c r="C738" s="71" t="s">
        <v>3006</v>
      </c>
      <c r="D738" s="70" t="s">
        <v>3024</v>
      </c>
      <c r="E738" s="71" t="s">
        <v>1101</v>
      </c>
      <c r="F738" s="70" t="s">
        <v>49</v>
      </c>
      <c r="G738" s="71" t="s">
        <v>3025</v>
      </c>
      <c r="H738" s="47">
        <v>9085000</v>
      </c>
      <c r="I738" s="47">
        <v>9085000</v>
      </c>
      <c r="J738" s="42" t="s">
        <v>32</v>
      </c>
      <c r="K738" s="42" t="s">
        <v>32</v>
      </c>
      <c r="L738" s="42" t="s">
        <v>43</v>
      </c>
      <c r="M738" s="80">
        <v>44595</v>
      </c>
      <c r="N738" s="80">
        <v>44744</v>
      </c>
      <c r="O738" s="42" t="s">
        <v>32</v>
      </c>
      <c r="P738" s="45" t="s">
        <v>32</v>
      </c>
      <c r="Q738" s="81" t="s">
        <v>888</v>
      </c>
      <c r="R738" s="42" t="s">
        <v>32</v>
      </c>
      <c r="S738" s="42" t="s">
        <v>32</v>
      </c>
      <c r="T738" s="82" t="s">
        <v>3026</v>
      </c>
      <c r="U738" s="81" t="s">
        <v>36</v>
      </c>
      <c r="V738" s="42" t="s">
        <v>32</v>
      </c>
      <c r="W738" s="43" t="s">
        <v>32</v>
      </c>
      <c r="X738" s="42" t="s">
        <v>32</v>
      </c>
      <c r="Y738" s="42" t="s">
        <v>37</v>
      </c>
      <c r="Z738" s="42" t="s">
        <v>32</v>
      </c>
    </row>
    <row r="739" spans="1:26" s="39" customFormat="1" ht="24" customHeight="1">
      <c r="A739" s="42">
        <v>2022</v>
      </c>
      <c r="B739" s="42" t="s">
        <v>3027</v>
      </c>
      <c r="C739" s="71" t="s">
        <v>2514</v>
      </c>
      <c r="D739" s="70" t="s">
        <v>3028</v>
      </c>
      <c r="E739" s="71" t="s">
        <v>1101</v>
      </c>
      <c r="F739" s="70" t="s">
        <v>49</v>
      </c>
      <c r="G739" s="71" t="s">
        <v>1682</v>
      </c>
      <c r="H739" s="47">
        <v>22710000</v>
      </c>
      <c r="I739" s="47">
        <v>24224000</v>
      </c>
      <c r="J739" s="42" t="s">
        <v>32</v>
      </c>
      <c r="K739" s="42" t="s">
        <v>32</v>
      </c>
      <c r="L739" s="42" t="s">
        <v>1140</v>
      </c>
      <c r="M739" s="80">
        <v>44599</v>
      </c>
      <c r="N739" s="80">
        <v>44921</v>
      </c>
      <c r="O739" s="42">
        <v>1</v>
      </c>
      <c r="P739" s="45">
        <v>1</v>
      </c>
      <c r="Q739" s="79" t="s">
        <v>2516</v>
      </c>
      <c r="R739" s="42" t="s">
        <v>32</v>
      </c>
      <c r="S739" s="42" t="s">
        <v>32</v>
      </c>
      <c r="T739" s="78" t="s">
        <v>3029</v>
      </c>
      <c r="U739" s="81" t="s">
        <v>36</v>
      </c>
      <c r="V739" s="42" t="s">
        <v>32</v>
      </c>
      <c r="W739" s="43" t="s">
        <v>32</v>
      </c>
      <c r="X739" s="42" t="s">
        <v>32</v>
      </c>
      <c r="Y739" s="42" t="s">
        <v>37</v>
      </c>
      <c r="Z739" s="42" t="s">
        <v>32</v>
      </c>
    </row>
    <row r="740" spans="1:26" s="39" customFormat="1" ht="24" customHeight="1">
      <c r="A740" s="42">
        <v>2022</v>
      </c>
      <c r="B740" s="42" t="s">
        <v>3030</v>
      </c>
      <c r="C740" s="71" t="s">
        <v>2952</v>
      </c>
      <c r="D740" s="70" t="s">
        <v>3031</v>
      </c>
      <c r="E740" s="71" t="s">
        <v>1101</v>
      </c>
      <c r="F740" s="70" t="s">
        <v>49</v>
      </c>
      <c r="G740" s="71" t="s">
        <v>3032</v>
      </c>
      <c r="H740" s="47">
        <v>22710000</v>
      </c>
      <c r="I740" s="47">
        <v>22710000</v>
      </c>
      <c r="J740" s="42" t="s">
        <v>32</v>
      </c>
      <c r="K740" s="42" t="s">
        <v>32</v>
      </c>
      <c r="L740" s="42" t="s">
        <v>1118</v>
      </c>
      <c r="M740" s="80">
        <v>44593</v>
      </c>
      <c r="N740" s="80">
        <v>44895</v>
      </c>
      <c r="O740" s="42" t="s">
        <v>32</v>
      </c>
      <c r="P740" s="45" t="s">
        <v>32</v>
      </c>
      <c r="Q740" s="85" t="s">
        <v>633</v>
      </c>
      <c r="R740" s="42" t="s">
        <v>32</v>
      </c>
      <c r="S740" s="42" t="s">
        <v>32</v>
      </c>
      <c r="T740" s="86" t="s">
        <v>3033</v>
      </c>
      <c r="U740" s="81" t="s">
        <v>36</v>
      </c>
      <c r="V740" s="42" t="s">
        <v>32</v>
      </c>
      <c r="W740" s="43" t="s">
        <v>32</v>
      </c>
      <c r="X740" s="42" t="s">
        <v>32</v>
      </c>
      <c r="Y740" s="42" t="s">
        <v>37</v>
      </c>
      <c r="Z740" s="42" t="s">
        <v>32</v>
      </c>
    </row>
    <row r="741" spans="1:26" s="39" customFormat="1" ht="24" customHeight="1">
      <c r="A741" s="42">
        <v>2022</v>
      </c>
      <c r="B741" s="42" t="s">
        <v>3034</v>
      </c>
      <c r="C741" s="71" t="s">
        <v>3035</v>
      </c>
      <c r="D741" s="70" t="s">
        <v>3036</v>
      </c>
      <c r="E741" s="71" t="s">
        <v>1101</v>
      </c>
      <c r="F741" s="70" t="s">
        <v>49</v>
      </c>
      <c r="G741" s="71" t="s">
        <v>3037</v>
      </c>
      <c r="H741" s="47">
        <v>9085000</v>
      </c>
      <c r="I741" s="47">
        <v>9085000</v>
      </c>
      <c r="J741" s="42" t="s">
        <v>32</v>
      </c>
      <c r="K741" s="42" t="s">
        <v>32</v>
      </c>
      <c r="L741" s="42" t="s">
        <v>43</v>
      </c>
      <c r="M741" s="80">
        <v>44595</v>
      </c>
      <c r="N741" s="80">
        <v>44744</v>
      </c>
      <c r="O741" s="42" t="s">
        <v>32</v>
      </c>
      <c r="P741" s="45" t="s">
        <v>32</v>
      </c>
      <c r="Q741" s="84" t="s">
        <v>2909</v>
      </c>
      <c r="R741" s="42" t="s">
        <v>32</v>
      </c>
      <c r="S741" s="42" t="s">
        <v>32</v>
      </c>
      <c r="T741" s="82" t="s">
        <v>3038</v>
      </c>
      <c r="U741" s="81" t="s">
        <v>36</v>
      </c>
      <c r="V741" s="42" t="s">
        <v>32</v>
      </c>
      <c r="W741" s="43" t="s">
        <v>32</v>
      </c>
      <c r="X741" s="42" t="s">
        <v>32</v>
      </c>
      <c r="Y741" s="42" t="s">
        <v>37</v>
      </c>
      <c r="Z741" s="42" t="s">
        <v>32</v>
      </c>
    </row>
    <row r="742" spans="1:26" s="39" customFormat="1" ht="24" customHeight="1">
      <c r="A742" s="42">
        <v>2022</v>
      </c>
      <c r="B742" s="42" t="s">
        <v>3039</v>
      </c>
      <c r="C742" s="71" t="s">
        <v>2290</v>
      </c>
      <c r="D742" s="70" t="s">
        <v>3040</v>
      </c>
      <c r="E742" s="71" t="s">
        <v>1101</v>
      </c>
      <c r="F742" s="70" t="s">
        <v>69</v>
      </c>
      <c r="G742" s="71" t="s">
        <v>3041</v>
      </c>
      <c r="H742" s="47">
        <v>54050000</v>
      </c>
      <c r="I742" s="47">
        <v>64860000</v>
      </c>
      <c r="J742" s="42" t="s">
        <v>32</v>
      </c>
      <c r="K742" s="42" t="s">
        <v>32</v>
      </c>
      <c r="L742" s="42" t="s">
        <v>530</v>
      </c>
      <c r="M742" s="80">
        <v>44596</v>
      </c>
      <c r="N742" s="80">
        <v>44960</v>
      </c>
      <c r="O742" s="42">
        <v>1</v>
      </c>
      <c r="P742" s="45">
        <v>1</v>
      </c>
      <c r="Q742" s="81" t="s">
        <v>34</v>
      </c>
      <c r="R742" s="42" t="s">
        <v>32</v>
      </c>
      <c r="S742" s="42" t="s">
        <v>32</v>
      </c>
      <c r="T742" s="78" t="s">
        <v>3042</v>
      </c>
      <c r="U742" s="81" t="s">
        <v>36</v>
      </c>
      <c r="V742" s="42" t="s">
        <v>32</v>
      </c>
      <c r="W742" s="43" t="s">
        <v>32</v>
      </c>
      <c r="X742" s="42" t="s">
        <v>32</v>
      </c>
      <c r="Y742" s="42" t="s">
        <v>37</v>
      </c>
      <c r="Z742" s="42" t="s">
        <v>32</v>
      </c>
    </row>
    <row r="743" spans="1:26" s="39" customFormat="1" ht="24" customHeight="1">
      <c r="A743" s="42">
        <v>2022</v>
      </c>
      <c r="B743" s="42" t="s">
        <v>3043</v>
      </c>
      <c r="C743" s="71" t="s">
        <v>2514</v>
      </c>
      <c r="D743" s="70" t="s">
        <v>3044</v>
      </c>
      <c r="E743" s="71" t="s">
        <v>1101</v>
      </c>
      <c r="F743" s="70" t="s">
        <v>49</v>
      </c>
      <c r="G743" s="71" t="s">
        <v>3045</v>
      </c>
      <c r="H743" s="47">
        <v>18170000</v>
      </c>
      <c r="I743" s="47">
        <v>19381333</v>
      </c>
      <c r="J743" s="42" t="s">
        <v>32</v>
      </c>
      <c r="K743" s="42" t="s">
        <v>32</v>
      </c>
      <c r="L743" s="42" t="s">
        <v>1140</v>
      </c>
      <c r="M743" s="80">
        <v>44595</v>
      </c>
      <c r="N743" s="80">
        <v>44917</v>
      </c>
      <c r="O743" s="42">
        <v>1</v>
      </c>
      <c r="P743" s="45">
        <v>1</v>
      </c>
      <c r="Q743" s="79" t="s">
        <v>2516</v>
      </c>
      <c r="R743" s="42" t="s">
        <v>32</v>
      </c>
      <c r="S743" s="42" t="s">
        <v>32</v>
      </c>
      <c r="T743" s="82">
        <v>2146101045695</v>
      </c>
      <c r="U743" s="81" t="s">
        <v>36</v>
      </c>
      <c r="V743" s="42" t="s">
        <v>32</v>
      </c>
      <c r="W743" s="43" t="s">
        <v>32</v>
      </c>
      <c r="X743" s="42" t="s">
        <v>32</v>
      </c>
      <c r="Y743" s="42" t="s">
        <v>37</v>
      </c>
      <c r="Z743" s="42" t="s">
        <v>32</v>
      </c>
    </row>
    <row r="744" spans="1:26" s="39" customFormat="1" ht="24" customHeight="1">
      <c r="A744" s="42">
        <v>2022</v>
      </c>
      <c r="B744" s="42" t="s">
        <v>3046</v>
      </c>
      <c r="C744" s="71" t="s">
        <v>3047</v>
      </c>
      <c r="D744" s="70" t="s">
        <v>3048</v>
      </c>
      <c r="E744" s="71" t="s">
        <v>1101</v>
      </c>
      <c r="F744" s="70" t="s">
        <v>49</v>
      </c>
      <c r="G744" s="71" t="s">
        <v>3049</v>
      </c>
      <c r="H744" s="47">
        <v>36112000</v>
      </c>
      <c r="I744" s="47">
        <v>54168000</v>
      </c>
      <c r="J744" s="42" t="s">
        <v>32</v>
      </c>
      <c r="K744" s="42" t="s">
        <v>32</v>
      </c>
      <c r="L744" s="42" t="s">
        <v>530</v>
      </c>
      <c r="M744" s="80">
        <v>44595</v>
      </c>
      <c r="N744" s="80">
        <v>44959</v>
      </c>
      <c r="O744" s="42">
        <v>1</v>
      </c>
      <c r="P744" s="45">
        <v>1</v>
      </c>
      <c r="Q744" s="79" t="s">
        <v>2896</v>
      </c>
      <c r="R744" s="42" t="s">
        <v>32</v>
      </c>
      <c r="S744" s="42" t="s">
        <v>32</v>
      </c>
      <c r="T744" s="78" t="s">
        <v>3050</v>
      </c>
      <c r="U744" s="81" t="s">
        <v>36</v>
      </c>
      <c r="V744" s="42" t="s">
        <v>32</v>
      </c>
      <c r="W744" s="43" t="s">
        <v>32</v>
      </c>
      <c r="X744" s="42" t="s">
        <v>32</v>
      </c>
      <c r="Y744" s="42" t="s">
        <v>37</v>
      </c>
      <c r="Z744" s="42" t="s">
        <v>32</v>
      </c>
    </row>
    <row r="745" spans="1:26" s="39" customFormat="1" ht="24" customHeight="1">
      <c r="A745" s="42">
        <v>2022</v>
      </c>
      <c r="B745" s="42" t="s">
        <v>3051</v>
      </c>
      <c r="C745" s="71" t="s">
        <v>2379</v>
      </c>
      <c r="D745" s="70" t="s">
        <v>3052</v>
      </c>
      <c r="E745" s="71" t="s">
        <v>1101</v>
      </c>
      <c r="F745" s="70" t="s">
        <v>49</v>
      </c>
      <c r="G745" s="71" t="s">
        <v>3053</v>
      </c>
      <c r="H745" s="47">
        <v>22710000</v>
      </c>
      <c r="I745" s="47">
        <v>26116500</v>
      </c>
      <c r="J745" s="42" t="s">
        <v>32</v>
      </c>
      <c r="K745" s="42" t="s">
        <v>32</v>
      </c>
      <c r="L745" s="42" t="s">
        <v>2249</v>
      </c>
      <c r="M745" s="80">
        <v>44595</v>
      </c>
      <c r="N745" s="80">
        <v>44943</v>
      </c>
      <c r="O745" s="42">
        <v>1</v>
      </c>
      <c r="P745" s="45">
        <v>1</v>
      </c>
      <c r="Q745" s="81" t="s">
        <v>1573</v>
      </c>
      <c r="R745" s="42" t="s">
        <v>32</v>
      </c>
      <c r="S745" s="42" t="s">
        <v>32</v>
      </c>
      <c r="T745" s="82" t="s">
        <v>3054</v>
      </c>
      <c r="U745" s="81" t="s">
        <v>36</v>
      </c>
      <c r="V745" s="42" t="s">
        <v>32</v>
      </c>
      <c r="W745" s="43" t="s">
        <v>32</v>
      </c>
      <c r="X745" s="42" t="s">
        <v>32</v>
      </c>
      <c r="Y745" s="42" t="s">
        <v>37</v>
      </c>
      <c r="Z745" s="42" t="s">
        <v>32</v>
      </c>
    </row>
    <row r="746" spans="1:26" s="39" customFormat="1" ht="24" customHeight="1">
      <c r="A746" s="42">
        <v>2022</v>
      </c>
      <c r="B746" s="42" t="s">
        <v>3055</v>
      </c>
      <c r="C746" s="71" t="s">
        <v>3056</v>
      </c>
      <c r="D746" s="70" t="s">
        <v>3057</v>
      </c>
      <c r="E746" s="71" t="s">
        <v>1101</v>
      </c>
      <c r="F746" s="70" t="s">
        <v>69</v>
      </c>
      <c r="G746" s="71" t="s">
        <v>3058</v>
      </c>
      <c r="H746" s="47">
        <v>36112000</v>
      </c>
      <c r="I746" s="47">
        <v>54168000</v>
      </c>
      <c r="J746" s="42" t="s">
        <v>32</v>
      </c>
      <c r="K746" s="42" t="s">
        <v>32</v>
      </c>
      <c r="L746" s="42" t="s">
        <v>530</v>
      </c>
      <c r="M746" s="80">
        <v>44595</v>
      </c>
      <c r="N746" s="80">
        <v>44959</v>
      </c>
      <c r="O746" s="42">
        <v>1</v>
      </c>
      <c r="P746" s="45">
        <v>1</v>
      </c>
      <c r="Q746" s="79" t="s">
        <v>2989</v>
      </c>
      <c r="R746" s="42" t="s">
        <v>32</v>
      </c>
      <c r="S746" s="42" t="s">
        <v>32</v>
      </c>
      <c r="T746" s="82" t="s">
        <v>3059</v>
      </c>
      <c r="U746" s="81" t="s">
        <v>36</v>
      </c>
      <c r="V746" s="42" t="s">
        <v>32</v>
      </c>
      <c r="W746" s="43" t="s">
        <v>32</v>
      </c>
      <c r="X746" s="42" t="s">
        <v>32</v>
      </c>
      <c r="Y746" s="42" t="s">
        <v>37</v>
      </c>
      <c r="Z746" s="42" t="s">
        <v>32</v>
      </c>
    </row>
    <row r="747" spans="1:26" s="39" customFormat="1" ht="24" customHeight="1">
      <c r="A747" s="42">
        <v>2022</v>
      </c>
      <c r="B747" s="42" t="s">
        <v>3060</v>
      </c>
      <c r="C747" s="71" t="s">
        <v>3061</v>
      </c>
      <c r="D747" s="70" t="s">
        <v>3062</v>
      </c>
      <c r="E747" s="71" t="s">
        <v>1101</v>
      </c>
      <c r="F747" s="70" t="s">
        <v>49</v>
      </c>
      <c r="G747" s="71" t="s">
        <v>3063</v>
      </c>
      <c r="H747" s="47">
        <v>9085000</v>
      </c>
      <c r="I747" s="47">
        <v>13627500</v>
      </c>
      <c r="J747" s="42" t="s">
        <v>32</v>
      </c>
      <c r="K747" s="42" t="s">
        <v>32</v>
      </c>
      <c r="L747" s="42" t="s">
        <v>809</v>
      </c>
      <c r="M747" s="80">
        <v>44595</v>
      </c>
      <c r="N747" s="80">
        <v>44821</v>
      </c>
      <c r="O747" s="42">
        <v>1</v>
      </c>
      <c r="P747" s="45">
        <v>1</v>
      </c>
      <c r="Q747" s="84" t="s">
        <v>2909</v>
      </c>
      <c r="R747" s="42" t="s">
        <v>32</v>
      </c>
      <c r="S747" s="42" t="s">
        <v>32</v>
      </c>
      <c r="T747" s="78" t="s">
        <v>3064</v>
      </c>
      <c r="U747" s="81" t="s">
        <v>36</v>
      </c>
      <c r="V747" s="42" t="s">
        <v>32</v>
      </c>
      <c r="W747" s="43" t="s">
        <v>32</v>
      </c>
      <c r="X747" s="42" t="s">
        <v>32</v>
      </c>
      <c r="Y747" s="42" t="s">
        <v>37</v>
      </c>
      <c r="Z747" s="42" t="s">
        <v>32</v>
      </c>
    </row>
    <row r="748" spans="1:26" s="39" customFormat="1" ht="24" customHeight="1">
      <c r="A748" s="42">
        <v>2022</v>
      </c>
      <c r="B748" s="42" t="s">
        <v>3065</v>
      </c>
      <c r="C748" s="71" t="s">
        <v>3066</v>
      </c>
      <c r="D748" s="70" t="s">
        <v>3067</v>
      </c>
      <c r="E748" s="71" t="s">
        <v>1101</v>
      </c>
      <c r="F748" s="70" t="s">
        <v>49</v>
      </c>
      <c r="G748" s="71" t="s">
        <v>3068</v>
      </c>
      <c r="H748" s="47">
        <v>9085000</v>
      </c>
      <c r="I748" s="47">
        <v>9085000</v>
      </c>
      <c r="J748" s="42" t="s">
        <v>32</v>
      </c>
      <c r="K748" s="42" t="s">
        <v>32</v>
      </c>
      <c r="L748" s="42" t="s">
        <v>43</v>
      </c>
      <c r="M748" s="80">
        <v>44594</v>
      </c>
      <c r="N748" s="80">
        <v>44743</v>
      </c>
      <c r="O748" s="42" t="s">
        <v>32</v>
      </c>
      <c r="P748" s="45" t="s">
        <v>32</v>
      </c>
      <c r="Q748" s="81" t="s">
        <v>888</v>
      </c>
      <c r="R748" s="42" t="s">
        <v>32</v>
      </c>
      <c r="S748" s="42" t="s">
        <v>32</v>
      </c>
      <c r="T748" s="78" t="s">
        <v>3069</v>
      </c>
      <c r="U748" s="81" t="s">
        <v>36</v>
      </c>
      <c r="V748" s="42" t="s">
        <v>32</v>
      </c>
      <c r="W748" s="43" t="s">
        <v>32</v>
      </c>
      <c r="X748" s="42" t="s">
        <v>32</v>
      </c>
      <c r="Y748" s="42" t="s">
        <v>37</v>
      </c>
      <c r="Z748" s="42" t="s">
        <v>32</v>
      </c>
    </row>
    <row r="749" spans="1:26" s="39" customFormat="1" ht="24" customHeight="1">
      <c r="A749" s="42">
        <v>2022</v>
      </c>
      <c r="B749" s="42" t="s">
        <v>3070</v>
      </c>
      <c r="C749" s="71" t="s">
        <v>3071</v>
      </c>
      <c r="D749" s="70" t="s">
        <v>3072</v>
      </c>
      <c r="E749" s="71" t="s">
        <v>1101</v>
      </c>
      <c r="F749" s="71" t="s">
        <v>3073</v>
      </c>
      <c r="G749" s="71" t="s">
        <v>3074</v>
      </c>
      <c r="H749" s="47">
        <v>9085000</v>
      </c>
      <c r="I749" s="47">
        <v>13627500</v>
      </c>
      <c r="J749" s="42" t="s">
        <v>32</v>
      </c>
      <c r="K749" s="42" t="s">
        <v>32</v>
      </c>
      <c r="L749" s="42" t="s">
        <v>809</v>
      </c>
      <c r="M749" s="80">
        <v>44595</v>
      </c>
      <c r="N749" s="80">
        <v>44821</v>
      </c>
      <c r="O749" s="42">
        <v>1</v>
      </c>
      <c r="P749" s="45">
        <v>1</v>
      </c>
      <c r="Q749" s="79" t="s">
        <v>3075</v>
      </c>
      <c r="R749" s="42" t="s">
        <v>32</v>
      </c>
      <c r="S749" s="42" t="s">
        <v>32</v>
      </c>
      <c r="T749" s="78" t="s">
        <v>3076</v>
      </c>
      <c r="U749" s="81" t="s">
        <v>36</v>
      </c>
      <c r="V749" s="42" t="s">
        <v>32</v>
      </c>
      <c r="W749" s="43" t="s">
        <v>32</v>
      </c>
      <c r="X749" s="42" t="s">
        <v>32</v>
      </c>
      <c r="Y749" s="42" t="s">
        <v>37</v>
      </c>
      <c r="Z749" s="42" t="s">
        <v>32</v>
      </c>
    </row>
    <row r="750" spans="1:26" s="39" customFormat="1" ht="24" customHeight="1">
      <c r="A750" s="42">
        <v>2022</v>
      </c>
      <c r="B750" s="42" t="s">
        <v>3077</v>
      </c>
      <c r="C750" s="71" t="s">
        <v>3078</v>
      </c>
      <c r="D750" s="70" t="s">
        <v>3079</v>
      </c>
      <c r="E750" s="71" t="s">
        <v>1101</v>
      </c>
      <c r="F750" s="70" t="s">
        <v>49</v>
      </c>
      <c r="G750" s="71" t="s">
        <v>729</v>
      </c>
      <c r="H750" s="47">
        <v>43700000</v>
      </c>
      <c r="I750" s="47">
        <v>54770667</v>
      </c>
      <c r="J750" s="42" t="s">
        <v>32</v>
      </c>
      <c r="K750" s="42" t="s">
        <v>32</v>
      </c>
      <c r="L750" s="42" t="s">
        <v>3080</v>
      </c>
      <c r="M750" s="80">
        <v>44595</v>
      </c>
      <c r="N750" s="80">
        <v>44975</v>
      </c>
      <c r="O750" s="42">
        <v>2</v>
      </c>
      <c r="P750" s="45">
        <v>1</v>
      </c>
      <c r="Q750" s="81" t="s">
        <v>1901</v>
      </c>
      <c r="R750" s="42" t="s">
        <v>32</v>
      </c>
      <c r="S750" s="42" t="s">
        <v>32</v>
      </c>
      <c r="T750" s="82" t="s">
        <v>3081</v>
      </c>
      <c r="U750" s="81" t="s">
        <v>36</v>
      </c>
      <c r="V750" s="42" t="s">
        <v>32</v>
      </c>
      <c r="W750" s="43" t="s">
        <v>32</v>
      </c>
      <c r="X750" s="42" t="s">
        <v>32</v>
      </c>
      <c r="Y750" s="42" t="s">
        <v>37</v>
      </c>
      <c r="Z750" s="42" t="s">
        <v>32</v>
      </c>
    </row>
    <row r="751" spans="1:26" s="39" customFormat="1" ht="24" customHeight="1">
      <c r="A751" s="42">
        <v>2022</v>
      </c>
      <c r="B751" s="42" t="s">
        <v>3082</v>
      </c>
      <c r="C751" s="71" t="s">
        <v>3083</v>
      </c>
      <c r="D751" s="70" t="s">
        <v>3084</v>
      </c>
      <c r="E751" s="71" t="s">
        <v>1101</v>
      </c>
      <c r="F751" s="70" t="s">
        <v>49</v>
      </c>
      <c r="G751" s="71" t="s">
        <v>3085</v>
      </c>
      <c r="H751" s="47">
        <v>22710000</v>
      </c>
      <c r="I751" s="47" t="s">
        <v>3086</v>
      </c>
      <c r="J751" s="42" t="s">
        <v>32</v>
      </c>
      <c r="K751" s="42" t="s">
        <v>32</v>
      </c>
      <c r="L751" s="42" t="s">
        <v>1118</v>
      </c>
      <c r="M751" s="80">
        <v>44595</v>
      </c>
      <c r="N751" s="80">
        <v>44804</v>
      </c>
      <c r="O751" s="42" t="s">
        <v>32</v>
      </c>
      <c r="P751" s="45" t="s">
        <v>32</v>
      </c>
      <c r="Q751" s="81" t="s">
        <v>1468</v>
      </c>
      <c r="R751" s="42" t="s">
        <v>32</v>
      </c>
      <c r="S751" s="42" t="s">
        <v>32</v>
      </c>
      <c r="T751" s="82" t="s">
        <v>3087</v>
      </c>
      <c r="U751" s="81" t="s">
        <v>36</v>
      </c>
      <c r="V751" s="42" t="s">
        <v>416</v>
      </c>
      <c r="W751" s="66">
        <v>44846</v>
      </c>
      <c r="X751" s="42" t="s">
        <v>32</v>
      </c>
      <c r="Y751" s="71" t="s">
        <v>2340</v>
      </c>
      <c r="Z751" s="42" t="s">
        <v>32</v>
      </c>
    </row>
    <row r="752" spans="1:26" s="39" customFormat="1" ht="24" customHeight="1">
      <c r="A752" s="42">
        <v>2022</v>
      </c>
      <c r="B752" s="42" t="s">
        <v>3088</v>
      </c>
      <c r="C752" s="71" t="s">
        <v>1641</v>
      </c>
      <c r="D752" s="70" t="s">
        <v>3089</v>
      </c>
      <c r="E752" s="71" t="s">
        <v>536</v>
      </c>
      <c r="F752" s="70" t="s">
        <v>49</v>
      </c>
      <c r="G752" s="71" t="s">
        <v>3090</v>
      </c>
      <c r="H752" s="47">
        <v>156860074.44</v>
      </c>
      <c r="I752" s="47">
        <v>244561447</v>
      </c>
      <c r="J752" s="42" t="s">
        <v>32</v>
      </c>
      <c r="K752" s="42" t="s">
        <v>32</v>
      </c>
      <c r="L752" s="42" t="s">
        <v>1745</v>
      </c>
      <c r="M752" s="80">
        <v>44599</v>
      </c>
      <c r="N752" s="80">
        <v>45021</v>
      </c>
      <c r="O752" s="42">
        <v>3</v>
      </c>
      <c r="P752" s="45">
        <v>4</v>
      </c>
      <c r="Q752" s="85" t="s">
        <v>3091</v>
      </c>
      <c r="R752" s="42" t="s">
        <v>32</v>
      </c>
      <c r="S752" s="42" t="s">
        <v>32</v>
      </c>
      <c r="T752" s="78" t="s">
        <v>3092</v>
      </c>
      <c r="U752" s="81" t="s">
        <v>461</v>
      </c>
      <c r="V752" s="42" t="s">
        <v>416</v>
      </c>
      <c r="W752" s="43" t="s">
        <v>593</v>
      </c>
      <c r="X752" s="42" t="s">
        <v>32</v>
      </c>
      <c r="Y752" s="42" t="s">
        <v>37</v>
      </c>
      <c r="Z752" s="42" t="s">
        <v>32</v>
      </c>
    </row>
    <row r="753" spans="1:26" s="39" customFormat="1" ht="24" customHeight="1">
      <c r="A753" s="42">
        <v>2022</v>
      </c>
      <c r="B753" s="42" t="s">
        <v>3093</v>
      </c>
      <c r="C753" s="71" t="s">
        <v>3094</v>
      </c>
      <c r="D753" s="70" t="s">
        <v>3095</v>
      </c>
      <c r="E753" s="71" t="s">
        <v>1891</v>
      </c>
      <c r="F753" s="70" t="s">
        <v>49</v>
      </c>
      <c r="G753" s="71" t="s">
        <v>3096</v>
      </c>
      <c r="H753" s="47">
        <v>413780326</v>
      </c>
      <c r="I753" s="47">
        <v>598072498</v>
      </c>
      <c r="J753" s="42" t="s">
        <v>32</v>
      </c>
      <c r="K753" s="42" t="s">
        <v>32</v>
      </c>
      <c r="L753" s="42" t="s">
        <v>3097</v>
      </c>
      <c r="M753" s="80">
        <v>44675</v>
      </c>
      <c r="N753" s="80">
        <v>45091</v>
      </c>
      <c r="O753" s="42">
        <v>1</v>
      </c>
      <c r="P753" s="45">
        <v>1</v>
      </c>
      <c r="Q753" s="85" t="s">
        <v>3091</v>
      </c>
      <c r="R753" s="42" t="s">
        <v>32</v>
      </c>
      <c r="S753" s="42" t="s">
        <v>32</v>
      </c>
      <c r="T753" s="78" t="s">
        <v>3098</v>
      </c>
      <c r="U753" s="81" t="s">
        <v>461</v>
      </c>
      <c r="V753" s="42" t="s">
        <v>416</v>
      </c>
      <c r="W753" s="66">
        <v>45273</v>
      </c>
      <c r="X753" s="42" t="s">
        <v>32</v>
      </c>
      <c r="Y753" s="71" t="s">
        <v>3099</v>
      </c>
      <c r="Z753" s="42" t="s">
        <v>32</v>
      </c>
    </row>
    <row r="754" spans="1:26" s="39" customFormat="1" ht="24" customHeight="1">
      <c r="A754" s="42">
        <v>2022</v>
      </c>
      <c r="B754" s="42" t="s">
        <v>3100</v>
      </c>
      <c r="C754" s="71" t="s">
        <v>3101</v>
      </c>
      <c r="D754" s="70" t="s">
        <v>3102</v>
      </c>
      <c r="E754" s="71" t="s">
        <v>536</v>
      </c>
      <c r="F754" s="70" t="s">
        <v>41</v>
      </c>
      <c r="G754" s="71" t="s">
        <v>3103</v>
      </c>
      <c r="H754" s="47">
        <v>20891164</v>
      </c>
      <c r="I754" s="47">
        <v>31222066</v>
      </c>
      <c r="J754" s="42" t="s">
        <v>32</v>
      </c>
      <c r="K754" s="42" t="s">
        <v>32</v>
      </c>
      <c r="L754" s="42" t="s">
        <v>548</v>
      </c>
      <c r="M754" s="80">
        <v>44726</v>
      </c>
      <c r="N754" s="80">
        <v>45273</v>
      </c>
      <c r="O754" s="42">
        <v>1</v>
      </c>
      <c r="P754" s="45">
        <v>1</v>
      </c>
      <c r="Q754" s="79" t="s">
        <v>3104</v>
      </c>
      <c r="R754" s="42" t="s">
        <v>32</v>
      </c>
      <c r="S754" s="42" t="s">
        <v>32</v>
      </c>
      <c r="T754" s="78" t="s">
        <v>3105</v>
      </c>
      <c r="U754" s="81" t="s">
        <v>461</v>
      </c>
      <c r="V754" s="42" t="s">
        <v>416</v>
      </c>
      <c r="W754" s="43" t="s">
        <v>593</v>
      </c>
      <c r="X754" s="42" t="s">
        <v>32</v>
      </c>
      <c r="Y754" s="42" t="s">
        <v>37</v>
      </c>
      <c r="Z754" s="42" t="s">
        <v>32</v>
      </c>
    </row>
    <row r="755" spans="1:26" s="39" customFormat="1" ht="24" customHeight="1">
      <c r="A755" s="42">
        <v>2022</v>
      </c>
      <c r="B755" s="42" t="s">
        <v>3106</v>
      </c>
      <c r="C755" s="71" t="s">
        <v>3107</v>
      </c>
      <c r="D755" s="70" t="s">
        <v>3108</v>
      </c>
      <c r="E755" s="71" t="s">
        <v>536</v>
      </c>
      <c r="F755" s="70" t="s">
        <v>41</v>
      </c>
      <c r="G755" s="71" t="s">
        <v>3109</v>
      </c>
      <c r="H755" s="47">
        <v>46908000</v>
      </c>
      <c r="I755" s="47">
        <v>46908000</v>
      </c>
      <c r="J755" s="42" t="s">
        <v>32</v>
      </c>
      <c r="K755" s="42" t="s">
        <v>32</v>
      </c>
      <c r="L755" s="42" t="s">
        <v>572</v>
      </c>
      <c r="M755" s="80">
        <v>44736</v>
      </c>
      <c r="N755" s="80">
        <v>44765</v>
      </c>
      <c r="O755" s="42" t="s">
        <v>32</v>
      </c>
      <c r="P755" s="45" t="s">
        <v>32</v>
      </c>
      <c r="Q755" s="79" t="s">
        <v>3110</v>
      </c>
      <c r="R755" s="42" t="s">
        <v>32</v>
      </c>
      <c r="S755" s="42" t="s">
        <v>32</v>
      </c>
      <c r="T755" s="78">
        <v>2039483</v>
      </c>
      <c r="U755" s="81" t="s">
        <v>461</v>
      </c>
      <c r="V755" s="42" t="s">
        <v>416</v>
      </c>
      <c r="W755" s="43" t="s">
        <v>593</v>
      </c>
      <c r="X755" s="42" t="s">
        <v>32</v>
      </c>
      <c r="Y755" s="42" t="s">
        <v>37</v>
      </c>
      <c r="Z755" s="42" t="s">
        <v>32</v>
      </c>
    </row>
    <row r="756" spans="1:26" s="39" customFormat="1" ht="24" customHeight="1">
      <c r="A756" s="42">
        <v>2022</v>
      </c>
      <c r="B756" s="42" t="s">
        <v>3111</v>
      </c>
      <c r="C756" s="71" t="s">
        <v>3112</v>
      </c>
      <c r="D756" s="70" t="s">
        <v>3113</v>
      </c>
      <c r="E756" s="71" t="s">
        <v>1891</v>
      </c>
      <c r="F756" s="70" t="s">
        <v>69</v>
      </c>
      <c r="G756" s="71" t="s">
        <v>3114</v>
      </c>
      <c r="H756" s="47">
        <v>4500000000</v>
      </c>
      <c r="I756" s="47">
        <v>6750000000</v>
      </c>
      <c r="J756" s="42" t="s">
        <v>32</v>
      </c>
      <c r="K756" s="42" t="s">
        <v>32</v>
      </c>
      <c r="L756" s="42" t="s">
        <v>1745</v>
      </c>
      <c r="M756" s="80">
        <v>44820</v>
      </c>
      <c r="N756" s="80">
        <v>45245</v>
      </c>
      <c r="O756" s="42">
        <v>1</v>
      </c>
      <c r="P756" s="45">
        <v>1</v>
      </c>
      <c r="Q756" s="79" t="s">
        <v>3115</v>
      </c>
      <c r="R756" s="71" t="s">
        <v>3116</v>
      </c>
      <c r="S756" s="42" t="s">
        <v>32</v>
      </c>
      <c r="T756" s="89" t="s">
        <v>3117</v>
      </c>
      <c r="U756" s="81" t="s">
        <v>461</v>
      </c>
      <c r="V756" s="42" t="s">
        <v>416</v>
      </c>
      <c r="W756" s="43" t="s">
        <v>593</v>
      </c>
      <c r="X756" s="42" t="s">
        <v>32</v>
      </c>
      <c r="Y756" s="42" t="s">
        <v>37</v>
      </c>
      <c r="Z756" s="42" t="s">
        <v>32</v>
      </c>
    </row>
    <row r="757" spans="1:26" s="39" customFormat="1" ht="24" customHeight="1">
      <c r="A757" s="42">
        <v>2022</v>
      </c>
      <c r="B757" s="42" t="s">
        <v>3118</v>
      </c>
      <c r="C757" s="71" t="s">
        <v>3119</v>
      </c>
      <c r="D757" s="70" t="s">
        <v>3120</v>
      </c>
      <c r="E757" s="71" t="s">
        <v>659</v>
      </c>
      <c r="F757" s="70" t="s">
        <v>49</v>
      </c>
      <c r="G757" s="71" t="s">
        <v>2197</v>
      </c>
      <c r="H757" s="47">
        <v>64832842</v>
      </c>
      <c r="I757" s="47">
        <v>76989000</v>
      </c>
      <c r="J757" s="42" t="s">
        <v>32</v>
      </c>
      <c r="K757" s="42" t="s">
        <v>32</v>
      </c>
      <c r="L757" s="42" t="s">
        <v>2196</v>
      </c>
      <c r="M757" s="80">
        <v>44768</v>
      </c>
      <c r="N757" s="80">
        <v>44899</v>
      </c>
      <c r="O757" s="42">
        <v>1</v>
      </c>
      <c r="P757" s="45">
        <v>1</v>
      </c>
      <c r="Q757" s="79" t="s">
        <v>1350</v>
      </c>
      <c r="R757" s="42" t="s">
        <v>32</v>
      </c>
      <c r="S757" s="42" t="s">
        <v>32</v>
      </c>
      <c r="T757" s="78" t="s">
        <v>3121</v>
      </c>
      <c r="U757" s="81" t="s">
        <v>461</v>
      </c>
      <c r="V757" s="42" t="s">
        <v>416</v>
      </c>
      <c r="W757" s="66">
        <v>45370</v>
      </c>
      <c r="X757" s="42" t="s">
        <v>32</v>
      </c>
      <c r="Y757" s="42" t="s">
        <v>37</v>
      </c>
      <c r="Z757" s="42" t="s">
        <v>32</v>
      </c>
    </row>
    <row r="758" spans="1:26" s="39" customFormat="1" ht="24" customHeight="1">
      <c r="A758" s="42">
        <v>2022</v>
      </c>
      <c r="B758" s="42" t="s">
        <v>3122</v>
      </c>
      <c r="C758" s="71" t="s">
        <v>3123</v>
      </c>
      <c r="D758" s="70" t="s">
        <v>3124</v>
      </c>
      <c r="E758" s="71" t="s">
        <v>456</v>
      </c>
      <c r="F758" s="70" t="s">
        <v>41</v>
      </c>
      <c r="G758" s="71" t="s">
        <v>3125</v>
      </c>
      <c r="H758" s="47">
        <v>7425000</v>
      </c>
      <c r="I758" s="47">
        <v>7425000</v>
      </c>
      <c r="J758" s="42" t="s">
        <v>32</v>
      </c>
      <c r="K758" s="42" t="s">
        <v>32</v>
      </c>
      <c r="L758" s="42" t="s">
        <v>3126</v>
      </c>
      <c r="M758" s="80">
        <v>44770</v>
      </c>
      <c r="N758" s="80">
        <v>45134</v>
      </c>
      <c r="O758" s="42" t="s">
        <v>32</v>
      </c>
      <c r="P758" s="45" t="s">
        <v>32</v>
      </c>
      <c r="Q758" s="79" t="s">
        <v>3127</v>
      </c>
      <c r="R758" s="42" t="s">
        <v>32</v>
      </c>
      <c r="S758" s="42" t="s">
        <v>32</v>
      </c>
      <c r="T758" s="82" t="s">
        <v>32</v>
      </c>
      <c r="U758" s="82" t="s">
        <v>32</v>
      </c>
      <c r="V758" s="42" t="s">
        <v>416</v>
      </c>
      <c r="W758" s="43" t="s">
        <v>593</v>
      </c>
      <c r="X758" s="42" t="s">
        <v>32</v>
      </c>
      <c r="Y758" s="42" t="s">
        <v>37</v>
      </c>
      <c r="Z758" s="42" t="s">
        <v>32</v>
      </c>
    </row>
    <row r="759" spans="1:26" s="39" customFormat="1" ht="24" customHeight="1">
      <c r="A759" s="42">
        <v>2022</v>
      </c>
      <c r="B759" s="71" t="s">
        <v>3128</v>
      </c>
      <c r="C759" s="71" t="s">
        <v>3129</v>
      </c>
      <c r="D759" s="70" t="s">
        <v>3130</v>
      </c>
      <c r="E759" s="71" t="s">
        <v>1101</v>
      </c>
      <c r="F759" s="71" t="s">
        <v>32</v>
      </c>
      <c r="G759" s="71" t="s">
        <v>1734</v>
      </c>
      <c r="H759" s="47">
        <v>1237213063</v>
      </c>
      <c r="I759" s="47">
        <v>1237213063</v>
      </c>
      <c r="J759" s="42" t="s">
        <v>32</v>
      </c>
      <c r="K759" s="42" t="s">
        <v>32</v>
      </c>
      <c r="L759" s="42" t="s">
        <v>3131</v>
      </c>
      <c r="M759" s="80">
        <v>44761</v>
      </c>
      <c r="N759" s="80">
        <v>45169</v>
      </c>
      <c r="O759" s="42" t="s">
        <v>32</v>
      </c>
      <c r="P759" s="45" t="s">
        <v>32</v>
      </c>
      <c r="Q759" s="79" t="s">
        <v>1547</v>
      </c>
      <c r="R759" s="42" t="s">
        <v>32</v>
      </c>
      <c r="S759" s="42" t="s">
        <v>32</v>
      </c>
      <c r="T759" s="82" t="s">
        <v>32</v>
      </c>
      <c r="U759" s="82" t="s">
        <v>32</v>
      </c>
      <c r="V759" s="42" t="s">
        <v>416</v>
      </c>
      <c r="W759" s="43" t="s">
        <v>593</v>
      </c>
      <c r="X759" s="42" t="s">
        <v>32</v>
      </c>
      <c r="Y759" s="42" t="s">
        <v>37</v>
      </c>
      <c r="Z759" s="42" t="s">
        <v>32</v>
      </c>
    </row>
    <row r="760" spans="1:26" s="39" customFormat="1" ht="24" customHeight="1">
      <c r="A760" s="42">
        <v>2022</v>
      </c>
      <c r="B760" s="42" t="s">
        <v>3132</v>
      </c>
      <c r="C760" s="71" t="s">
        <v>2602</v>
      </c>
      <c r="D760" s="70" t="s">
        <v>3133</v>
      </c>
      <c r="E760" s="71" t="s">
        <v>1101</v>
      </c>
      <c r="F760" s="70" t="s">
        <v>41</v>
      </c>
      <c r="G760" s="71" t="s">
        <v>410</v>
      </c>
      <c r="H760" s="47">
        <v>20350000</v>
      </c>
      <c r="I760" s="47">
        <v>20350000</v>
      </c>
      <c r="J760" s="42" t="s">
        <v>32</v>
      </c>
      <c r="K760" s="42" t="s">
        <v>32</v>
      </c>
      <c r="L760" s="42" t="s">
        <v>3134</v>
      </c>
      <c r="M760" s="80">
        <v>44775</v>
      </c>
      <c r="N760" s="80">
        <v>44942</v>
      </c>
      <c r="O760" s="42" t="s">
        <v>32</v>
      </c>
      <c r="P760" s="45">
        <v>1</v>
      </c>
      <c r="Q760" s="79" t="s">
        <v>42</v>
      </c>
      <c r="R760" s="42" t="s">
        <v>32</v>
      </c>
      <c r="S760" s="42" t="s">
        <v>32</v>
      </c>
      <c r="T760" s="82">
        <v>2146101050046</v>
      </c>
      <c r="U760" s="81" t="s">
        <v>36</v>
      </c>
      <c r="V760" s="42" t="s">
        <v>32</v>
      </c>
      <c r="W760" s="43" t="s">
        <v>32</v>
      </c>
      <c r="X760" s="42" t="s">
        <v>32</v>
      </c>
      <c r="Y760" s="42" t="s">
        <v>37</v>
      </c>
      <c r="Z760" s="42" t="s">
        <v>32</v>
      </c>
    </row>
    <row r="761" spans="1:26" s="39" customFormat="1" ht="24" customHeight="1">
      <c r="A761" s="42">
        <v>2022</v>
      </c>
      <c r="B761" s="42" t="s">
        <v>3135</v>
      </c>
      <c r="C761" s="83" t="s">
        <v>3136</v>
      </c>
      <c r="D761" s="70" t="s">
        <v>3137</v>
      </c>
      <c r="E761" s="71" t="s">
        <v>1101</v>
      </c>
      <c r="F761" s="70" t="s">
        <v>57</v>
      </c>
      <c r="G761" s="71" t="s">
        <v>3138</v>
      </c>
      <c r="H761" s="47">
        <v>36850000</v>
      </c>
      <c r="I761" s="47">
        <v>36850000</v>
      </c>
      <c r="J761" s="42" t="s">
        <v>32</v>
      </c>
      <c r="K761" s="42" t="s">
        <v>32</v>
      </c>
      <c r="L761" s="42" t="s">
        <v>3134</v>
      </c>
      <c r="M761" s="80">
        <v>44775</v>
      </c>
      <c r="N761" s="80">
        <v>44942</v>
      </c>
      <c r="O761" s="42" t="s">
        <v>32</v>
      </c>
      <c r="P761" s="45">
        <v>1</v>
      </c>
      <c r="Q761" s="81" t="s">
        <v>1104</v>
      </c>
      <c r="R761" s="42" t="s">
        <v>32</v>
      </c>
      <c r="S761" s="42" t="s">
        <v>32</v>
      </c>
      <c r="T761" s="82" t="s">
        <v>3139</v>
      </c>
      <c r="U761" s="81" t="s">
        <v>36</v>
      </c>
      <c r="V761" s="42" t="s">
        <v>32</v>
      </c>
      <c r="W761" s="43" t="s">
        <v>32</v>
      </c>
      <c r="X761" s="42" t="s">
        <v>32</v>
      </c>
      <c r="Y761" s="42" t="s">
        <v>37</v>
      </c>
      <c r="Z761" s="42" t="s">
        <v>32</v>
      </c>
    </row>
    <row r="762" spans="1:26" s="39" customFormat="1" ht="24" customHeight="1">
      <c r="A762" s="42">
        <v>2022</v>
      </c>
      <c r="B762" s="42" t="s">
        <v>3140</v>
      </c>
      <c r="C762" s="71" t="s">
        <v>3141</v>
      </c>
      <c r="D762" s="70" t="s">
        <v>3142</v>
      </c>
      <c r="E762" s="71" t="s">
        <v>536</v>
      </c>
      <c r="F762" s="70" t="s">
        <v>41</v>
      </c>
      <c r="G762" s="71" t="s">
        <v>1773</v>
      </c>
      <c r="H762" s="47">
        <v>3202667</v>
      </c>
      <c r="I762" s="47">
        <v>3202667</v>
      </c>
      <c r="J762" s="42" t="s">
        <v>32</v>
      </c>
      <c r="K762" s="42" t="s">
        <v>32</v>
      </c>
      <c r="L762" s="42" t="s">
        <v>3143</v>
      </c>
      <c r="M762" s="80">
        <v>44783</v>
      </c>
      <c r="N762" s="80">
        <v>44816</v>
      </c>
      <c r="O762" s="42" t="s">
        <v>32</v>
      </c>
      <c r="P762" s="45" t="s">
        <v>32</v>
      </c>
      <c r="Q762" s="79" t="s">
        <v>666</v>
      </c>
      <c r="R762" s="42" t="s">
        <v>32</v>
      </c>
      <c r="S762" s="42" t="s">
        <v>32</v>
      </c>
      <c r="T762" s="78" t="s">
        <v>3144</v>
      </c>
      <c r="U762" s="81" t="s">
        <v>461</v>
      </c>
      <c r="V762" s="42" t="s">
        <v>416</v>
      </c>
      <c r="W762" s="43" t="s">
        <v>593</v>
      </c>
      <c r="X762" s="42" t="s">
        <v>32</v>
      </c>
      <c r="Y762" s="42" t="s">
        <v>37</v>
      </c>
      <c r="Z762" s="42" t="s">
        <v>32</v>
      </c>
    </row>
    <row r="763" spans="1:26" s="39" customFormat="1" ht="24" customHeight="1">
      <c r="A763" s="42">
        <v>2022</v>
      </c>
      <c r="B763" s="42" t="s">
        <v>3145</v>
      </c>
      <c r="C763" s="71" t="s">
        <v>2271</v>
      </c>
      <c r="D763" s="70" t="s">
        <v>3146</v>
      </c>
      <c r="E763" s="71" t="s">
        <v>1101</v>
      </c>
      <c r="F763" s="70" t="s">
        <v>41</v>
      </c>
      <c r="G763" s="71" t="s">
        <v>3147</v>
      </c>
      <c r="H763" s="47">
        <v>12035000</v>
      </c>
      <c r="I763" s="47">
        <v>12035000</v>
      </c>
      <c r="J763" s="42" t="s">
        <v>32</v>
      </c>
      <c r="K763" s="42" t="s">
        <v>32</v>
      </c>
      <c r="L763" s="42" t="s">
        <v>3148</v>
      </c>
      <c r="M763" s="80">
        <v>44782</v>
      </c>
      <c r="N763" s="80">
        <v>44934</v>
      </c>
      <c r="O763" s="42" t="s">
        <v>32</v>
      </c>
      <c r="P763" s="45">
        <v>1</v>
      </c>
      <c r="Q763" s="79" t="s">
        <v>3091</v>
      </c>
      <c r="R763" s="42" t="s">
        <v>32</v>
      </c>
      <c r="S763" s="42" t="s">
        <v>32</v>
      </c>
      <c r="T763" s="78" t="s">
        <v>3149</v>
      </c>
      <c r="U763" s="81" t="s">
        <v>36</v>
      </c>
      <c r="V763" s="42" t="s">
        <v>32</v>
      </c>
      <c r="W763" s="43" t="s">
        <v>32</v>
      </c>
      <c r="X763" s="42" t="s">
        <v>32</v>
      </c>
      <c r="Y763" s="42" t="s">
        <v>37</v>
      </c>
      <c r="Z763" s="42" t="s">
        <v>32</v>
      </c>
    </row>
    <row r="764" spans="1:26" s="39" customFormat="1" ht="24" customHeight="1">
      <c r="A764" s="42">
        <v>2022</v>
      </c>
      <c r="B764" s="42" t="s">
        <v>3150</v>
      </c>
      <c r="C764" s="71" t="s">
        <v>3151</v>
      </c>
      <c r="D764" s="70" t="s">
        <v>3152</v>
      </c>
      <c r="E764" s="71" t="s">
        <v>659</v>
      </c>
      <c r="F764" s="70" t="s">
        <v>49</v>
      </c>
      <c r="G764" s="71" t="s">
        <v>3116</v>
      </c>
      <c r="H764" s="47">
        <v>449999695.5</v>
      </c>
      <c r="I764" s="47">
        <v>663506431.5</v>
      </c>
      <c r="J764" s="42" t="s">
        <v>32</v>
      </c>
      <c r="K764" s="42" t="s">
        <v>32</v>
      </c>
      <c r="L764" s="42" t="s">
        <v>1745</v>
      </c>
      <c r="M764" s="80">
        <v>44820</v>
      </c>
      <c r="N764" s="80">
        <v>45245</v>
      </c>
      <c r="O764" s="42">
        <v>1</v>
      </c>
      <c r="P764" s="45">
        <v>1</v>
      </c>
      <c r="Q764" s="79" t="s">
        <v>3153</v>
      </c>
      <c r="R764" s="42" t="s">
        <v>32</v>
      </c>
      <c r="S764" s="42" t="s">
        <v>32</v>
      </c>
      <c r="T764" s="82" t="s">
        <v>3154</v>
      </c>
      <c r="U764" s="81" t="s">
        <v>461</v>
      </c>
      <c r="V764" s="42" t="s">
        <v>416</v>
      </c>
      <c r="W764" s="42" t="s">
        <v>2000</v>
      </c>
      <c r="X764" s="42" t="s">
        <v>2000</v>
      </c>
      <c r="Y764" s="42" t="s">
        <v>37</v>
      </c>
      <c r="Z764" s="42" t="s">
        <v>2000</v>
      </c>
    </row>
    <row r="765" spans="1:26" s="39" customFormat="1" ht="24" customHeight="1">
      <c r="A765" s="42">
        <v>2022</v>
      </c>
      <c r="B765" s="42" t="s">
        <v>3155</v>
      </c>
      <c r="C765" s="71" t="s">
        <v>3156</v>
      </c>
      <c r="D765" s="70" t="s">
        <v>3157</v>
      </c>
      <c r="E765" s="71" t="s">
        <v>1101</v>
      </c>
      <c r="F765" s="70" t="s">
        <v>49</v>
      </c>
      <c r="G765" s="71" t="s">
        <v>3158</v>
      </c>
      <c r="H765" s="47">
        <v>5451000</v>
      </c>
      <c r="I765" s="47">
        <v>8176500</v>
      </c>
      <c r="J765" s="42" t="s">
        <v>32</v>
      </c>
      <c r="K765" s="42" t="s">
        <v>32</v>
      </c>
      <c r="L765" s="42" t="s">
        <v>101</v>
      </c>
      <c r="M765" s="80">
        <v>44797</v>
      </c>
      <c r="N765" s="80">
        <v>44934</v>
      </c>
      <c r="O765" s="42">
        <v>2</v>
      </c>
      <c r="P765" s="45">
        <v>2</v>
      </c>
      <c r="Q765" s="79" t="s">
        <v>3159</v>
      </c>
      <c r="R765" s="42" t="s">
        <v>32</v>
      </c>
      <c r="S765" s="42" t="s">
        <v>32</v>
      </c>
      <c r="T765" s="87" t="s">
        <v>3160</v>
      </c>
      <c r="U765" s="81" t="s">
        <v>36</v>
      </c>
      <c r="V765" s="42" t="s">
        <v>32</v>
      </c>
      <c r="W765" s="43" t="s">
        <v>32</v>
      </c>
      <c r="X765" s="42" t="s">
        <v>2000</v>
      </c>
      <c r="Y765" s="42" t="s">
        <v>37</v>
      </c>
      <c r="Z765" s="42" t="s">
        <v>32</v>
      </c>
    </row>
    <row r="766" spans="1:26" s="39" customFormat="1" ht="24" customHeight="1">
      <c r="A766" s="42">
        <v>2022</v>
      </c>
      <c r="B766" s="42" t="s">
        <v>3161</v>
      </c>
      <c r="C766" s="71" t="s">
        <v>3162</v>
      </c>
      <c r="D766" s="70" t="s">
        <v>3163</v>
      </c>
      <c r="E766" s="71" t="s">
        <v>1101</v>
      </c>
      <c r="F766" s="70" t="s">
        <v>49</v>
      </c>
      <c r="G766" s="71" t="s">
        <v>3164</v>
      </c>
      <c r="H766" s="47">
        <v>9300000</v>
      </c>
      <c r="I766" s="47">
        <v>13950000</v>
      </c>
      <c r="J766" s="42" t="s">
        <v>32</v>
      </c>
      <c r="K766" s="42" t="s">
        <v>32</v>
      </c>
      <c r="L766" s="42" t="s">
        <v>101</v>
      </c>
      <c r="M766" s="80">
        <v>44797</v>
      </c>
      <c r="N766" s="80">
        <v>44934</v>
      </c>
      <c r="O766" s="42">
        <v>1</v>
      </c>
      <c r="P766" s="45">
        <v>1</v>
      </c>
      <c r="Q766" s="81" t="s">
        <v>630</v>
      </c>
      <c r="R766" s="42" t="s">
        <v>32</v>
      </c>
      <c r="S766" s="42" t="s">
        <v>32</v>
      </c>
      <c r="T766" s="78" t="s">
        <v>3165</v>
      </c>
      <c r="U766" s="81" t="s">
        <v>36</v>
      </c>
      <c r="V766" s="42" t="s">
        <v>32</v>
      </c>
      <c r="W766" s="43" t="s">
        <v>32</v>
      </c>
      <c r="X766" s="42" t="s">
        <v>2000</v>
      </c>
      <c r="Y766" s="42" t="s">
        <v>37</v>
      </c>
      <c r="Z766" s="42" t="s">
        <v>32</v>
      </c>
    </row>
    <row r="767" spans="1:26" s="39" customFormat="1" ht="24" customHeight="1">
      <c r="A767" s="42">
        <v>2022</v>
      </c>
      <c r="B767" s="42" t="s">
        <v>3166</v>
      </c>
      <c r="C767" s="71" t="s">
        <v>3162</v>
      </c>
      <c r="D767" s="70" t="s">
        <v>3167</v>
      </c>
      <c r="E767" s="71" t="s">
        <v>1101</v>
      </c>
      <c r="F767" s="70" t="s">
        <v>49</v>
      </c>
      <c r="G767" s="71" t="s">
        <v>3168</v>
      </c>
      <c r="H767" s="47">
        <v>9300000</v>
      </c>
      <c r="I767" s="47">
        <v>13950000</v>
      </c>
      <c r="J767" s="42" t="s">
        <v>32</v>
      </c>
      <c r="K767" s="42" t="s">
        <v>32</v>
      </c>
      <c r="L767" s="42" t="s">
        <v>101</v>
      </c>
      <c r="M767" s="80">
        <v>44796</v>
      </c>
      <c r="N767" s="80">
        <v>44933</v>
      </c>
      <c r="O767" s="42">
        <v>1</v>
      </c>
      <c r="P767" s="45">
        <v>1</v>
      </c>
      <c r="Q767" s="81" t="s">
        <v>630</v>
      </c>
      <c r="R767" s="42" t="s">
        <v>32</v>
      </c>
      <c r="S767" s="42" t="s">
        <v>32</v>
      </c>
      <c r="T767" s="87" t="s">
        <v>3169</v>
      </c>
      <c r="U767" s="81" t="s">
        <v>36</v>
      </c>
      <c r="V767" s="42" t="s">
        <v>32</v>
      </c>
      <c r="W767" s="43" t="s">
        <v>32</v>
      </c>
      <c r="X767" s="42" t="s">
        <v>2000</v>
      </c>
      <c r="Y767" s="42" t="s">
        <v>37</v>
      </c>
      <c r="Z767" s="42" t="s">
        <v>32</v>
      </c>
    </row>
    <row r="768" spans="1:26" s="39" customFormat="1" ht="24" customHeight="1">
      <c r="A768" s="42">
        <v>2022</v>
      </c>
      <c r="B768" s="42" t="s">
        <v>3170</v>
      </c>
      <c r="C768" s="71" t="s">
        <v>3171</v>
      </c>
      <c r="D768" s="70" t="s">
        <v>3172</v>
      </c>
      <c r="E768" s="71" t="s">
        <v>596</v>
      </c>
      <c r="F768" s="70" t="s">
        <v>49</v>
      </c>
      <c r="G768" s="71" t="s">
        <v>3173</v>
      </c>
      <c r="H768" s="47">
        <v>278391000</v>
      </c>
      <c r="I768" s="47">
        <v>306391000</v>
      </c>
      <c r="J768" s="42" t="s">
        <v>32</v>
      </c>
      <c r="K768" s="42" t="s">
        <v>32</v>
      </c>
      <c r="L768" s="42" t="s">
        <v>598</v>
      </c>
      <c r="M768" s="80">
        <v>44798</v>
      </c>
      <c r="N768" s="80">
        <v>44981</v>
      </c>
      <c r="O768" s="42">
        <v>1</v>
      </c>
      <c r="P768" s="45">
        <v>1</v>
      </c>
      <c r="Q768" s="79" t="s">
        <v>1901</v>
      </c>
      <c r="R768" s="42" t="s">
        <v>32</v>
      </c>
      <c r="S768" s="42" t="s">
        <v>32</v>
      </c>
      <c r="T768" s="78" t="s">
        <v>3174</v>
      </c>
      <c r="U768" s="81" t="s">
        <v>461</v>
      </c>
      <c r="V768" s="42" t="s">
        <v>416</v>
      </c>
      <c r="W768" s="66">
        <v>45058</v>
      </c>
      <c r="X768" s="42" t="s">
        <v>2000</v>
      </c>
      <c r="Y768" s="42" t="s">
        <v>417</v>
      </c>
      <c r="Z768" s="42" t="s">
        <v>32</v>
      </c>
    </row>
    <row r="769" spans="1:26" s="39" customFormat="1" ht="24" customHeight="1">
      <c r="A769" s="42">
        <v>2022</v>
      </c>
      <c r="B769" s="42" t="s">
        <v>3175</v>
      </c>
      <c r="C769" s="71" t="s">
        <v>3176</v>
      </c>
      <c r="D769" s="70" t="s">
        <v>3177</v>
      </c>
      <c r="E769" s="71" t="s">
        <v>1101</v>
      </c>
      <c r="F769" s="70" t="s">
        <v>49</v>
      </c>
      <c r="G769" s="71" t="s">
        <v>3068</v>
      </c>
      <c r="H769" s="47">
        <v>5451000</v>
      </c>
      <c r="I769" s="47">
        <v>8176500</v>
      </c>
      <c r="J769" s="42" t="s">
        <v>32</v>
      </c>
      <c r="K769" s="42" t="s">
        <v>32</v>
      </c>
      <c r="L769" s="42" t="s">
        <v>101</v>
      </c>
      <c r="M769" s="80">
        <v>44797</v>
      </c>
      <c r="N769" s="80">
        <v>44934</v>
      </c>
      <c r="O769" s="42">
        <v>2</v>
      </c>
      <c r="P769" s="45">
        <v>2</v>
      </c>
      <c r="Q769" s="79" t="s">
        <v>3159</v>
      </c>
      <c r="R769" s="42" t="s">
        <v>32</v>
      </c>
      <c r="S769" s="42" t="s">
        <v>32</v>
      </c>
      <c r="T769" s="87">
        <v>3646101016050</v>
      </c>
      <c r="U769" s="81" t="s">
        <v>36</v>
      </c>
      <c r="V769" s="42" t="s">
        <v>32</v>
      </c>
      <c r="W769" s="43" t="s">
        <v>32</v>
      </c>
      <c r="X769" s="42" t="s">
        <v>2000</v>
      </c>
      <c r="Y769" s="42" t="s">
        <v>37</v>
      </c>
      <c r="Z769" s="42" t="s">
        <v>32</v>
      </c>
    </row>
    <row r="770" spans="1:26" s="39" customFormat="1" ht="24" customHeight="1">
      <c r="A770" s="42">
        <v>2022</v>
      </c>
      <c r="B770" s="42" t="s">
        <v>3178</v>
      </c>
      <c r="C770" s="71" t="s">
        <v>3179</v>
      </c>
      <c r="D770" s="70" t="s">
        <v>3180</v>
      </c>
      <c r="E770" s="71" t="s">
        <v>596</v>
      </c>
      <c r="F770" s="70" t="s">
        <v>49</v>
      </c>
      <c r="G770" s="71" t="s">
        <v>3181</v>
      </c>
      <c r="H770" s="47">
        <v>254968315</v>
      </c>
      <c r="I770" s="47">
        <v>254968315</v>
      </c>
      <c r="J770" s="42" t="s">
        <v>32</v>
      </c>
      <c r="K770" s="42" t="s">
        <v>32</v>
      </c>
      <c r="L770" s="42" t="s">
        <v>43</v>
      </c>
      <c r="M770" s="80">
        <v>44802</v>
      </c>
      <c r="N770" s="80">
        <v>44954</v>
      </c>
      <c r="O770" s="42" t="s">
        <v>32</v>
      </c>
      <c r="P770" s="45" t="s">
        <v>32</v>
      </c>
      <c r="Q770" s="79" t="s">
        <v>3182</v>
      </c>
      <c r="R770" s="42" t="s">
        <v>32</v>
      </c>
      <c r="S770" s="42" t="s">
        <v>32</v>
      </c>
      <c r="T770" s="78" t="s">
        <v>3183</v>
      </c>
      <c r="U770" s="81" t="s">
        <v>461</v>
      </c>
      <c r="V770" s="42" t="s">
        <v>416</v>
      </c>
      <c r="W770" s="43" t="s">
        <v>593</v>
      </c>
      <c r="X770" s="42" t="s">
        <v>2000</v>
      </c>
      <c r="Y770" s="42" t="s">
        <v>37</v>
      </c>
      <c r="Z770" s="42" t="s">
        <v>32</v>
      </c>
    </row>
    <row r="771" spans="1:26" s="39" customFormat="1" ht="24" customHeight="1">
      <c r="A771" s="42">
        <v>2022</v>
      </c>
      <c r="B771" s="42" t="s">
        <v>3184</v>
      </c>
      <c r="C771" s="71" t="s">
        <v>3185</v>
      </c>
      <c r="D771" s="70" t="s">
        <v>3186</v>
      </c>
      <c r="E771" s="71" t="s">
        <v>1101</v>
      </c>
      <c r="F771" s="70" t="s">
        <v>49</v>
      </c>
      <c r="G771" s="71" t="s">
        <v>3037</v>
      </c>
      <c r="H771" s="47">
        <v>5451000</v>
      </c>
      <c r="I771" s="47">
        <v>8176500</v>
      </c>
      <c r="J771" s="42" t="s">
        <v>32</v>
      </c>
      <c r="K771" s="42" t="s">
        <v>32</v>
      </c>
      <c r="L771" s="42" t="s">
        <v>101</v>
      </c>
      <c r="M771" s="80">
        <v>44802</v>
      </c>
      <c r="N771" s="80">
        <v>44939</v>
      </c>
      <c r="O771" s="42">
        <v>2</v>
      </c>
      <c r="P771" s="45">
        <v>2</v>
      </c>
      <c r="Q771" s="79" t="s">
        <v>3159</v>
      </c>
      <c r="R771" s="42" t="s">
        <v>32</v>
      </c>
      <c r="S771" s="42" t="s">
        <v>32</v>
      </c>
      <c r="T771" s="78" t="s">
        <v>3187</v>
      </c>
      <c r="U771" s="81" t="s">
        <v>36</v>
      </c>
      <c r="V771" s="42" t="s">
        <v>32</v>
      </c>
      <c r="W771" s="43" t="s">
        <v>32</v>
      </c>
      <c r="X771" s="42" t="s">
        <v>2000</v>
      </c>
      <c r="Y771" s="42" t="s">
        <v>37</v>
      </c>
      <c r="Z771" s="42" t="s">
        <v>32</v>
      </c>
    </row>
    <row r="772" spans="1:26" s="39" customFormat="1" ht="24" customHeight="1">
      <c r="A772" s="42">
        <v>2022</v>
      </c>
      <c r="B772" s="42" t="s">
        <v>3188</v>
      </c>
      <c r="C772" s="71" t="s">
        <v>3189</v>
      </c>
      <c r="D772" s="70" t="s">
        <v>3190</v>
      </c>
      <c r="E772" s="71" t="s">
        <v>1101</v>
      </c>
      <c r="F772" s="70" t="s">
        <v>41</v>
      </c>
      <c r="G772" s="71" t="s">
        <v>3191</v>
      </c>
      <c r="H772" s="47">
        <v>46588695</v>
      </c>
      <c r="I772" s="47">
        <v>56487232</v>
      </c>
      <c r="J772" s="42" t="s">
        <v>32</v>
      </c>
      <c r="K772" s="42" t="s">
        <v>32</v>
      </c>
      <c r="L772" s="42" t="s">
        <v>1118</v>
      </c>
      <c r="M772" s="80">
        <v>44806</v>
      </c>
      <c r="N772" s="80">
        <v>45108</v>
      </c>
      <c r="O772" s="42">
        <v>1</v>
      </c>
      <c r="P772" s="45">
        <v>1</v>
      </c>
      <c r="Q772" s="79" t="s">
        <v>3192</v>
      </c>
      <c r="R772" s="42" t="s">
        <v>32</v>
      </c>
      <c r="S772" s="42" t="s">
        <v>32</v>
      </c>
      <c r="T772" s="82">
        <v>4308002043108</v>
      </c>
      <c r="U772" s="41" t="s">
        <v>36</v>
      </c>
      <c r="V772" s="42" t="s">
        <v>416</v>
      </c>
      <c r="W772" s="42" t="s">
        <v>2000</v>
      </c>
      <c r="X772" s="42" t="s">
        <v>2000</v>
      </c>
      <c r="Y772" s="42" t="s">
        <v>37</v>
      </c>
      <c r="Z772" s="42" t="s">
        <v>2000</v>
      </c>
    </row>
    <row r="773" spans="1:26" s="39" customFormat="1" ht="24" customHeight="1">
      <c r="A773" s="42">
        <v>2022</v>
      </c>
      <c r="B773" s="42" t="s">
        <v>3193</v>
      </c>
      <c r="C773" s="71" t="s">
        <v>3194</v>
      </c>
      <c r="D773" s="70" t="s">
        <v>3195</v>
      </c>
      <c r="E773" s="71" t="s">
        <v>1101</v>
      </c>
      <c r="F773" s="70" t="s">
        <v>41</v>
      </c>
      <c r="G773" s="71" t="s">
        <v>3196</v>
      </c>
      <c r="H773" s="47">
        <v>9594000</v>
      </c>
      <c r="I773" s="47">
        <v>12792000</v>
      </c>
      <c r="J773" s="42" t="s">
        <v>32</v>
      </c>
      <c r="K773" s="42" t="s">
        <v>32</v>
      </c>
      <c r="L773" s="42" t="s">
        <v>671</v>
      </c>
      <c r="M773" s="80">
        <v>44799</v>
      </c>
      <c r="N773" s="80">
        <v>44920</v>
      </c>
      <c r="O773" s="42">
        <v>1</v>
      </c>
      <c r="P773" s="45">
        <v>1</v>
      </c>
      <c r="Q773" s="84" t="s">
        <v>470</v>
      </c>
      <c r="R773" s="42" t="s">
        <v>32</v>
      </c>
      <c r="S773" s="42" t="s">
        <v>32</v>
      </c>
      <c r="T773" s="87" t="s">
        <v>3197</v>
      </c>
      <c r="U773" s="81" t="s">
        <v>36</v>
      </c>
      <c r="V773" s="42" t="s">
        <v>32</v>
      </c>
      <c r="W773" s="43" t="s">
        <v>32</v>
      </c>
      <c r="X773" s="42" t="s">
        <v>2000</v>
      </c>
      <c r="Y773" s="42" t="s">
        <v>37</v>
      </c>
      <c r="Z773" s="42" t="s">
        <v>32</v>
      </c>
    </row>
    <row r="774" spans="1:26" s="39" customFormat="1" ht="24" customHeight="1">
      <c r="A774" s="42">
        <v>2022</v>
      </c>
      <c r="B774" s="42" t="s">
        <v>3198</v>
      </c>
      <c r="C774" s="71" t="s">
        <v>3199</v>
      </c>
      <c r="D774" s="70" t="s">
        <v>3200</v>
      </c>
      <c r="E774" s="71" t="s">
        <v>1101</v>
      </c>
      <c r="F774" s="70" t="s">
        <v>41</v>
      </c>
      <c r="G774" s="71" t="s">
        <v>3201</v>
      </c>
      <c r="H774" s="47">
        <v>5643000</v>
      </c>
      <c r="I774" s="47">
        <v>7524000</v>
      </c>
      <c r="J774" s="42" t="s">
        <v>32</v>
      </c>
      <c r="K774" s="42" t="s">
        <v>32</v>
      </c>
      <c r="L774" s="42" t="s">
        <v>671</v>
      </c>
      <c r="M774" s="80">
        <v>44799</v>
      </c>
      <c r="N774" s="80">
        <v>44920</v>
      </c>
      <c r="O774" s="42">
        <v>1</v>
      </c>
      <c r="P774" s="45">
        <v>1</v>
      </c>
      <c r="Q774" s="84" t="s">
        <v>42</v>
      </c>
      <c r="R774" s="42" t="s">
        <v>32</v>
      </c>
      <c r="S774" s="42" t="s">
        <v>32</v>
      </c>
      <c r="T774" s="87" t="s">
        <v>3202</v>
      </c>
      <c r="U774" s="81" t="s">
        <v>36</v>
      </c>
      <c r="V774" s="42" t="s">
        <v>32</v>
      </c>
      <c r="W774" s="43" t="s">
        <v>32</v>
      </c>
      <c r="X774" s="42" t="s">
        <v>2000</v>
      </c>
      <c r="Y774" s="42" t="s">
        <v>37</v>
      </c>
      <c r="Z774" s="42" t="s">
        <v>32</v>
      </c>
    </row>
    <row r="775" spans="1:26" s="39" customFormat="1" ht="24" customHeight="1">
      <c r="A775" s="42">
        <v>2022</v>
      </c>
      <c r="B775" s="42" t="s">
        <v>3203</v>
      </c>
      <c r="C775" s="71" t="s">
        <v>3199</v>
      </c>
      <c r="D775" s="70" t="s">
        <v>3204</v>
      </c>
      <c r="E775" s="71" t="s">
        <v>1101</v>
      </c>
      <c r="F775" s="70" t="s">
        <v>41</v>
      </c>
      <c r="G775" s="71" t="s">
        <v>3205</v>
      </c>
      <c r="H775" s="47">
        <v>5643000</v>
      </c>
      <c r="I775" s="47">
        <v>7524000</v>
      </c>
      <c r="J775" s="42" t="s">
        <v>32</v>
      </c>
      <c r="K775" s="42" t="s">
        <v>32</v>
      </c>
      <c r="L775" s="42" t="s">
        <v>671</v>
      </c>
      <c r="M775" s="80">
        <v>44799</v>
      </c>
      <c r="N775" s="80">
        <v>44920</v>
      </c>
      <c r="O775" s="42">
        <v>1</v>
      </c>
      <c r="P775" s="45">
        <v>1</v>
      </c>
      <c r="Q775" s="84" t="s">
        <v>42</v>
      </c>
      <c r="R775" s="42" t="s">
        <v>32</v>
      </c>
      <c r="S775" s="42" t="s">
        <v>32</v>
      </c>
      <c r="T775" s="82" t="s">
        <v>3206</v>
      </c>
      <c r="U775" s="81" t="s">
        <v>36</v>
      </c>
      <c r="V775" s="42" t="s">
        <v>32</v>
      </c>
      <c r="W775" s="43" t="s">
        <v>32</v>
      </c>
      <c r="X775" s="42" t="s">
        <v>2000</v>
      </c>
      <c r="Y775" s="42" t="s">
        <v>37</v>
      </c>
      <c r="Z775" s="42" t="s">
        <v>32</v>
      </c>
    </row>
    <row r="776" spans="1:26" s="39" customFormat="1" ht="24" customHeight="1">
      <c r="A776" s="42">
        <v>2022</v>
      </c>
      <c r="B776" s="42" t="s">
        <v>3207</v>
      </c>
      <c r="C776" s="71" t="s">
        <v>3208</v>
      </c>
      <c r="D776" s="70" t="s">
        <v>3209</v>
      </c>
      <c r="E776" s="71" t="s">
        <v>1101</v>
      </c>
      <c r="F776" s="70" t="s">
        <v>49</v>
      </c>
      <c r="G776" s="71" t="s">
        <v>3210</v>
      </c>
      <c r="H776" s="47">
        <v>2097437000</v>
      </c>
      <c r="I776" s="47">
        <v>2943282756</v>
      </c>
      <c r="J776" s="42" t="s">
        <v>32</v>
      </c>
      <c r="K776" s="42" t="s">
        <v>32</v>
      </c>
      <c r="L776" s="42" t="s">
        <v>3211</v>
      </c>
      <c r="M776" s="80">
        <v>44799</v>
      </c>
      <c r="N776" s="80">
        <v>47483</v>
      </c>
      <c r="O776" s="42">
        <v>1</v>
      </c>
      <c r="P776" s="45" t="s">
        <v>32</v>
      </c>
      <c r="Q776" s="85" t="s">
        <v>3212</v>
      </c>
      <c r="R776" s="42" t="s">
        <v>32</v>
      </c>
      <c r="S776" s="42" t="s">
        <v>32</v>
      </c>
      <c r="T776" s="87" t="s">
        <v>32</v>
      </c>
      <c r="U776" s="87" t="s">
        <v>32</v>
      </c>
      <c r="V776" s="42" t="s">
        <v>416</v>
      </c>
      <c r="W776" s="43" t="s">
        <v>593</v>
      </c>
      <c r="X776" s="42" t="s">
        <v>2000</v>
      </c>
      <c r="Y776" s="42" t="s">
        <v>1740</v>
      </c>
      <c r="Z776" s="42" t="s">
        <v>32</v>
      </c>
    </row>
    <row r="777" spans="1:26" s="39" customFormat="1" ht="24" customHeight="1">
      <c r="A777" s="42">
        <v>2022</v>
      </c>
      <c r="B777" s="42" t="s">
        <v>3213</v>
      </c>
      <c r="C777" s="71" t="s">
        <v>3214</v>
      </c>
      <c r="D777" s="70" t="s">
        <v>3215</v>
      </c>
      <c r="E777" s="71" t="s">
        <v>1101</v>
      </c>
      <c r="F777" s="70" t="s">
        <v>183</v>
      </c>
      <c r="G777" s="71" t="s">
        <v>3216</v>
      </c>
      <c r="H777" s="47">
        <v>15600000</v>
      </c>
      <c r="I777" s="47">
        <v>17853333</v>
      </c>
      <c r="J777" s="42" t="s">
        <v>32</v>
      </c>
      <c r="K777" s="42" t="s">
        <v>32</v>
      </c>
      <c r="L777" s="42" t="s">
        <v>1836</v>
      </c>
      <c r="M777" s="80">
        <v>44806</v>
      </c>
      <c r="N777" s="80">
        <v>44909</v>
      </c>
      <c r="O777" s="42">
        <v>1</v>
      </c>
      <c r="P777" s="45">
        <v>1</v>
      </c>
      <c r="Q777" s="81" t="s">
        <v>82</v>
      </c>
      <c r="R777" s="42" t="s">
        <v>32</v>
      </c>
      <c r="S777" s="42" t="s">
        <v>32</v>
      </c>
      <c r="T777" s="86" t="s">
        <v>3217</v>
      </c>
      <c r="U777" s="81" t="s">
        <v>36</v>
      </c>
      <c r="V777" s="42" t="s">
        <v>32</v>
      </c>
      <c r="W777" s="43" t="s">
        <v>32</v>
      </c>
      <c r="X777" s="42" t="s">
        <v>32</v>
      </c>
      <c r="Y777" s="42" t="s">
        <v>37</v>
      </c>
      <c r="Z777" s="42" t="s">
        <v>32</v>
      </c>
    </row>
    <row r="778" spans="1:26" s="39" customFormat="1" ht="24" customHeight="1">
      <c r="A778" s="42">
        <v>2022</v>
      </c>
      <c r="B778" s="42" t="s">
        <v>3218</v>
      </c>
      <c r="C778" s="71" t="s">
        <v>3219</v>
      </c>
      <c r="D778" s="70" t="s">
        <v>3220</v>
      </c>
      <c r="E778" s="71" t="s">
        <v>1101</v>
      </c>
      <c r="F778" s="70" t="s">
        <v>92</v>
      </c>
      <c r="G778" s="71" t="s">
        <v>3008</v>
      </c>
      <c r="H778" s="47">
        <v>6600000</v>
      </c>
      <c r="I778" s="47">
        <v>8800000</v>
      </c>
      <c r="J778" s="42" t="s">
        <v>32</v>
      </c>
      <c r="K778" s="42" t="s">
        <v>32</v>
      </c>
      <c r="L778" s="42" t="s">
        <v>671</v>
      </c>
      <c r="M778" s="80">
        <v>44809</v>
      </c>
      <c r="N778" s="80">
        <v>44930</v>
      </c>
      <c r="O778" s="42">
        <v>1</v>
      </c>
      <c r="P778" s="45">
        <v>1</v>
      </c>
      <c r="Q778" s="84" t="s">
        <v>470</v>
      </c>
      <c r="R778" s="42" t="s">
        <v>32</v>
      </c>
      <c r="S778" s="42" t="s">
        <v>32</v>
      </c>
      <c r="T778" s="87" t="s">
        <v>3221</v>
      </c>
      <c r="U778" s="81" t="s">
        <v>36</v>
      </c>
      <c r="V778" s="42" t="s">
        <v>32</v>
      </c>
      <c r="W778" s="43" t="s">
        <v>32</v>
      </c>
      <c r="X778" s="42" t="s">
        <v>32</v>
      </c>
      <c r="Y778" s="42" t="s">
        <v>37</v>
      </c>
      <c r="Z778" s="42" t="s">
        <v>32</v>
      </c>
    </row>
    <row r="779" spans="1:26" s="39" customFormat="1" ht="24" customHeight="1">
      <c r="A779" s="42">
        <v>2022</v>
      </c>
      <c r="B779" s="42" t="s">
        <v>3222</v>
      </c>
      <c r="C779" s="71" t="s">
        <v>3223</v>
      </c>
      <c r="D779" s="70" t="s">
        <v>3224</v>
      </c>
      <c r="E779" s="71" t="s">
        <v>1101</v>
      </c>
      <c r="F779" s="88" t="s">
        <v>3225</v>
      </c>
      <c r="G779" s="71" t="s">
        <v>3085</v>
      </c>
      <c r="H779" s="47">
        <v>12352000</v>
      </c>
      <c r="I779" s="47">
        <v>12352000</v>
      </c>
      <c r="J779" s="42" t="s">
        <v>32</v>
      </c>
      <c r="K779" s="42" t="s">
        <v>32</v>
      </c>
      <c r="L779" s="42" t="s">
        <v>671</v>
      </c>
      <c r="M779" s="80">
        <v>44806</v>
      </c>
      <c r="N779" s="80">
        <v>44926</v>
      </c>
      <c r="O779" s="42" t="s">
        <v>32</v>
      </c>
      <c r="P779" s="45" t="s">
        <v>32</v>
      </c>
      <c r="Q779" s="85" t="s">
        <v>50</v>
      </c>
      <c r="R779" s="42" t="s">
        <v>32</v>
      </c>
      <c r="S779" s="42" t="s">
        <v>32</v>
      </c>
      <c r="T779" s="87" t="s">
        <v>3226</v>
      </c>
      <c r="U779" s="81" t="s">
        <v>36</v>
      </c>
      <c r="V779" s="42" t="s">
        <v>416</v>
      </c>
      <c r="W779" s="66">
        <v>45035</v>
      </c>
      <c r="X779" s="42" t="s">
        <v>32</v>
      </c>
      <c r="Y779" s="42" t="s">
        <v>417</v>
      </c>
      <c r="Z779" s="42" t="s">
        <v>32</v>
      </c>
    </row>
    <row r="780" spans="1:26" s="39" customFormat="1" ht="24" customHeight="1">
      <c r="A780" s="42">
        <v>2022</v>
      </c>
      <c r="B780" s="42" t="s">
        <v>3227</v>
      </c>
      <c r="C780" s="71" t="s">
        <v>3228</v>
      </c>
      <c r="D780" s="70" t="s">
        <v>3229</v>
      </c>
      <c r="E780" s="71" t="s">
        <v>1101</v>
      </c>
      <c r="F780" s="70" t="s">
        <v>49</v>
      </c>
      <c r="G780" s="71" t="s">
        <v>3230</v>
      </c>
      <c r="H780" s="47">
        <v>4500000</v>
      </c>
      <c r="I780" s="47">
        <v>6000000</v>
      </c>
      <c r="J780" s="42" t="s">
        <v>32</v>
      </c>
      <c r="K780" s="42" t="s">
        <v>32</v>
      </c>
      <c r="L780" s="42" t="s">
        <v>671</v>
      </c>
      <c r="M780" s="80">
        <v>44812</v>
      </c>
      <c r="N780" s="80">
        <v>44933</v>
      </c>
      <c r="O780" s="42">
        <v>1</v>
      </c>
      <c r="P780" s="45">
        <v>1</v>
      </c>
      <c r="Q780" s="79" t="s">
        <v>1901</v>
      </c>
      <c r="R780" s="42" t="s">
        <v>32</v>
      </c>
      <c r="S780" s="42" t="s">
        <v>32</v>
      </c>
      <c r="T780" s="87" t="s">
        <v>3231</v>
      </c>
      <c r="U780" s="81" t="s">
        <v>36</v>
      </c>
      <c r="V780" s="42" t="s">
        <v>32</v>
      </c>
      <c r="W780" s="43" t="s">
        <v>32</v>
      </c>
      <c r="X780" s="42" t="s">
        <v>32</v>
      </c>
      <c r="Y780" s="42" t="s">
        <v>37</v>
      </c>
      <c r="Z780" s="42" t="s">
        <v>32</v>
      </c>
    </row>
    <row r="781" spans="1:26" s="39" customFormat="1" ht="24" customHeight="1">
      <c r="A781" s="42">
        <v>2022</v>
      </c>
      <c r="B781" s="42" t="s">
        <v>3232</v>
      </c>
      <c r="C781" s="71" t="s">
        <v>3228</v>
      </c>
      <c r="D781" s="70" t="s">
        <v>3233</v>
      </c>
      <c r="E781" s="71" t="s">
        <v>1101</v>
      </c>
      <c r="F781" s="70" t="s">
        <v>49</v>
      </c>
      <c r="G781" s="71" t="s">
        <v>1839</v>
      </c>
      <c r="H781" s="47">
        <v>4500000</v>
      </c>
      <c r="I781" s="47">
        <v>6000000</v>
      </c>
      <c r="J781" s="42" t="s">
        <v>32</v>
      </c>
      <c r="K781" s="42" t="s">
        <v>32</v>
      </c>
      <c r="L781" s="42" t="s">
        <v>671</v>
      </c>
      <c r="M781" s="80">
        <v>44818</v>
      </c>
      <c r="N781" s="80">
        <v>44939</v>
      </c>
      <c r="O781" s="42">
        <v>1</v>
      </c>
      <c r="P781" s="45">
        <v>1</v>
      </c>
      <c r="Q781" s="81" t="s">
        <v>1901</v>
      </c>
      <c r="R781" s="42" t="s">
        <v>32</v>
      </c>
      <c r="S781" s="42" t="s">
        <v>32</v>
      </c>
      <c r="T781" s="87" t="s">
        <v>3234</v>
      </c>
      <c r="U781" s="81" t="s">
        <v>36</v>
      </c>
      <c r="V781" s="42" t="s">
        <v>32</v>
      </c>
      <c r="W781" s="43" t="s">
        <v>32</v>
      </c>
      <c r="X781" s="42" t="s">
        <v>32</v>
      </c>
      <c r="Y781" s="42" t="s">
        <v>37</v>
      </c>
      <c r="Z781" s="42" t="s">
        <v>32</v>
      </c>
    </row>
    <row r="782" spans="1:26" s="39" customFormat="1" ht="24" customHeight="1">
      <c r="A782" s="42">
        <v>2022</v>
      </c>
      <c r="B782" s="42" t="s">
        <v>3235</v>
      </c>
      <c r="C782" s="71" t="s">
        <v>3236</v>
      </c>
      <c r="D782" s="70" t="s">
        <v>3237</v>
      </c>
      <c r="E782" s="71" t="s">
        <v>1101</v>
      </c>
      <c r="F782" s="70" t="s">
        <v>49</v>
      </c>
      <c r="G782" s="42" t="s">
        <v>3238</v>
      </c>
      <c r="H782" s="47">
        <v>13542000</v>
      </c>
      <c r="I782" s="47">
        <v>18056000</v>
      </c>
      <c r="J782" s="42" t="s">
        <v>32</v>
      </c>
      <c r="K782" s="42" t="s">
        <v>32</v>
      </c>
      <c r="L782" s="42" t="s">
        <v>671</v>
      </c>
      <c r="M782" s="80">
        <v>44818</v>
      </c>
      <c r="N782" s="80">
        <v>44939</v>
      </c>
      <c r="O782" s="42">
        <v>1</v>
      </c>
      <c r="P782" s="45">
        <v>1</v>
      </c>
      <c r="Q782" s="79" t="s">
        <v>3239</v>
      </c>
      <c r="R782" s="42" t="s">
        <v>32</v>
      </c>
      <c r="S782" s="42" t="s">
        <v>32</v>
      </c>
      <c r="T782" s="87" t="s">
        <v>3240</v>
      </c>
      <c r="U782" s="81" t="s">
        <v>36</v>
      </c>
      <c r="V782" s="42" t="s">
        <v>32</v>
      </c>
      <c r="W782" s="43" t="s">
        <v>32</v>
      </c>
      <c r="X782" s="42" t="s">
        <v>32</v>
      </c>
      <c r="Y782" s="42" t="s">
        <v>37</v>
      </c>
      <c r="Z782" s="42" t="s">
        <v>32</v>
      </c>
    </row>
    <row r="783" spans="1:26" s="39" customFormat="1" ht="24" customHeight="1">
      <c r="A783" s="42">
        <v>2022</v>
      </c>
      <c r="B783" s="42" t="s">
        <v>3241</v>
      </c>
      <c r="C783" s="71" t="s">
        <v>3242</v>
      </c>
      <c r="D783" s="70" t="s">
        <v>3243</v>
      </c>
      <c r="E783" s="71" t="s">
        <v>1101</v>
      </c>
      <c r="F783" s="71" t="s">
        <v>3244</v>
      </c>
      <c r="G783" s="71" t="s">
        <v>3245</v>
      </c>
      <c r="H783" s="47">
        <v>9300000</v>
      </c>
      <c r="I783" s="47">
        <v>9300000</v>
      </c>
      <c r="J783" s="42" t="s">
        <v>32</v>
      </c>
      <c r="K783" s="42" t="s">
        <v>32</v>
      </c>
      <c r="L783" s="42" t="s">
        <v>956</v>
      </c>
      <c r="M783" s="80">
        <v>44818</v>
      </c>
      <c r="N783" s="80">
        <v>44908</v>
      </c>
      <c r="O783" s="42" t="s">
        <v>32</v>
      </c>
      <c r="P783" s="45" t="s">
        <v>32</v>
      </c>
      <c r="Q783" s="85" t="s">
        <v>2234</v>
      </c>
      <c r="R783" s="42" t="s">
        <v>32</v>
      </c>
      <c r="S783" s="42" t="s">
        <v>32</v>
      </c>
      <c r="T783" s="87" t="s">
        <v>3246</v>
      </c>
      <c r="U783" s="81" t="s">
        <v>36</v>
      </c>
      <c r="V783" s="42" t="s">
        <v>32</v>
      </c>
      <c r="W783" s="43" t="s">
        <v>32</v>
      </c>
      <c r="X783" s="42" t="s">
        <v>32</v>
      </c>
      <c r="Y783" s="42" t="s">
        <v>37</v>
      </c>
      <c r="Z783" s="42" t="s">
        <v>32</v>
      </c>
    </row>
    <row r="784" spans="1:26" s="39" customFormat="1" ht="24" customHeight="1">
      <c r="A784" s="42">
        <v>2022</v>
      </c>
      <c r="B784" s="42" t="s">
        <v>3247</v>
      </c>
      <c r="C784" s="71" t="s">
        <v>3236</v>
      </c>
      <c r="D784" s="70" t="s">
        <v>3248</v>
      </c>
      <c r="E784" s="71" t="s">
        <v>1101</v>
      </c>
      <c r="F784" s="70" t="s">
        <v>49</v>
      </c>
      <c r="G784" s="71" t="s">
        <v>3249</v>
      </c>
      <c r="H784" s="47">
        <v>13542000</v>
      </c>
      <c r="I784" s="47">
        <v>20313000</v>
      </c>
      <c r="J784" s="42" t="s">
        <v>32</v>
      </c>
      <c r="K784" s="42" t="s">
        <v>32</v>
      </c>
      <c r="L784" s="42" t="s">
        <v>101</v>
      </c>
      <c r="M784" s="80">
        <v>44817</v>
      </c>
      <c r="N784" s="80">
        <v>44953</v>
      </c>
      <c r="O784" s="42">
        <v>1</v>
      </c>
      <c r="P784" s="45">
        <v>1</v>
      </c>
      <c r="Q784" s="79" t="s">
        <v>3239</v>
      </c>
      <c r="R784" s="42" t="s">
        <v>32</v>
      </c>
      <c r="S784" s="42" t="s">
        <v>32</v>
      </c>
      <c r="T784" s="87" t="s">
        <v>3250</v>
      </c>
      <c r="U784" s="81" t="s">
        <v>36</v>
      </c>
      <c r="V784" s="42" t="s">
        <v>32</v>
      </c>
      <c r="W784" s="43" t="s">
        <v>32</v>
      </c>
      <c r="X784" s="42" t="s">
        <v>32</v>
      </c>
      <c r="Y784" s="42" t="s">
        <v>37</v>
      </c>
      <c r="Z784" s="42" t="s">
        <v>32</v>
      </c>
    </row>
    <row r="785" spans="1:26" s="39" customFormat="1" ht="24" customHeight="1">
      <c r="A785" s="42">
        <v>2022</v>
      </c>
      <c r="B785" s="42" t="s">
        <v>3251</v>
      </c>
      <c r="C785" s="71" t="s">
        <v>3252</v>
      </c>
      <c r="D785" s="70" t="s">
        <v>3253</v>
      </c>
      <c r="E785" s="71" t="s">
        <v>1891</v>
      </c>
      <c r="F785" s="70" t="s">
        <v>49</v>
      </c>
      <c r="G785" s="71" t="s">
        <v>3254</v>
      </c>
      <c r="H785" s="47">
        <v>313258280</v>
      </c>
      <c r="I785" s="47">
        <v>313258280</v>
      </c>
      <c r="J785" s="42" t="s">
        <v>32</v>
      </c>
      <c r="K785" s="42" t="s">
        <v>32</v>
      </c>
      <c r="L785" s="42" t="s">
        <v>43</v>
      </c>
      <c r="M785" s="80">
        <v>44820</v>
      </c>
      <c r="N785" s="80">
        <v>44972</v>
      </c>
      <c r="O785" s="42" t="s">
        <v>32</v>
      </c>
      <c r="P785" s="45" t="s">
        <v>32</v>
      </c>
      <c r="Q785" s="79" t="s">
        <v>3255</v>
      </c>
      <c r="R785" s="42" t="s">
        <v>32</v>
      </c>
      <c r="S785" s="42" t="s">
        <v>32</v>
      </c>
      <c r="T785" s="78" t="s">
        <v>3256</v>
      </c>
      <c r="U785" s="41" t="s">
        <v>36</v>
      </c>
      <c r="V785" s="42" t="s">
        <v>416</v>
      </c>
      <c r="W785" s="66">
        <v>45041</v>
      </c>
      <c r="X785" s="42" t="s">
        <v>32</v>
      </c>
      <c r="Y785" s="42" t="s">
        <v>417</v>
      </c>
      <c r="Z785" s="42" t="s">
        <v>32</v>
      </c>
    </row>
    <row r="786" spans="1:26" s="39" customFormat="1" ht="24" customHeight="1">
      <c r="A786" s="42">
        <v>2022</v>
      </c>
      <c r="B786" s="42" t="s">
        <v>3257</v>
      </c>
      <c r="C786" s="71" t="s">
        <v>3258</v>
      </c>
      <c r="D786" s="70" t="s">
        <v>3259</v>
      </c>
      <c r="E786" s="71" t="s">
        <v>1101</v>
      </c>
      <c r="F786" s="70" t="s">
        <v>49</v>
      </c>
      <c r="G786" s="71" t="s">
        <v>3260</v>
      </c>
      <c r="H786" s="47">
        <v>4500000</v>
      </c>
      <c r="I786" s="47">
        <v>6000000</v>
      </c>
      <c r="J786" s="42" t="s">
        <v>32</v>
      </c>
      <c r="K786" s="42" t="s">
        <v>32</v>
      </c>
      <c r="L786" s="42" t="s">
        <v>671</v>
      </c>
      <c r="M786" s="80">
        <v>44826</v>
      </c>
      <c r="N786" s="80">
        <v>44947</v>
      </c>
      <c r="O786" s="42">
        <v>1</v>
      </c>
      <c r="P786" s="45">
        <v>1</v>
      </c>
      <c r="Q786" s="81" t="s">
        <v>1901</v>
      </c>
      <c r="R786" s="42" t="s">
        <v>32</v>
      </c>
      <c r="S786" s="42" t="s">
        <v>32</v>
      </c>
      <c r="T786" s="87" t="s">
        <v>3261</v>
      </c>
      <c r="U786" s="81" t="s">
        <v>36</v>
      </c>
      <c r="V786" s="42" t="s">
        <v>32</v>
      </c>
      <c r="W786" s="43" t="s">
        <v>32</v>
      </c>
      <c r="X786" s="42" t="s">
        <v>32</v>
      </c>
      <c r="Y786" s="42" t="s">
        <v>37</v>
      </c>
      <c r="Z786" s="42" t="s">
        <v>32</v>
      </c>
    </row>
    <row r="787" spans="1:26" s="39" customFormat="1" ht="24" customHeight="1">
      <c r="A787" s="42">
        <v>2022</v>
      </c>
      <c r="B787" s="42" t="s">
        <v>3262</v>
      </c>
      <c r="C787" s="71" t="s">
        <v>3263</v>
      </c>
      <c r="D787" s="70" t="s">
        <v>3262</v>
      </c>
      <c r="E787" s="71" t="s">
        <v>536</v>
      </c>
      <c r="F787" s="70" t="s">
        <v>41</v>
      </c>
      <c r="G787" s="71" t="s">
        <v>3264</v>
      </c>
      <c r="H787" s="47">
        <v>13231848</v>
      </c>
      <c r="I787" s="47">
        <v>13231848</v>
      </c>
      <c r="J787" s="42" t="s">
        <v>32</v>
      </c>
      <c r="K787" s="42" t="s">
        <v>32</v>
      </c>
      <c r="L787" s="42" t="s">
        <v>590</v>
      </c>
      <c r="M787" s="80">
        <v>44826</v>
      </c>
      <c r="N787" s="80">
        <v>44886</v>
      </c>
      <c r="O787" s="42" t="s">
        <v>32</v>
      </c>
      <c r="P787" s="45" t="s">
        <v>32</v>
      </c>
      <c r="Q787" s="79" t="s">
        <v>3265</v>
      </c>
      <c r="R787" s="42" t="s">
        <v>32</v>
      </c>
      <c r="S787" s="42" t="s">
        <v>32</v>
      </c>
      <c r="T787" s="87">
        <v>1500157861501</v>
      </c>
      <c r="U787" s="84" t="s">
        <v>461</v>
      </c>
      <c r="V787" s="42" t="s">
        <v>416</v>
      </c>
      <c r="W787" s="43" t="s">
        <v>593</v>
      </c>
      <c r="X787" s="42" t="s">
        <v>32</v>
      </c>
      <c r="Y787" s="42" t="s">
        <v>37</v>
      </c>
      <c r="Z787" s="42" t="s">
        <v>32</v>
      </c>
    </row>
    <row r="788" spans="1:26" s="39" customFormat="1" ht="24" customHeight="1">
      <c r="A788" s="42">
        <v>2022</v>
      </c>
      <c r="B788" s="42" t="s">
        <v>3266</v>
      </c>
      <c r="C788" s="71" t="s">
        <v>2581</v>
      </c>
      <c r="D788" s="70" t="s">
        <v>3267</v>
      </c>
      <c r="E788" s="71" t="s">
        <v>1101</v>
      </c>
      <c r="F788" s="70" t="s">
        <v>49</v>
      </c>
      <c r="G788" s="71" t="s">
        <v>3268</v>
      </c>
      <c r="H788" s="47">
        <v>13542000</v>
      </c>
      <c r="I788" s="47">
        <v>13542000</v>
      </c>
      <c r="J788" s="42" t="s">
        <v>32</v>
      </c>
      <c r="K788" s="42" t="s">
        <v>32</v>
      </c>
      <c r="L788" s="42" t="s">
        <v>956</v>
      </c>
      <c r="M788" s="80">
        <v>44826</v>
      </c>
      <c r="N788" s="80">
        <v>44916</v>
      </c>
      <c r="O788" s="42" t="s">
        <v>32</v>
      </c>
      <c r="P788" s="45" t="s">
        <v>32</v>
      </c>
      <c r="Q788" s="79" t="s">
        <v>3269</v>
      </c>
      <c r="R788" s="42" t="s">
        <v>32</v>
      </c>
      <c r="S788" s="42" t="s">
        <v>32</v>
      </c>
      <c r="T788" s="87" t="s">
        <v>3270</v>
      </c>
      <c r="U788" s="81" t="s">
        <v>36</v>
      </c>
      <c r="V788" s="42" t="s">
        <v>32</v>
      </c>
      <c r="W788" s="43" t="s">
        <v>32</v>
      </c>
      <c r="X788" s="42" t="s">
        <v>32</v>
      </c>
      <c r="Y788" s="42" t="s">
        <v>37</v>
      </c>
      <c r="Z788" s="42" t="s">
        <v>32</v>
      </c>
    </row>
    <row r="789" spans="1:26" s="39" customFormat="1" ht="24" customHeight="1">
      <c r="A789" s="42">
        <v>2022</v>
      </c>
      <c r="B789" s="42" t="s">
        <v>3271</v>
      </c>
      <c r="C789" s="71" t="s">
        <v>3272</v>
      </c>
      <c r="D789" s="70" t="s">
        <v>3273</v>
      </c>
      <c r="E789" s="71" t="s">
        <v>1101</v>
      </c>
      <c r="F789" s="70" t="s">
        <v>49</v>
      </c>
      <c r="G789" s="71" t="s">
        <v>3274</v>
      </c>
      <c r="H789" s="47">
        <v>4500000</v>
      </c>
      <c r="I789" s="47">
        <v>6000000</v>
      </c>
      <c r="J789" s="42" t="s">
        <v>32</v>
      </c>
      <c r="K789" s="42" t="s">
        <v>32</v>
      </c>
      <c r="L789" s="42" t="s">
        <v>671</v>
      </c>
      <c r="M789" s="80">
        <v>44830</v>
      </c>
      <c r="N789" s="80">
        <v>44951</v>
      </c>
      <c r="O789" s="42">
        <v>1</v>
      </c>
      <c r="P789" s="45">
        <v>1</v>
      </c>
      <c r="Q789" s="81" t="s">
        <v>1901</v>
      </c>
      <c r="R789" s="42" t="s">
        <v>32</v>
      </c>
      <c r="S789" s="42" t="s">
        <v>32</v>
      </c>
      <c r="T789" s="87" t="s">
        <v>3275</v>
      </c>
      <c r="U789" s="81" t="s">
        <v>36</v>
      </c>
      <c r="V789" s="42" t="s">
        <v>32</v>
      </c>
      <c r="W789" s="43" t="s">
        <v>32</v>
      </c>
      <c r="X789" s="42" t="s">
        <v>32</v>
      </c>
      <c r="Y789" s="42" t="s">
        <v>37</v>
      </c>
      <c r="Z789" s="42" t="s">
        <v>32</v>
      </c>
    </row>
    <row r="790" spans="1:26" s="39" customFormat="1" ht="24" customHeight="1">
      <c r="A790" s="42">
        <v>2022</v>
      </c>
      <c r="B790" s="42" t="s">
        <v>3276</v>
      </c>
      <c r="C790" s="71" t="s">
        <v>3277</v>
      </c>
      <c r="D790" s="70" t="s">
        <v>3278</v>
      </c>
      <c r="E790" s="71" t="s">
        <v>1101</v>
      </c>
      <c r="F790" s="70" t="s">
        <v>57</v>
      </c>
      <c r="G790" s="71" t="s">
        <v>3279</v>
      </c>
      <c r="H790" s="47">
        <v>5643000</v>
      </c>
      <c r="I790" s="47">
        <v>5643000</v>
      </c>
      <c r="J790" s="42" t="s">
        <v>32</v>
      </c>
      <c r="K790" s="42" t="s">
        <v>32</v>
      </c>
      <c r="L790" s="42" t="s">
        <v>956</v>
      </c>
      <c r="M790" s="80">
        <v>44820</v>
      </c>
      <c r="N790" s="80">
        <v>44910</v>
      </c>
      <c r="O790" s="42" t="s">
        <v>32</v>
      </c>
      <c r="P790" s="45" t="s">
        <v>32</v>
      </c>
      <c r="Q790" s="84" t="s">
        <v>1104</v>
      </c>
      <c r="R790" s="42" t="s">
        <v>32</v>
      </c>
      <c r="S790" s="42" t="s">
        <v>32</v>
      </c>
      <c r="T790" s="87" t="s">
        <v>3280</v>
      </c>
      <c r="U790" s="81" t="s">
        <v>36</v>
      </c>
      <c r="V790" s="42" t="s">
        <v>32</v>
      </c>
      <c r="W790" s="43" t="s">
        <v>32</v>
      </c>
      <c r="X790" s="42" t="s">
        <v>32</v>
      </c>
      <c r="Y790" s="42" t="s">
        <v>37</v>
      </c>
      <c r="Z790" s="42" t="s">
        <v>32</v>
      </c>
    </row>
    <row r="791" spans="1:26" s="39" customFormat="1" ht="24" customHeight="1">
      <c r="A791" s="42">
        <v>2022</v>
      </c>
      <c r="B791" s="42" t="s">
        <v>3281</v>
      </c>
      <c r="C791" s="71" t="s">
        <v>3282</v>
      </c>
      <c r="D791" s="70" t="s">
        <v>3283</v>
      </c>
      <c r="E791" s="71" t="s">
        <v>1101</v>
      </c>
      <c r="F791" s="70" t="s">
        <v>49</v>
      </c>
      <c r="G791" s="71" t="s">
        <v>3284</v>
      </c>
      <c r="H791" s="47">
        <v>13542000</v>
      </c>
      <c r="I791" s="47">
        <v>18056000</v>
      </c>
      <c r="J791" s="42" t="s">
        <v>32</v>
      </c>
      <c r="K791" s="42" t="s">
        <v>32</v>
      </c>
      <c r="L791" s="42" t="s">
        <v>671</v>
      </c>
      <c r="M791" s="80">
        <v>44820</v>
      </c>
      <c r="N791" s="80">
        <v>44941</v>
      </c>
      <c r="O791" s="42">
        <v>1</v>
      </c>
      <c r="P791" s="45">
        <v>1</v>
      </c>
      <c r="Q791" s="81" t="s">
        <v>1505</v>
      </c>
      <c r="R791" s="42" t="s">
        <v>32</v>
      </c>
      <c r="S791" s="42" t="s">
        <v>32</v>
      </c>
      <c r="T791" s="86" t="s">
        <v>3285</v>
      </c>
      <c r="U791" s="81" t="s">
        <v>36</v>
      </c>
      <c r="V791" s="42" t="s">
        <v>32</v>
      </c>
      <c r="W791" s="43" t="s">
        <v>32</v>
      </c>
      <c r="X791" s="42" t="s">
        <v>32</v>
      </c>
      <c r="Y791" s="42" t="s">
        <v>37</v>
      </c>
      <c r="Z791" s="42" t="s">
        <v>32</v>
      </c>
    </row>
    <row r="792" spans="1:26" s="39" customFormat="1" ht="24" customHeight="1">
      <c r="A792" s="42">
        <v>2022</v>
      </c>
      <c r="B792" s="42" t="s">
        <v>3286</v>
      </c>
      <c r="C792" s="71" t="s">
        <v>3185</v>
      </c>
      <c r="D792" s="70" t="s">
        <v>3287</v>
      </c>
      <c r="E792" s="71" t="s">
        <v>1101</v>
      </c>
      <c r="F792" s="70" t="s">
        <v>69</v>
      </c>
      <c r="G792" s="71" t="s">
        <v>3288</v>
      </c>
      <c r="H792" s="47">
        <v>5451000</v>
      </c>
      <c r="I792" s="47">
        <v>7691967</v>
      </c>
      <c r="J792" s="42" t="s">
        <v>32</v>
      </c>
      <c r="K792" s="42" t="s">
        <v>32</v>
      </c>
      <c r="L792" s="42" t="s">
        <v>3289</v>
      </c>
      <c r="M792" s="80">
        <v>44827</v>
      </c>
      <c r="N792" s="80">
        <v>44956</v>
      </c>
      <c r="O792" s="42">
        <v>1</v>
      </c>
      <c r="P792" s="45">
        <v>1</v>
      </c>
      <c r="Q792" s="79" t="s">
        <v>3290</v>
      </c>
      <c r="R792" s="42" t="s">
        <v>32</v>
      </c>
      <c r="S792" s="42" t="s">
        <v>32</v>
      </c>
      <c r="T792" s="86" t="s">
        <v>3291</v>
      </c>
      <c r="U792" s="81" t="s">
        <v>36</v>
      </c>
      <c r="V792" s="42" t="s">
        <v>32</v>
      </c>
      <c r="W792" s="43" t="s">
        <v>32</v>
      </c>
      <c r="X792" s="42" t="s">
        <v>32</v>
      </c>
      <c r="Y792" s="42" t="s">
        <v>37</v>
      </c>
      <c r="Z792" s="42" t="s">
        <v>32</v>
      </c>
    </row>
    <row r="793" spans="1:26" s="39" customFormat="1" ht="24" customHeight="1">
      <c r="A793" s="42">
        <v>2022</v>
      </c>
      <c r="B793" s="42" t="s">
        <v>3292</v>
      </c>
      <c r="C793" s="71" t="s">
        <v>3293</v>
      </c>
      <c r="D793" s="70" t="s">
        <v>3294</v>
      </c>
      <c r="E793" s="71" t="s">
        <v>1101</v>
      </c>
      <c r="F793" s="70" t="s">
        <v>49</v>
      </c>
      <c r="G793" s="71" t="s">
        <v>3295</v>
      </c>
      <c r="H793" s="47">
        <v>9000000</v>
      </c>
      <c r="I793" s="47">
        <v>9000000</v>
      </c>
      <c r="J793" s="42" t="s">
        <v>32</v>
      </c>
      <c r="K793" s="42" t="s">
        <v>32</v>
      </c>
      <c r="L793" s="42" t="s">
        <v>956</v>
      </c>
      <c r="M793" s="80">
        <v>44826</v>
      </c>
      <c r="N793" s="80">
        <v>44916</v>
      </c>
      <c r="O793" s="42" t="s">
        <v>32</v>
      </c>
      <c r="P793" s="45" t="s">
        <v>32</v>
      </c>
      <c r="Q793" s="85" t="s">
        <v>1564</v>
      </c>
      <c r="R793" s="42" t="s">
        <v>32</v>
      </c>
      <c r="S793" s="42" t="s">
        <v>32</v>
      </c>
      <c r="T793" s="87" t="s">
        <v>3296</v>
      </c>
      <c r="U793" s="81" t="s">
        <v>36</v>
      </c>
      <c r="V793" s="42" t="s">
        <v>32</v>
      </c>
      <c r="W793" s="43" t="s">
        <v>32</v>
      </c>
      <c r="X793" s="42" t="s">
        <v>32</v>
      </c>
      <c r="Y793" s="42" t="s">
        <v>37</v>
      </c>
      <c r="Z793" s="42" t="s">
        <v>32</v>
      </c>
    </row>
    <row r="794" spans="1:26" s="39" customFormat="1" ht="24" customHeight="1">
      <c r="A794" s="42">
        <v>2022</v>
      </c>
      <c r="B794" s="42" t="s">
        <v>3297</v>
      </c>
      <c r="C794" s="71" t="s">
        <v>2427</v>
      </c>
      <c r="D794" s="70" t="s">
        <v>3298</v>
      </c>
      <c r="E794" s="71" t="s">
        <v>1101</v>
      </c>
      <c r="F794" s="70" t="s">
        <v>41</v>
      </c>
      <c r="G794" s="71" t="s">
        <v>3299</v>
      </c>
      <c r="H794" s="47">
        <v>6813000</v>
      </c>
      <c r="I794" s="47">
        <v>9084000</v>
      </c>
      <c r="J794" s="42" t="s">
        <v>32</v>
      </c>
      <c r="K794" s="42" t="s">
        <v>32</v>
      </c>
      <c r="L794" s="42" t="s">
        <v>671</v>
      </c>
      <c r="M794" s="80">
        <v>44826</v>
      </c>
      <c r="N794" s="80">
        <v>44947</v>
      </c>
      <c r="O794" s="42">
        <v>1</v>
      </c>
      <c r="P794" s="45">
        <v>1</v>
      </c>
      <c r="Q794" s="84" t="s">
        <v>618</v>
      </c>
      <c r="R794" s="42" t="s">
        <v>32</v>
      </c>
      <c r="S794" s="42" t="s">
        <v>32</v>
      </c>
      <c r="T794" s="87" t="s">
        <v>3300</v>
      </c>
      <c r="U794" s="81" t="s">
        <v>36</v>
      </c>
      <c r="V794" s="42" t="s">
        <v>32</v>
      </c>
      <c r="W794" s="43" t="s">
        <v>32</v>
      </c>
      <c r="X794" s="42" t="s">
        <v>32</v>
      </c>
      <c r="Y794" s="42" t="s">
        <v>37</v>
      </c>
      <c r="Z794" s="42" t="s">
        <v>32</v>
      </c>
    </row>
    <row r="795" spans="1:26" s="39" customFormat="1" ht="24" customHeight="1">
      <c r="A795" s="42">
        <v>2022</v>
      </c>
      <c r="B795" s="42" t="s">
        <v>3301</v>
      </c>
      <c r="C795" s="71" t="s">
        <v>3302</v>
      </c>
      <c r="D795" s="70" t="s">
        <v>3303</v>
      </c>
      <c r="E795" s="71" t="s">
        <v>1101</v>
      </c>
      <c r="F795" s="71" t="s">
        <v>2315</v>
      </c>
      <c r="G795" s="71" t="s">
        <v>2449</v>
      </c>
      <c r="H795" s="47">
        <v>14100000</v>
      </c>
      <c r="I795" s="47">
        <v>14100000</v>
      </c>
      <c r="J795" s="42" t="s">
        <v>32</v>
      </c>
      <c r="K795" s="42" t="s">
        <v>32</v>
      </c>
      <c r="L795" s="42" t="s">
        <v>956</v>
      </c>
      <c r="M795" s="80">
        <v>44826</v>
      </c>
      <c r="N795" s="80">
        <v>44916</v>
      </c>
      <c r="O795" s="42" t="s">
        <v>32</v>
      </c>
      <c r="P795" s="45" t="s">
        <v>32</v>
      </c>
      <c r="Q795" s="85" t="s">
        <v>82</v>
      </c>
      <c r="R795" s="42" t="s">
        <v>32</v>
      </c>
      <c r="S795" s="42" t="s">
        <v>32</v>
      </c>
      <c r="T795" s="87" t="s">
        <v>3304</v>
      </c>
      <c r="U795" s="81" t="s">
        <v>36</v>
      </c>
      <c r="V795" s="42" t="s">
        <v>32</v>
      </c>
      <c r="W795" s="43" t="s">
        <v>32</v>
      </c>
      <c r="X795" s="42" t="s">
        <v>32</v>
      </c>
      <c r="Y795" s="42" t="s">
        <v>37</v>
      </c>
      <c r="Z795" s="42" t="s">
        <v>32</v>
      </c>
    </row>
    <row r="796" spans="1:26" s="39" customFormat="1" ht="24" customHeight="1">
      <c r="A796" s="42">
        <v>2022</v>
      </c>
      <c r="B796" s="42" t="s">
        <v>3305</v>
      </c>
      <c r="C796" s="71" t="s">
        <v>3306</v>
      </c>
      <c r="D796" s="70" t="s">
        <v>3307</v>
      </c>
      <c r="E796" s="71" t="s">
        <v>596</v>
      </c>
      <c r="F796" s="70" t="s">
        <v>49</v>
      </c>
      <c r="G796" s="71" t="s">
        <v>3308</v>
      </c>
      <c r="H796" s="47">
        <v>161788538</v>
      </c>
      <c r="I796" s="47">
        <v>161788538</v>
      </c>
      <c r="J796" s="42" t="s">
        <v>32</v>
      </c>
      <c r="K796" s="42" t="s">
        <v>32</v>
      </c>
      <c r="L796" s="42" t="s">
        <v>43</v>
      </c>
      <c r="M796" s="80">
        <v>44841</v>
      </c>
      <c r="N796" s="80">
        <v>44991</v>
      </c>
      <c r="O796" s="42" t="s">
        <v>32</v>
      </c>
      <c r="P796" s="45" t="s">
        <v>32</v>
      </c>
      <c r="Q796" s="79" t="s">
        <v>1332</v>
      </c>
      <c r="R796" s="42" t="s">
        <v>32</v>
      </c>
      <c r="S796" s="42" t="s">
        <v>32</v>
      </c>
      <c r="T796" s="78" t="s">
        <v>3309</v>
      </c>
      <c r="U796" s="81" t="s">
        <v>461</v>
      </c>
      <c r="V796" s="42" t="s">
        <v>416</v>
      </c>
      <c r="W796" s="66">
        <v>45063</v>
      </c>
      <c r="X796" s="42" t="s">
        <v>32</v>
      </c>
      <c r="Y796" s="42" t="s">
        <v>417</v>
      </c>
      <c r="Z796" s="42" t="s">
        <v>32</v>
      </c>
    </row>
    <row r="797" spans="1:26" s="39" customFormat="1" ht="24" customHeight="1">
      <c r="A797" s="42">
        <v>2022</v>
      </c>
      <c r="B797" s="42" t="s">
        <v>3310</v>
      </c>
      <c r="C797" s="71" t="s">
        <v>3311</v>
      </c>
      <c r="D797" s="70" t="s">
        <v>3312</v>
      </c>
      <c r="E797" s="71" t="s">
        <v>659</v>
      </c>
      <c r="F797" s="70" t="s">
        <v>49</v>
      </c>
      <c r="G797" s="71" t="s">
        <v>3313</v>
      </c>
      <c r="H797" s="47">
        <v>0</v>
      </c>
      <c r="I797" s="47">
        <v>0</v>
      </c>
      <c r="J797" s="42" t="s">
        <v>32</v>
      </c>
      <c r="K797" s="42" t="s">
        <v>32</v>
      </c>
      <c r="L797" s="42" t="s">
        <v>1026</v>
      </c>
      <c r="M797" s="80">
        <v>44860</v>
      </c>
      <c r="N797" s="80">
        <v>45376</v>
      </c>
      <c r="O797" s="42" t="s">
        <v>32</v>
      </c>
      <c r="P797" s="45">
        <v>1</v>
      </c>
      <c r="Q797" s="85" t="s">
        <v>1332</v>
      </c>
      <c r="R797" s="42" t="s">
        <v>32</v>
      </c>
      <c r="S797" s="42" t="s">
        <v>32</v>
      </c>
      <c r="T797" s="86" t="s">
        <v>3314</v>
      </c>
      <c r="U797" s="84" t="s">
        <v>461</v>
      </c>
      <c r="V797" s="42" t="s">
        <v>416</v>
      </c>
      <c r="W797" s="43" t="s">
        <v>593</v>
      </c>
      <c r="X797" s="42" t="s">
        <v>32</v>
      </c>
      <c r="Y797" s="42" t="s">
        <v>37</v>
      </c>
      <c r="Z797" s="42" t="s">
        <v>32</v>
      </c>
    </row>
    <row r="798" spans="1:26" s="39" customFormat="1" ht="24" customHeight="1">
      <c r="A798" s="42">
        <v>2022</v>
      </c>
      <c r="B798" s="42" t="s">
        <v>3315</v>
      </c>
      <c r="C798" s="71" t="s">
        <v>3316</v>
      </c>
      <c r="D798" s="70" t="s">
        <v>3317</v>
      </c>
      <c r="E798" s="71" t="s">
        <v>1101</v>
      </c>
      <c r="F798" s="70" t="s">
        <v>49</v>
      </c>
      <c r="G798" s="71" t="s">
        <v>3318</v>
      </c>
      <c r="H798" s="47">
        <v>2615000000</v>
      </c>
      <c r="I798" s="47">
        <v>2615000000</v>
      </c>
      <c r="J798" s="42" t="s">
        <v>32</v>
      </c>
      <c r="K798" s="42" t="s">
        <v>32</v>
      </c>
      <c r="L798" s="42" t="s">
        <v>3319</v>
      </c>
      <c r="M798" s="80">
        <v>44844</v>
      </c>
      <c r="N798" s="80">
        <v>45351</v>
      </c>
      <c r="O798" s="42" t="s">
        <v>32</v>
      </c>
      <c r="P798" s="45">
        <v>1</v>
      </c>
      <c r="Q798" s="85" t="s">
        <v>3320</v>
      </c>
      <c r="R798" s="42" t="s">
        <v>32</v>
      </c>
      <c r="S798" s="42" t="s">
        <v>32</v>
      </c>
      <c r="T798" s="87" t="s">
        <v>32</v>
      </c>
      <c r="U798" s="87" t="s">
        <v>32</v>
      </c>
      <c r="V798" s="42" t="s">
        <v>416</v>
      </c>
      <c r="W798" s="43" t="s">
        <v>593</v>
      </c>
      <c r="X798" s="42" t="s">
        <v>32</v>
      </c>
      <c r="Y798" s="42" t="s">
        <v>37</v>
      </c>
      <c r="Z798" s="42" t="s">
        <v>32</v>
      </c>
    </row>
    <row r="799" spans="1:26" s="39" customFormat="1" ht="24" customHeight="1">
      <c r="A799" s="42">
        <v>2022</v>
      </c>
      <c r="B799" s="42" t="s">
        <v>3321</v>
      </c>
      <c r="C799" s="71" t="s">
        <v>3322</v>
      </c>
      <c r="D799" s="70" t="s">
        <v>3323</v>
      </c>
      <c r="E799" s="71" t="s">
        <v>1101</v>
      </c>
      <c r="F799" s="70" t="s">
        <v>49</v>
      </c>
      <c r="G799" s="71" t="s">
        <v>1744</v>
      </c>
      <c r="H799" s="47">
        <v>300000000</v>
      </c>
      <c r="I799" s="47">
        <v>300000000</v>
      </c>
      <c r="J799" s="42" t="s">
        <v>32</v>
      </c>
      <c r="K799" s="42" t="s">
        <v>32</v>
      </c>
      <c r="L799" s="42" t="s">
        <v>1517</v>
      </c>
      <c r="M799" s="80">
        <v>44844</v>
      </c>
      <c r="N799" s="80">
        <v>45107</v>
      </c>
      <c r="O799" s="42" t="s">
        <v>32</v>
      </c>
      <c r="P799" s="45" t="s">
        <v>32</v>
      </c>
      <c r="Q799" s="85" t="s">
        <v>1332</v>
      </c>
      <c r="R799" s="42" t="s">
        <v>32</v>
      </c>
      <c r="S799" s="42" t="s">
        <v>32</v>
      </c>
      <c r="T799" s="87" t="s">
        <v>32</v>
      </c>
      <c r="U799" s="87" t="s">
        <v>32</v>
      </c>
      <c r="V799" s="42" t="s">
        <v>416</v>
      </c>
      <c r="W799" s="43" t="s">
        <v>593</v>
      </c>
      <c r="X799" s="42" t="s">
        <v>32</v>
      </c>
      <c r="Y799" s="42" t="s">
        <v>37</v>
      </c>
      <c r="Z799" s="42" t="s">
        <v>32</v>
      </c>
    </row>
    <row r="800" spans="1:26" s="39" customFormat="1" ht="24" customHeight="1">
      <c r="A800" s="42">
        <v>2022</v>
      </c>
      <c r="B800" s="42" t="s">
        <v>3324</v>
      </c>
      <c r="C800" s="71" t="s">
        <v>3293</v>
      </c>
      <c r="D800" s="70" t="s">
        <v>3325</v>
      </c>
      <c r="E800" s="71" t="s">
        <v>1101</v>
      </c>
      <c r="F800" s="70" t="s">
        <v>49</v>
      </c>
      <c r="G800" s="71" t="s">
        <v>3326</v>
      </c>
      <c r="H800" s="47">
        <v>9000000</v>
      </c>
      <c r="I800" s="47">
        <v>9000000</v>
      </c>
      <c r="J800" s="42" t="s">
        <v>32</v>
      </c>
      <c r="K800" s="42" t="s">
        <v>32</v>
      </c>
      <c r="L800" s="42" t="s">
        <v>3327</v>
      </c>
      <c r="M800" s="80">
        <v>44855</v>
      </c>
      <c r="N800" s="80">
        <v>44946</v>
      </c>
      <c r="O800" s="42" t="s">
        <v>32</v>
      </c>
      <c r="P800" s="45">
        <v>1</v>
      </c>
      <c r="Q800" s="85" t="s">
        <v>1564</v>
      </c>
      <c r="R800" s="42" t="s">
        <v>32</v>
      </c>
      <c r="S800" s="42" t="s">
        <v>32</v>
      </c>
      <c r="T800" s="86" t="s">
        <v>3328</v>
      </c>
      <c r="U800" s="81" t="s">
        <v>36</v>
      </c>
      <c r="V800" s="42" t="s">
        <v>32</v>
      </c>
      <c r="W800" s="43" t="s">
        <v>32</v>
      </c>
      <c r="X800" s="42" t="s">
        <v>32</v>
      </c>
      <c r="Y800" s="42" t="s">
        <v>37</v>
      </c>
      <c r="Z800" s="42" t="s">
        <v>32</v>
      </c>
    </row>
    <row r="801" spans="1:26" s="39" customFormat="1" ht="24" customHeight="1">
      <c r="A801" s="42">
        <v>2022</v>
      </c>
      <c r="B801" s="42" t="s">
        <v>3329</v>
      </c>
      <c r="C801" s="71" t="s">
        <v>3330</v>
      </c>
      <c r="D801" s="70" t="s">
        <v>3331</v>
      </c>
      <c r="E801" s="71" t="s">
        <v>1101</v>
      </c>
      <c r="F801" s="70" t="s">
        <v>57</v>
      </c>
      <c r="G801" s="71" t="s">
        <v>2721</v>
      </c>
      <c r="H801" s="47">
        <v>11875000</v>
      </c>
      <c r="I801" s="47">
        <v>14836666</v>
      </c>
      <c r="J801" s="42" t="s">
        <v>32</v>
      </c>
      <c r="K801" s="42" t="s">
        <v>32</v>
      </c>
      <c r="L801" s="42" t="s">
        <v>3332</v>
      </c>
      <c r="M801" s="80">
        <v>44858</v>
      </c>
      <c r="N801" s="80">
        <v>44952</v>
      </c>
      <c r="O801" s="42">
        <v>1</v>
      </c>
      <c r="P801" s="45">
        <v>1</v>
      </c>
      <c r="Q801" s="84" t="s">
        <v>1104</v>
      </c>
      <c r="R801" s="42" t="s">
        <v>32</v>
      </c>
      <c r="S801" s="42" t="s">
        <v>32</v>
      </c>
      <c r="T801" s="78" t="s">
        <v>3333</v>
      </c>
      <c r="U801" s="81" t="s">
        <v>36</v>
      </c>
      <c r="V801" s="42" t="s">
        <v>32</v>
      </c>
      <c r="W801" s="43" t="s">
        <v>32</v>
      </c>
      <c r="X801" s="42" t="s">
        <v>32</v>
      </c>
      <c r="Y801" s="42" t="s">
        <v>37</v>
      </c>
      <c r="Z801" s="42" t="s">
        <v>32</v>
      </c>
    </row>
    <row r="802" spans="1:26" s="39" customFormat="1" ht="24" customHeight="1">
      <c r="A802" s="42">
        <v>2022</v>
      </c>
      <c r="B802" s="42" t="s">
        <v>3334</v>
      </c>
      <c r="C802" s="71" t="s">
        <v>3061</v>
      </c>
      <c r="D802" s="70" t="s">
        <v>3335</v>
      </c>
      <c r="E802" s="71" t="s">
        <v>1101</v>
      </c>
      <c r="F802" s="70" t="s">
        <v>49</v>
      </c>
      <c r="G802" s="71" t="s">
        <v>3063</v>
      </c>
      <c r="H802" s="47">
        <v>4542500</v>
      </c>
      <c r="I802" s="47">
        <v>5996100</v>
      </c>
      <c r="J802" s="42" t="s">
        <v>32</v>
      </c>
      <c r="K802" s="42" t="s">
        <v>32</v>
      </c>
      <c r="L802" s="42" t="s">
        <v>3336</v>
      </c>
      <c r="M802" s="80">
        <v>44862</v>
      </c>
      <c r="N802" s="80">
        <v>44963</v>
      </c>
      <c r="O802" s="42">
        <v>1</v>
      </c>
      <c r="P802" s="45">
        <v>1</v>
      </c>
      <c r="Q802" s="81" t="s">
        <v>1901</v>
      </c>
      <c r="R802" s="42" t="s">
        <v>32</v>
      </c>
      <c r="S802" s="42" t="s">
        <v>32</v>
      </c>
      <c r="T802" s="82" t="s">
        <v>3337</v>
      </c>
      <c r="U802" s="81" t="s">
        <v>36</v>
      </c>
      <c r="V802" s="42" t="s">
        <v>32</v>
      </c>
      <c r="W802" s="43" t="s">
        <v>32</v>
      </c>
      <c r="X802" s="42" t="s">
        <v>32</v>
      </c>
      <c r="Y802" s="42" t="s">
        <v>37</v>
      </c>
      <c r="Z802" s="42" t="s">
        <v>32</v>
      </c>
    </row>
    <row r="803" spans="1:26" s="39" customFormat="1" ht="24" customHeight="1">
      <c r="A803" s="42">
        <v>2022</v>
      </c>
      <c r="B803" s="42" t="s">
        <v>3338</v>
      </c>
      <c r="C803" s="71" t="s">
        <v>3339</v>
      </c>
      <c r="D803" s="70" t="s">
        <v>3340</v>
      </c>
      <c r="E803" s="71" t="s">
        <v>1101</v>
      </c>
      <c r="F803" s="70" t="s">
        <v>49</v>
      </c>
      <c r="G803" s="71" t="s">
        <v>3341</v>
      </c>
      <c r="H803" s="47">
        <v>235000000</v>
      </c>
      <c r="I803" s="47">
        <v>235000000</v>
      </c>
      <c r="J803" s="42" t="s">
        <v>32</v>
      </c>
      <c r="K803" s="42" t="s">
        <v>32</v>
      </c>
      <c r="L803" s="42" t="s">
        <v>43</v>
      </c>
      <c r="M803" s="80">
        <v>44862</v>
      </c>
      <c r="N803" s="80">
        <v>45013</v>
      </c>
      <c r="O803" s="42" t="s">
        <v>32</v>
      </c>
      <c r="P803" s="45" t="s">
        <v>32</v>
      </c>
      <c r="Q803" s="79" t="s">
        <v>3342</v>
      </c>
      <c r="R803" s="42" t="s">
        <v>32</v>
      </c>
      <c r="S803" s="42" t="s">
        <v>32</v>
      </c>
      <c r="T803" s="78" t="s">
        <v>3343</v>
      </c>
      <c r="U803" s="81" t="s">
        <v>461</v>
      </c>
      <c r="V803" s="42" t="s">
        <v>416</v>
      </c>
      <c r="W803" s="66">
        <v>45078</v>
      </c>
      <c r="X803" s="42" t="s">
        <v>32</v>
      </c>
      <c r="Y803" s="42" t="s">
        <v>417</v>
      </c>
      <c r="Z803" s="42" t="s">
        <v>32</v>
      </c>
    </row>
    <row r="804" spans="1:26" s="39" customFormat="1" ht="24" customHeight="1">
      <c r="A804" s="42">
        <v>2022</v>
      </c>
      <c r="B804" s="42" t="s">
        <v>3344</v>
      </c>
      <c r="C804" s="71" t="s">
        <v>3345</v>
      </c>
      <c r="D804" s="70" t="s">
        <v>3346</v>
      </c>
      <c r="E804" s="71" t="s">
        <v>1891</v>
      </c>
      <c r="F804" s="70" t="s">
        <v>49</v>
      </c>
      <c r="G804" s="71" t="s">
        <v>3347</v>
      </c>
      <c r="H804" s="47">
        <v>279337900</v>
      </c>
      <c r="I804" s="47">
        <v>279337900</v>
      </c>
      <c r="J804" s="42" t="s">
        <v>32</v>
      </c>
      <c r="K804" s="42" t="s">
        <v>32</v>
      </c>
      <c r="L804" s="42" t="s">
        <v>671</v>
      </c>
      <c r="M804" s="80">
        <v>44873</v>
      </c>
      <c r="N804" s="80">
        <v>44992</v>
      </c>
      <c r="O804" s="42" t="s">
        <v>32</v>
      </c>
      <c r="P804" s="45" t="s">
        <v>32</v>
      </c>
      <c r="Q804" s="81" t="s">
        <v>2811</v>
      </c>
      <c r="R804" s="42" t="s">
        <v>32</v>
      </c>
      <c r="S804" s="42" t="s">
        <v>32</v>
      </c>
      <c r="T804" s="86" t="s">
        <v>3348</v>
      </c>
      <c r="U804" s="84" t="s">
        <v>461</v>
      </c>
      <c r="V804" s="42" t="s">
        <v>416</v>
      </c>
      <c r="W804" s="66">
        <v>45082</v>
      </c>
      <c r="X804" s="42" t="s">
        <v>32</v>
      </c>
      <c r="Y804" s="71" t="s">
        <v>3099</v>
      </c>
      <c r="Z804" s="42" t="s">
        <v>32</v>
      </c>
    </row>
    <row r="805" spans="1:26" s="39" customFormat="1" ht="24" customHeight="1">
      <c r="A805" s="42">
        <v>2022</v>
      </c>
      <c r="B805" s="42" t="s">
        <v>3349</v>
      </c>
      <c r="C805" s="71" t="s">
        <v>3350</v>
      </c>
      <c r="D805" s="70" t="s">
        <v>3351</v>
      </c>
      <c r="E805" s="71" t="s">
        <v>1101</v>
      </c>
      <c r="F805" s="70" t="s">
        <v>49</v>
      </c>
      <c r="G805" s="71" t="s">
        <v>1564</v>
      </c>
      <c r="H805" s="47">
        <v>13012500</v>
      </c>
      <c r="I805" s="47">
        <v>13012500</v>
      </c>
      <c r="J805" s="42" t="s">
        <v>32</v>
      </c>
      <c r="K805" s="42" t="s">
        <v>32</v>
      </c>
      <c r="L805" s="42" t="s">
        <v>1877</v>
      </c>
      <c r="M805" s="80">
        <v>44873</v>
      </c>
      <c r="N805" s="80">
        <v>44948</v>
      </c>
      <c r="O805" s="42" t="s">
        <v>32</v>
      </c>
      <c r="P805" s="45">
        <v>1</v>
      </c>
      <c r="Q805" s="79" t="s">
        <v>630</v>
      </c>
      <c r="R805" s="42" t="s">
        <v>32</v>
      </c>
      <c r="S805" s="42" t="s">
        <v>32</v>
      </c>
      <c r="T805" s="82" t="s">
        <v>3352</v>
      </c>
      <c r="U805" s="81" t="s">
        <v>36</v>
      </c>
      <c r="V805" s="42" t="s">
        <v>32</v>
      </c>
      <c r="W805" s="43" t="s">
        <v>32</v>
      </c>
      <c r="X805" s="42" t="s">
        <v>32</v>
      </c>
      <c r="Y805" s="42" t="s">
        <v>37</v>
      </c>
      <c r="Z805" s="42" t="s">
        <v>32</v>
      </c>
    </row>
    <row r="806" spans="1:26" s="39" customFormat="1" ht="24" customHeight="1">
      <c r="A806" s="42">
        <v>2022</v>
      </c>
      <c r="B806" s="42" t="s">
        <v>3353</v>
      </c>
      <c r="C806" s="71" t="s">
        <v>3354</v>
      </c>
      <c r="D806" s="70" t="s">
        <v>3355</v>
      </c>
      <c r="E806" s="71" t="s">
        <v>456</v>
      </c>
      <c r="F806" s="70" t="s">
        <v>49</v>
      </c>
      <c r="G806" s="71" t="s">
        <v>3356</v>
      </c>
      <c r="H806" s="47">
        <v>26468066</v>
      </c>
      <c r="I806" s="47">
        <v>26468066</v>
      </c>
      <c r="J806" s="42" t="s">
        <v>32</v>
      </c>
      <c r="K806" s="42" t="s">
        <v>32</v>
      </c>
      <c r="L806" s="42" t="s">
        <v>1118</v>
      </c>
      <c r="M806" s="80">
        <v>44873</v>
      </c>
      <c r="N806" s="80">
        <v>45176</v>
      </c>
      <c r="O806" s="42" t="s">
        <v>32</v>
      </c>
      <c r="P806" s="45">
        <v>2</v>
      </c>
      <c r="Q806" s="85" t="s">
        <v>3091</v>
      </c>
      <c r="R806" s="42" t="s">
        <v>32</v>
      </c>
      <c r="S806" s="42" t="s">
        <v>32</v>
      </c>
      <c r="T806" s="86" t="s">
        <v>3357</v>
      </c>
      <c r="U806" s="84" t="s">
        <v>461</v>
      </c>
      <c r="V806" s="42" t="s">
        <v>416</v>
      </c>
      <c r="W806" s="43" t="s">
        <v>593</v>
      </c>
      <c r="X806" s="42" t="s">
        <v>32</v>
      </c>
      <c r="Y806" s="42" t="s">
        <v>37</v>
      </c>
      <c r="Z806" s="42" t="s">
        <v>32</v>
      </c>
    </row>
    <row r="807" spans="1:26" s="39" customFormat="1" ht="24" customHeight="1">
      <c r="A807" s="42">
        <v>2022</v>
      </c>
      <c r="B807" s="42" t="s">
        <v>3358</v>
      </c>
      <c r="C807" s="71" t="s">
        <v>3359</v>
      </c>
      <c r="D807" s="70" t="s">
        <v>3360</v>
      </c>
      <c r="E807" s="71" t="s">
        <v>456</v>
      </c>
      <c r="F807" s="70" t="s">
        <v>41</v>
      </c>
      <c r="G807" s="71" t="s">
        <v>3361</v>
      </c>
      <c r="H807" s="47">
        <v>6442000</v>
      </c>
      <c r="I807" s="47">
        <v>6442000</v>
      </c>
      <c r="J807" s="42" t="s">
        <v>32</v>
      </c>
      <c r="K807" s="42" t="s">
        <v>32</v>
      </c>
      <c r="L807" s="42" t="s">
        <v>590</v>
      </c>
      <c r="M807" s="80">
        <v>44883</v>
      </c>
      <c r="N807" s="80">
        <v>44944</v>
      </c>
      <c r="O807" s="42" t="s">
        <v>32</v>
      </c>
      <c r="P807" s="45" t="s">
        <v>32</v>
      </c>
      <c r="Q807" s="79" t="s">
        <v>1945</v>
      </c>
      <c r="R807" s="42" t="s">
        <v>32</v>
      </c>
      <c r="S807" s="42" t="s">
        <v>32</v>
      </c>
      <c r="T807" s="82" t="s">
        <v>3362</v>
      </c>
      <c r="U807" s="81" t="s">
        <v>461</v>
      </c>
      <c r="V807" s="42" t="s">
        <v>416</v>
      </c>
      <c r="W807" s="43" t="s">
        <v>593</v>
      </c>
      <c r="X807" s="42" t="s">
        <v>32</v>
      </c>
      <c r="Y807" s="42" t="s">
        <v>37</v>
      </c>
      <c r="Z807" s="42" t="s">
        <v>32</v>
      </c>
    </row>
    <row r="808" spans="1:26" s="39" customFormat="1" ht="24" customHeight="1">
      <c r="A808" s="42">
        <v>2022</v>
      </c>
      <c r="B808" s="42" t="s">
        <v>3363</v>
      </c>
      <c r="C808" s="71" t="s">
        <v>3364</v>
      </c>
      <c r="D808" s="70" t="s">
        <v>3365</v>
      </c>
      <c r="E808" s="71" t="s">
        <v>456</v>
      </c>
      <c r="F808" s="70" t="s">
        <v>41</v>
      </c>
      <c r="G808" s="71" t="s">
        <v>457</v>
      </c>
      <c r="H808" s="47">
        <v>5250000</v>
      </c>
      <c r="I808" s="47">
        <v>5250000</v>
      </c>
      <c r="J808" s="42" t="s">
        <v>32</v>
      </c>
      <c r="K808" s="42" t="s">
        <v>32</v>
      </c>
      <c r="L808" s="42" t="s">
        <v>590</v>
      </c>
      <c r="M808" s="80">
        <v>44881</v>
      </c>
      <c r="N808" s="80">
        <v>44941</v>
      </c>
      <c r="O808" s="42" t="s">
        <v>32</v>
      </c>
      <c r="P808" s="45" t="s">
        <v>32</v>
      </c>
      <c r="Q808" s="79" t="s">
        <v>666</v>
      </c>
      <c r="R808" s="42" t="s">
        <v>32</v>
      </c>
      <c r="S808" s="42" t="s">
        <v>32</v>
      </c>
      <c r="T808" s="78" t="s">
        <v>3366</v>
      </c>
      <c r="U808" s="81" t="s">
        <v>461</v>
      </c>
      <c r="V808" s="42" t="s">
        <v>416</v>
      </c>
      <c r="W808" s="43" t="s">
        <v>593</v>
      </c>
      <c r="X808" s="42" t="s">
        <v>32</v>
      </c>
      <c r="Y808" s="42" t="s">
        <v>37</v>
      </c>
      <c r="Z808" s="42" t="s">
        <v>32</v>
      </c>
    </row>
    <row r="809" spans="1:26" s="39" customFormat="1" ht="24" customHeight="1">
      <c r="A809" s="42">
        <v>2022</v>
      </c>
      <c r="B809" s="42" t="s">
        <v>3367</v>
      </c>
      <c r="C809" s="71" t="s">
        <v>3368</v>
      </c>
      <c r="D809" s="70" t="s">
        <v>3369</v>
      </c>
      <c r="E809" s="71" t="s">
        <v>1101</v>
      </c>
      <c r="F809" s="70" t="s">
        <v>49</v>
      </c>
      <c r="G809" s="71" t="s">
        <v>3370</v>
      </c>
      <c r="H809" s="47">
        <v>9028000</v>
      </c>
      <c r="I809" s="47">
        <v>9028000</v>
      </c>
      <c r="J809" s="42" t="s">
        <v>32</v>
      </c>
      <c r="K809" s="42" t="s">
        <v>32</v>
      </c>
      <c r="L809" s="42" t="s">
        <v>3371</v>
      </c>
      <c r="M809" s="80">
        <v>44886</v>
      </c>
      <c r="N809" s="80">
        <v>44946</v>
      </c>
      <c r="O809" s="42" t="s">
        <v>32</v>
      </c>
      <c r="P809" s="45">
        <v>1</v>
      </c>
      <c r="Q809" s="79" t="s">
        <v>2539</v>
      </c>
      <c r="R809" s="42" t="s">
        <v>32</v>
      </c>
      <c r="S809" s="42" t="s">
        <v>32</v>
      </c>
      <c r="T809" s="82" t="s">
        <v>3372</v>
      </c>
      <c r="U809" s="81" t="s">
        <v>36</v>
      </c>
      <c r="V809" s="42" t="s">
        <v>32</v>
      </c>
      <c r="W809" s="43" t="s">
        <v>32</v>
      </c>
      <c r="X809" s="42" t="s">
        <v>32</v>
      </c>
      <c r="Y809" s="42" t="s">
        <v>37</v>
      </c>
      <c r="Z809" s="42" t="s">
        <v>32</v>
      </c>
    </row>
    <row r="810" spans="1:26" s="39" customFormat="1" ht="24" customHeight="1">
      <c r="A810" s="42">
        <v>2022</v>
      </c>
      <c r="B810" s="42" t="s">
        <v>3373</v>
      </c>
      <c r="C810" s="71" t="s">
        <v>3374</v>
      </c>
      <c r="D810" s="70" t="s">
        <v>3375</v>
      </c>
      <c r="E810" s="71" t="s">
        <v>456</v>
      </c>
      <c r="F810" s="70" t="s">
        <v>49</v>
      </c>
      <c r="G810" s="71" t="s">
        <v>3376</v>
      </c>
      <c r="H810" s="47">
        <v>15376175</v>
      </c>
      <c r="I810" s="47">
        <v>15376175</v>
      </c>
      <c r="J810" s="42" t="s">
        <v>32</v>
      </c>
      <c r="K810" s="42" t="s">
        <v>32</v>
      </c>
      <c r="L810" s="42" t="s">
        <v>1392</v>
      </c>
      <c r="M810" s="80">
        <v>44894</v>
      </c>
      <c r="N810" s="80">
        <v>45166</v>
      </c>
      <c r="O810" s="42" t="s">
        <v>32</v>
      </c>
      <c r="P810" s="45" t="s">
        <v>32</v>
      </c>
      <c r="Q810" s="85" t="s">
        <v>3091</v>
      </c>
      <c r="R810" s="42" t="s">
        <v>32</v>
      </c>
      <c r="S810" s="42" t="s">
        <v>32</v>
      </c>
      <c r="T810" s="82" t="s">
        <v>3377</v>
      </c>
      <c r="U810" s="41" t="s">
        <v>36</v>
      </c>
      <c r="V810" s="42" t="s">
        <v>416</v>
      </c>
      <c r="W810" s="43" t="s">
        <v>593</v>
      </c>
      <c r="X810" s="42" t="s">
        <v>32</v>
      </c>
      <c r="Y810" s="42" t="s">
        <v>37</v>
      </c>
      <c r="Z810" s="42" t="s">
        <v>32</v>
      </c>
    </row>
    <row r="811" spans="1:26" s="39" customFormat="1" ht="24" customHeight="1">
      <c r="A811" s="42">
        <v>2022</v>
      </c>
      <c r="B811" s="42" t="s">
        <v>3378</v>
      </c>
      <c r="C811" s="71" t="s">
        <v>2869</v>
      </c>
      <c r="D811" s="70" t="s">
        <v>3379</v>
      </c>
      <c r="E811" s="71" t="s">
        <v>1101</v>
      </c>
      <c r="F811" s="77" t="s">
        <v>2315</v>
      </c>
      <c r="G811" s="71" t="s">
        <v>1526</v>
      </c>
      <c r="H811" s="47">
        <v>2271000</v>
      </c>
      <c r="I811" s="47">
        <v>2271000</v>
      </c>
      <c r="J811" s="42" t="s">
        <v>32</v>
      </c>
      <c r="K811" s="42" t="s">
        <v>32</v>
      </c>
      <c r="L811" s="42" t="s">
        <v>572</v>
      </c>
      <c r="M811" s="80">
        <v>44896</v>
      </c>
      <c r="N811" s="80">
        <v>44926</v>
      </c>
      <c r="O811" s="42" t="s">
        <v>32</v>
      </c>
      <c r="P811" s="45" t="s">
        <v>32</v>
      </c>
      <c r="Q811" s="85" t="s">
        <v>82</v>
      </c>
      <c r="R811" s="42" t="s">
        <v>32</v>
      </c>
      <c r="S811" s="42" t="s">
        <v>32</v>
      </c>
      <c r="T811" s="82" t="s">
        <v>3380</v>
      </c>
      <c r="U811" s="81" t="s">
        <v>36</v>
      </c>
      <c r="V811" s="42" t="s">
        <v>32</v>
      </c>
      <c r="W811" s="43" t="s">
        <v>32</v>
      </c>
      <c r="X811" s="42" t="s">
        <v>32</v>
      </c>
      <c r="Y811" s="42" t="s">
        <v>37</v>
      </c>
      <c r="Z811" s="42" t="s">
        <v>32</v>
      </c>
    </row>
    <row r="812" spans="1:26" s="39" customFormat="1" ht="24" customHeight="1">
      <c r="A812" s="42">
        <v>2022</v>
      </c>
      <c r="B812" s="42" t="s">
        <v>3381</v>
      </c>
      <c r="C812" s="71" t="s">
        <v>732</v>
      </c>
      <c r="D812" s="70" t="s">
        <v>3382</v>
      </c>
      <c r="E812" s="71" t="s">
        <v>1101</v>
      </c>
      <c r="F812" s="70" t="s">
        <v>183</v>
      </c>
      <c r="G812" s="71" t="s">
        <v>3383</v>
      </c>
      <c r="H812" s="47">
        <v>4751000</v>
      </c>
      <c r="I812" s="47">
        <v>4751000</v>
      </c>
      <c r="J812" s="42" t="s">
        <v>32</v>
      </c>
      <c r="K812" s="42" t="s">
        <v>32</v>
      </c>
      <c r="L812" s="42" t="s">
        <v>3384</v>
      </c>
      <c r="M812" s="80">
        <v>44900</v>
      </c>
      <c r="N812" s="80">
        <v>44930</v>
      </c>
      <c r="O812" s="42" t="s">
        <v>32</v>
      </c>
      <c r="P812" s="45">
        <v>1</v>
      </c>
      <c r="Q812" s="81" t="s">
        <v>3385</v>
      </c>
      <c r="R812" s="42" t="s">
        <v>32</v>
      </c>
      <c r="S812" s="42" t="s">
        <v>32</v>
      </c>
      <c r="T812" s="82" t="s">
        <v>3386</v>
      </c>
      <c r="U812" s="81" t="s">
        <v>36</v>
      </c>
      <c r="V812" s="42" t="s">
        <v>32</v>
      </c>
      <c r="W812" s="43" t="s">
        <v>32</v>
      </c>
      <c r="X812" s="42" t="s">
        <v>32</v>
      </c>
      <c r="Y812" s="42" t="s">
        <v>37</v>
      </c>
      <c r="Z812" s="42" t="s">
        <v>32</v>
      </c>
    </row>
    <row r="813" spans="1:26" s="39" customFormat="1" ht="24" customHeight="1">
      <c r="A813" s="42">
        <v>2022</v>
      </c>
      <c r="B813" s="42" t="s">
        <v>3387</v>
      </c>
      <c r="C813" s="71" t="s">
        <v>2290</v>
      </c>
      <c r="D813" s="70" t="s">
        <v>3388</v>
      </c>
      <c r="E813" s="71" t="s">
        <v>1101</v>
      </c>
      <c r="F813" s="70" t="s">
        <v>69</v>
      </c>
      <c r="G813" s="71" t="s">
        <v>3389</v>
      </c>
      <c r="H813" s="47">
        <v>4750000</v>
      </c>
      <c r="I813" s="47">
        <v>4750000</v>
      </c>
      <c r="J813" s="42" t="s">
        <v>32</v>
      </c>
      <c r="K813" s="42" t="s">
        <v>32</v>
      </c>
      <c r="L813" s="42" t="s">
        <v>572</v>
      </c>
      <c r="M813" s="80">
        <v>44896</v>
      </c>
      <c r="N813" s="80">
        <v>44926</v>
      </c>
      <c r="O813" s="42" t="s">
        <v>32</v>
      </c>
      <c r="P813" s="45" t="s">
        <v>32</v>
      </c>
      <c r="Q813" s="81" t="s">
        <v>3390</v>
      </c>
      <c r="R813" s="42" t="s">
        <v>32</v>
      </c>
      <c r="S813" s="42" t="s">
        <v>32</v>
      </c>
      <c r="T813" s="82" t="s">
        <v>3391</v>
      </c>
      <c r="U813" s="81" t="s">
        <v>36</v>
      </c>
      <c r="V813" s="42" t="s">
        <v>32</v>
      </c>
      <c r="W813" s="43" t="s">
        <v>32</v>
      </c>
      <c r="X813" s="42" t="s">
        <v>32</v>
      </c>
      <c r="Y813" s="42" t="s">
        <v>37</v>
      </c>
      <c r="Z813" s="42" t="s">
        <v>32</v>
      </c>
    </row>
    <row r="814" spans="1:26" s="39" customFormat="1" ht="24" customHeight="1">
      <c r="A814" s="42">
        <v>2022</v>
      </c>
      <c r="B814" s="42" t="s">
        <v>3392</v>
      </c>
      <c r="C814" s="71" t="s">
        <v>3393</v>
      </c>
      <c r="D814" s="70" t="s">
        <v>3394</v>
      </c>
      <c r="E814" s="71" t="s">
        <v>1101</v>
      </c>
      <c r="F814" s="70" t="s">
        <v>49</v>
      </c>
      <c r="G814" s="71" t="s">
        <v>3395</v>
      </c>
      <c r="H814" s="47">
        <v>4750000</v>
      </c>
      <c r="I814" s="47">
        <v>4750000</v>
      </c>
      <c r="J814" s="42" t="s">
        <v>32</v>
      </c>
      <c r="K814" s="42" t="s">
        <v>32</v>
      </c>
      <c r="L814" s="42" t="s">
        <v>572</v>
      </c>
      <c r="M814" s="80">
        <v>44896</v>
      </c>
      <c r="N814" s="80">
        <v>44926</v>
      </c>
      <c r="O814" s="42" t="s">
        <v>32</v>
      </c>
      <c r="P814" s="45" t="s">
        <v>32</v>
      </c>
      <c r="Q814" s="84" t="s">
        <v>618</v>
      </c>
      <c r="R814" s="42" t="s">
        <v>32</v>
      </c>
      <c r="S814" s="42" t="s">
        <v>32</v>
      </c>
      <c r="T814" s="82" t="s">
        <v>3396</v>
      </c>
      <c r="U814" s="81" t="s">
        <v>36</v>
      </c>
      <c r="V814" s="42" t="s">
        <v>32</v>
      </c>
      <c r="W814" s="43" t="s">
        <v>32</v>
      </c>
      <c r="X814" s="42" t="s">
        <v>32</v>
      </c>
      <c r="Y814" s="42" t="s">
        <v>37</v>
      </c>
      <c r="Z814" s="42" t="s">
        <v>32</v>
      </c>
    </row>
    <row r="815" spans="1:26" s="39" customFormat="1" ht="24" customHeight="1">
      <c r="A815" s="42">
        <v>2022</v>
      </c>
      <c r="B815" s="42" t="s">
        <v>3397</v>
      </c>
      <c r="C815" s="71" t="s">
        <v>3398</v>
      </c>
      <c r="D815" s="70" t="s">
        <v>3399</v>
      </c>
      <c r="E815" s="71" t="s">
        <v>456</v>
      </c>
      <c r="F815" s="70" t="s">
        <v>405</v>
      </c>
      <c r="G815" s="71" t="s">
        <v>3400</v>
      </c>
      <c r="H815" s="47">
        <v>27804350</v>
      </c>
      <c r="I815" s="47">
        <v>27804350</v>
      </c>
      <c r="J815" s="42" t="s">
        <v>32</v>
      </c>
      <c r="K815" s="42" t="s">
        <v>32</v>
      </c>
      <c r="L815" s="42" t="s">
        <v>572</v>
      </c>
      <c r="M815" s="80">
        <v>44904</v>
      </c>
      <c r="N815" s="80">
        <v>44934</v>
      </c>
      <c r="O815" s="42" t="s">
        <v>32</v>
      </c>
      <c r="P815" s="45" t="s">
        <v>32</v>
      </c>
      <c r="Q815" s="79" t="s">
        <v>666</v>
      </c>
      <c r="R815" s="42" t="s">
        <v>32</v>
      </c>
      <c r="S815" s="42" t="s">
        <v>32</v>
      </c>
      <c r="T815" s="79" t="s">
        <v>3401</v>
      </c>
      <c r="U815" s="81" t="s">
        <v>461</v>
      </c>
      <c r="V815" s="42" t="s">
        <v>416</v>
      </c>
      <c r="W815" s="43" t="s">
        <v>593</v>
      </c>
      <c r="X815" s="42" t="s">
        <v>32</v>
      </c>
      <c r="Y815" s="42" t="s">
        <v>37</v>
      </c>
      <c r="Z815" s="42" t="s">
        <v>32</v>
      </c>
    </row>
    <row r="816" spans="1:26" s="39" customFormat="1" ht="24" customHeight="1">
      <c r="A816" s="42">
        <v>2022</v>
      </c>
      <c r="B816" s="42" t="s">
        <v>3402</v>
      </c>
      <c r="C816" s="71" t="s">
        <v>3403</v>
      </c>
      <c r="D816" s="70" t="s">
        <v>3404</v>
      </c>
      <c r="E816" s="71" t="s">
        <v>1101</v>
      </c>
      <c r="F816" s="70" t="s">
        <v>49</v>
      </c>
      <c r="G816" s="71" t="s">
        <v>3405</v>
      </c>
      <c r="H816" s="47">
        <v>100000000</v>
      </c>
      <c r="I816" s="47">
        <v>100000000</v>
      </c>
      <c r="J816" s="42" t="s">
        <v>32</v>
      </c>
      <c r="K816" s="42" t="s">
        <v>32</v>
      </c>
      <c r="L816" s="42" t="s">
        <v>43</v>
      </c>
      <c r="M816" s="80">
        <v>44865</v>
      </c>
      <c r="N816" s="80">
        <v>45015</v>
      </c>
      <c r="O816" s="42" t="s">
        <v>32</v>
      </c>
      <c r="P816" s="45" t="s">
        <v>32</v>
      </c>
      <c r="Q816" s="79" t="s">
        <v>1547</v>
      </c>
      <c r="R816" s="42" t="s">
        <v>32</v>
      </c>
      <c r="S816" s="42" t="s">
        <v>32</v>
      </c>
      <c r="T816" s="82" t="s">
        <v>3406</v>
      </c>
      <c r="U816" s="81" t="s">
        <v>461</v>
      </c>
      <c r="V816" s="42" t="s">
        <v>416</v>
      </c>
      <c r="W816" s="43" t="s">
        <v>593</v>
      </c>
      <c r="X816" s="42" t="s">
        <v>32</v>
      </c>
      <c r="Y816" s="42" t="s">
        <v>37</v>
      </c>
      <c r="Z816" s="42" t="s">
        <v>32</v>
      </c>
    </row>
    <row r="817" spans="1:26" s="39" customFormat="1" ht="24" customHeight="1">
      <c r="A817" s="42">
        <v>2022</v>
      </c>
      <c r="B817" s="42" t="s">
        <v>3407</v>
      </c>
      <c r="C817" s="71" t="s">
        <v>3408</v>
      </c>
      <c r="D817" s="70" t="s">
        <v>3409</v>
      </c>
      <c r="E817" s="71" t="s">
        <v>456</v>
      </c>
      <c r="F817" s="70" t="s">
        <v>41</v>
      </c>
      <c r="G817" s="71" t="s">
        <v>3410</v>
      </c>
      <c r="H817" s="47">
        <v>7788000</v>
      </c>
      <c r="I817" s="47">
        <v>7788000</v>
      </c>
      <c r="J817" s="42" t="s">
        <v>32</v>
      </c>
      <c r="K817" s="42" t="s">
        <v>32</v>
      </c>
      <c r="L817" s="42" t="s">
        <v>530</v>
      </c>
      <c r="M817" s="80">
        <v>44904</v>
      </c>
      <c r="N817" s="80">
        <v>45268</v>
      </c>
      <c r="O817" s="42" t="s">
        <v>32</v>
      </c>
      <c r="P817" s="45" t="s">
        <v>32</v>
      </c>
      <c r="Q817" s="79" t="s">
        <v>3104</v>
      </c>
      <c r="R817" s="42" t="s">
        <v>32</v>
      </c>
      <c r="S817" s="42" t="s">
        <v>32</v>
      </c>
      <c r="T817" s="78" t="s">
        <v>3411</v>
      </c>
      <c r="U817" s="81" t="s">
        <v>461</v>
      </c>
      <c r="V817" s="42" t="s">
        <v>416</v>
      </c>
      <c r="W817" s="43" t="s">
        <v>593</v>
      </c>
      <c r="X817" s="42" t="s">
        <v>32</v>
      </c>
      <c r="Y817" s="42" t="s">
        <v>37</v>
      </c>
      <c r="Z817" s="42" t="s">
        <v>32</v>
      </c>
    </row>
    <row r="818" spans="1:26" s="39" customFormat="1" ht="24" customHeight="1">
      <c r="A818" s="42">
        <v>2022</v>
      </c>
      <c r="B818" s="42" t="s">
        <v>3412</v>
      </c>
      <c r="C818" s="71" t="s">
        <v>3413</v>
      </c>
      <c r="D818" s="70" t="s">
        <v>3412</v>
      </c>
      <c r="E818" s="71" t="s">
        <v>2057</v>
      </c>
      <c r="F818" s="70" t="s">
        <v>69</v>
      </c>
      <c r="G818" s="71" t="s">
        <v>3414</v>
      </c>
      <c r="H818" s="47">
        <v>174084256</v>
      </c>
      <c r="I818" s="47">
        <v>174084256</v>
      </c>
      <c r="J818" s="42" t="s">
        <v>32</v>
      </c>
      <c r="K818" s="42" t="s">
        <v>32</v>
      </c>
      <c r="L818" s="42" t="s">
        <v>671</v>
      </c>
      <c r="M818" s="80">
        <v>44897</v>
      </c>
      <c r="N818" s="80">
        <v>45016</v>
      </c>
      <c r="O818" s="42" t="s">
        <v>32</v>
      </c>
      <c r="P818" s="45">
        <v>2</v>
      </c>
      <c r="Q818" s="79" t="s">
        <v>3415</v>
      </c>
      <c r="R818" s="42" t="s">
        <v>32</v>
      </c>
      <c r="S818" s="42" t="s">
        <v>32</v>
      </c>
      <c r="T818" s="82" t="s">
        <v>3416</v>
      </c>
      <c r="U818" s="41" t="s">
        <v>36</v>
      </c>
      <c r="V818" s="42" t="s">
        <v>416</v>
      </c>
      <c r="W818" s="43" t="s">
        <v>593</v>
      </c>
      <c r="X818" s="42" t="s">
        <v>32</v>
      </c>
      <c r="Y818" s="42" t="s">
        <v>37</v>
      </c>
      <c r="Z818" s="42" t="s">
        <v>32</v>
      </c>
    </row>
    <row r="819" spans="1:26" s="39" customFormat="1" ht="24" customHeight="1">
      <c r="A819" s="42">
        <v>2022</v>
      </c>
      <c r="B819" s="42" t="s">
        <v>3417</v>
      </c>
      <c r="C819" s="71" t="s">
        <v>3418</v>
      </c>
      <c r="D819" s="70" t="s">
        <v>3419</v>
      </c>
      <c r="E819" s="71" t="s">
        <v>1101</v>
      </c>
      <c r="F819" s="70" t="s">
        <v>49</v>
      </c>
      <c r="G819" s="71" t="s">
        <v>1462</v>
      </c>
      <c r="H819" s="47">
        <v>10684000</v>
      </c>
      <c r="I819" s="47">
        <v>10684000</v>
      </c>
      <c r="J819" s="42" t="s">
        <v>32</v>
      </c>
      <c r="K819" s="42" t="s">
        <v>32</v>
      </c>
      <c r="L819" s="42" t="s">
        <v>590</v>
      </c>
      <c r="M819" s="80">
        <v>44902</v>
      </c>
      <c r="N819" s="80">
        <v>44963</v>
      </c>
      <c r="O819" s="42" t="s">
        <v>32</v>
      </c>
      <c r="P819" s="45" t="s">
        <v>32</v>
      </c>
      <c r="Q819" s="79" t="s">
        <v>630</v>
      </c>
      <c r="R819" s="42" t="s">
        <v>32</v>
      </c>
      <c r="S819" s="42" t="s">
        <v>32</v>
      </c>
      <c r="T819" s="82" t="s">
        <v>3420</v>
      </c>
      <c r="U819" s="81" t="s">
        <v>36</v>
      </c>
      <c r="V819" s="42" t="s">
        <v>32</v>
      </c>
      <c r="W819" s="43" t="s">
        <v>32</v>
      </c>
      <c r="X819" s="42" t="s">
        <v>32</v>
      </c>
      <c r="Y819" s="42" t="s">
        <v>37</v>
      </c>
      <c r="Z819" s="42" t="s">
        <v>32</v>
      </c>
    </row>
    <row r="820" spans="1:26" s="39" customFormat="1" ht="24" customHeight="1">
      <c r="A820" s="42">
        <v>2022</v>
      </c>
      <c r="B820" s="71" t="s">
        <v>3421</v>
      </c>
      <c r="C820" s="71" t="s">
        <v>3422</v>
      </c>
      <c r="D820" s="70" t="s">
        <v>3423</v>
      </c>
      <c r="E820" s="71" t="s">
        <v>536</v>
      </c>
      <c r="F820" s="70" t="s">
        <v>41</v>
      </c>
      <c r="G820" s="71" t="s">
        <v>3424</v>
      </c>
      <c r="H820" s="47">
        <v>5911920</v>
      </c>
      <c r="I820" s="47">
        <v>8867880</v>
      </c>
      <c r="J820" s="42" t="s">
        <v>32</v>
      </c>
      <c r="K820" s="42" t="s">
        <v>32</v>
      </c>
      <c r="L820" s="42" t="s">
        <v>1392</v>
      </c>
      <c r="M820" s="80">
        <v>44901</v>
      </c>
      <c r="N820" s="80">
        <v>45174</v>
      </c>
      <c r="O820" s="42">
        <v>1</v>
      </c>
      <c r="P820" s="45">
        <v>1</v>
      </c>
      <c r="Q820" s="79" t="s">
        <v>666</v>
      </c>
      <c r="R820" s="42" t="s">
        <v>32</v>
      </c>
      <c r="S820" s="42" t="s">
        <v>32</v>
      </c>
      <c r="T820" s="82" t="s">
        <v>3425</v>
      </c>
      <c r="U820" s="81" t="s">
        <v>461</v>
      </c>
      <c r="V820" s="42" t="s">
        <v>416</v>
      </c>
      <c r="W820" s="43" t="s">
        <v>593</v>
      </c>
      <c r="X820" s="42" t="s">
        <v>32</v>
      </c>
      <c r="Y820" s="42" t="s">
        <v>37</v>
      </c>
      <c r="Z820" s="42" t="s">
        <v>32</v>
      </c>
    </row>
    <row r="821" spans="1:26" s="39" customFormat="1" ht="24" customHeight="1">
      <c r="A821" s="42">
        <v>2022</v>
      </c>
      <c r="B821" s="42" t="s">
        <v>3426</v>
      </c>
      <c r="C821" s="71" t="s">
        <v>2677</v>
      </c>
      <c r="D821" s="70" t="s">
        <v>3427</v>
      </c>
      <c r="E821" s="71" t="s">
        <v>1101</v>
      </c>
      <c r="F821" s="70" t="s">
        <v>49</v>
      </c>
      <c r="G821" s="71" t="s">
        <v>2662</v>
      </c>
      <c r="H821" s="47">
        <v>2200000</v>
      </c>
      <c r="I821" s="47">
        <v>2200000</v>
      </c>
      <c r="J821" s="42" t="s">
        <v>32</v>
      </c>
      <c r="K821" s="42" t="s">
        <v>32</v>
      </c>
      <c r="L821" s="42" t="s">
        <v>572</v>
      </c>
      <c r="M821" s="80">
        <v>44917</v>
      </c>
      <c r="N821" s="80">
        <v>44947</v>
      </c>
      <c r="O821" s="42" t="s">
        <v>32</v>
      </c>
      <c r="P821" s="45" t="s">
        <v>32</v>
      </c>
      <c r="Q821" s="81" t="s">
        <v>1462</v>
      </c>
      <c r="R821" s="42" t="s">
        <v>32</v>
      </c>
      <c r="S821" s="42" t="s">
        <v>32</v>
      </c>
      <c r="T821" s="82" t="s">
        <v>3428</v>
      </c>
      <c r="U821" s="81" t="s">
        <v>36</v>
      </c>
      <c r="V821" s="42" t="s">
        <v>32</v>
      </c>
      <c r="W821" s="43" t="s">
        <v>32</v>
      </c>
      <c r="X821" s="42" t="s">
        <v>32</v>
      </c>
      <c r="Y821" s="42" t="s">
        <v>37</v>
      </c>
      <c r="Z821" s="42" t="s">
        <v>32</v>
      </c>
    </row>
    <row r="822" spans="1:26" s="39" customFormat="1" ht="24" customHeight="1">
      <c r="A822" s="42">
        <v>2022</v>
      </c>
      <c r="B822" s="42" t="s">
        <v>3429</v>
      </c>
      <c r="C822" s="71" t="s">
        <v>2677</v>
      </c>
      <c r="D822" s="70" t="s">
        <v>3430</v>
      </c>
      <c r="E822" s="71" t="s">
        <v>1101</v>
      </c>
      <c r="F822" s="70" t="s">
        <v>49</v>
      </c>
      <c r="G822" s="71" t="s">
        <v>1449</v>
      </c>
      <c r="H822" s="47">
        <v>2200000</v>
      </c>
      <c r="I822" s="47">
        <v>2200000</v>
      </c>
      <c r="J822" s="42" t="s">
        <v>32</v>
      </c>
      <c r="K822" s="42" t="s">
        <v>32</v>
      </c>
      <c r="L822" s="42" t="s">
        <v>572</v>
      </c>
      <c r="M822" s="80">
        <v>44916</v>
      </c>
      <c r="N822" s="80">
        <v>44946</v>
      </c>
      <c r="O822" s="42" t="s">
        <v>32</v>
      </c>
      <c r="P822" s="45" t="s">
        <v>32</v>
      </c>
      <c r="Q822" s="81" t="s">
        <v>1462</v>
      </c>
      <c r="R822" s="42" t="s">
        <v>32</v>
      </c>
      <c r="S822" s="42" t="s">
        <v>32</v>
      </c>
      <c r="T822" s="82" t="s">
        <v>3431</v>
      </c>
      <c r="U822" s="81" t="s">
        <v>36</v>
      </c>
      <c r="V822" s="42" t="s">
        <v>32</v>
      </c>
      <c r="W822" s="43" t="s">
        <v>32</v>
      </c>
      <c r="X822" s="42" t="s">
        <v>32</v>
      </c>
      <c r="Y822" s="42" t="s">
        <v>37</v>
      </c>
      <c r="Z822" s="42" t="s">
        <v>32</v>
      </c>
    </row>
    <row r="823" spans="1:26" s="39" customFormat="1" ht="24" customHeight="1">
      <c r="A823" s="42">
        <v>2022</v>
      </c>
      <c r="B823" s="42" t="s">
        <v>3432</v>
      </c>
      <c r="C823" s="71" t="s">
        <v>1033</v>
      </c>
      <c r="D823" s="70" t="s">
        <v>3433</v>
      </c>
      <c r="E823" s="71" t="s">
        <v>1101</v>
      </c>
      <c r="F823" s="70" t="s">
        <v>49</v>
      </c>
      <c r="G823" s="71" t="s">
        <v>3434</v>
      </c>
      <c r="H823" s="47">
        <v>301223829</v>
      </c>
      <c r="I823" s="47">
        <v>429130452</v>
      </c>
      <c r="J823" s="42" t="s">
        <v>32</v>
      </c>
      <c r="K823" s="42" t="s">
        <v>32</v>
      </c>
      <c r="L823" s="42" t="s">
        <v>522</v>
      </c>
      <c r="M823" s="83">
        <v>44951</v>
      </c>
      <c r="N823" s="80">
        <v>45331</v>
      </c>
      <c r="O823" s="42">
        <v>1</v>
      </c>
      <c r="P823" s="45">
        <v>2</v>
      </c>
      <c r="Q823" s="79" t="s">
        <v>1573</v>
      </c>
      <c r="R823" s="42" t="s">
        <v>32</v>
      </c>
      <c r="S823" s="42" t="s">
        <v>32</v>
      </c>
      <c r="T823" s="82">
        <v>3015132</v>
      </c>
      <c r="U823" s="81" t="s">
        <v>461</v>
      </c>
      <c r="V823" s="42" t="s">
        <v>416</v>
      </c>
      <c r="W823" s="42" t="s">
        <v>2000</v>
      </c>
      <c r="X823" s="42" t="s">
        <v>2000</v>
      </c>
      <c r="Y823" s="42" t="s">
        <v>37</v>
      </c>
      <c r="Z823" s="42" t="s">
        <v>2000</v>
      </c>
    </row>
    <row r="824" spans="1:26" s="39" customFormat="1" ht="24" customHeight="1">
      <c r="A824" s="42">
        <v>2022</v>
      </c>
      <c r="B824" s="42" t="s">
        <v>3435</v>
      </c>
      <c r="C824" s="71" t="s">
        <v>3436</v>
      </c>
      <c r="D824" s="70" t="s">
        <v>3437</v>
      </c>
      <c r="E824" s="71" t="s">
        <v>1891</v>
      </c>
      <c r="F824" s="70" t="s">
        <v>49</v>
      </c>
      <c r="G824" s="71" t="s">
        <v>3438</v>
      </c>
      <c r="H824" s="47">
        <v>778954688</v>
      </c>
      <c r="I824" s="47">
        <v>778954688</v>
      </c>
      <c r="J824" s="42" t="s">
        <v>32</v>
      </c>
      <c r="K824" s="42" t="s">
        <v>32</v>
      </c>
      <c r="L824" s="42" t="s">
        <v>3439</v>
      </c>
      <c r="M824" s="80">
        <v>44932</v>
      </c>
      <c r="N824" s="80">
        <v>45128</v>
      </c>
      <c r="O824" s="42" t="s">
        <v>32</v>
      </c>
      <c r="P824" s="45">
        <v>1</v>
      </c>
      <c r="Q824" s="79" t="s">
        <v>1573</v>
      </c>
      <c r="R824" s="42" t="s">
        <v>32</v>
      </c>
      <c r="S824" s="42" t="s">
        <v>32</v>
      </c>
      <c r="T824" s="82" t="s">
        <v>3440</v>
      </c>
      <c r="U824" s="81" t="s">
        <v>461</v>
      </c>
      <c r="V824" s="42" t="s">
        <v>416</v>
      </c>
      <c r="W824" s="43" t="s">
        <v>593</v>
      </c>
      <c r="X824" s="42" t="s">
        <v>32</v>
      </c>
      <c r="Y824" s="42" t="s">
        <v>37</v>
      </c>
      <c r="Z824" s="42" t="s">
        <v>32</v>
      </c>
    </row>
    <row r="825" spans="1:26" s="39" customFormat="1" ht="24" customHeight="1">
      <c r="A825" s="42">
        <v>2022</v>
      </c>
      <c r="B825" s="42" t="s">
        <v>3441</v>
      </c>
      <c r="C825" s="71" t="s">
        <v>3442</v>
      </c>
      <c r="D825" s="70" t="s">
        <v>3443</v>
      </c>
      <c r="E825" s="71" t="s">
        <v>456</v>
      </c>
      <c r="F825" s="70" t="s">
        <v>49</v>
      </c>
      <c r="G825" s="71" t="s">
        <v>3444</v>
      </c>
      <c r="H825" s="47">
        <v>25902000</v>
      </c>
      <c r="I825" s="47">
        <v>31588504</v>
      </c>
      <c r="J825" s="42" t="s">
        <v>32</v>
      </c>
      <c r="K825" s="42" t="s">
        <v>32</v>
      </c>
      <c r="L825" s="42" t="s">
        <v>598</v>
      </c>
      <c r="M825" s="80">
        <v>44922</v>
      </c>
      <c r="N825" s="80">
        <v>45103</v>
      </c>
      <c r="O825" s="42">
        <v>1</v>
      </c>
      <c r="P825" s="45" t="s">
        <v>32</v>
      </c>
      <c r="Q825" s="79" t="s">
        <v>3445</v>
      </c>
      <c r="R825" s="42" t="s">
        <v>32</v>
      </c>
      <c r="S825" s="42" t="s">
        <v>32</v>
      </c>
      <c r="T825" s="78" t="s">
        <v>3446</v>
      </c>
      <c r="U825" s="41" t="s">
        <v>36</v>
      </c>
      <c r="V825" s="42" t="s">
        <v>416</v>
      </c>
      <c r="W825" s="42" t="s">
        <v>2000</v>
      </c>
      <c r="X825" s="42" t="s">
        <v>2000</v>
      </c>
      <c r="Y825" s="42" t="s">
        <v>37</v>
      </c>
      <c r="Z825" s="42" t="s">
        <v>2000</v>
      </c>
    </row>
    <row r="826" spans="1:26" s="39" customFormat="1" ht="24" customHeight="1">
      <c r="A826" s="42">
        <v>2022</v>
      </c>
      <c r="B826" s="42" t="s">
        <v>3447</v>
      </c>
      <c r="C826" s="71" t="s">
        <v>3448</v>
      </c>
      <c r="D826" s="70" t="s">
        <v>3449</v>
      </c>
      <c r="E826" s="71" t="s">
        <v>950</v>
      </c>
      <c r="F826" s="70" t="s">
        <v>49</v>
      </c>
      <c r="G826" s="71" t="s">
        <v>3450</v>
      </c>
      <c r="H826" s="47">
        <v>44000000</v>
      </c>
      <c r="I826" s="47">
        <v>44000000</v>
      </c>
      <c r="J826" s="42" t="s">
        <v>32</v>
      </c>
      <c r="K826" s="42" t="s">
        <v>32</v>
      </c>
      <c r="L826" s="42" t="s">
        <v>43</v>
      </c>
      <c r="M826" s="80">
        <v>44932</v>
      </c>
      <c r="N826" s="80">
        <v>45082</v>
      </c>
      <c r="O826" s="42" t="s">
        <v>32</v>
      </c>
      <c r="P826" s="45" t="s">
        <v>32</v>
      </c>
      <c r="Q826" s="79" t="s">
        <v>3451</v>
      </c>
      <c r="R826" s="42" t="s">
        <v>32</v>
      </c>
      <c r="S826" s="42" t="s">
        <v>32</v>
      </c>
      <c r="T826" s="78" t="s">
        <v>3452</v>
      </c>
      <c r="U826" s="41" t="s">
        <v>36</v>
      </c>
      <c r="V826" s="42" t="s">
        <v>416</v>
      </c>
      <c r="W826" s="66">
        <v>45148</v>
      </c>
      <c r="X826" s="42" t="s">
        <v>32</v>
      </c>
      <c r="Y826" s="71" t="s">
        <v>3099</v>
      </c>
      <c r="Z826" s="42" t="s">
        <v>32</v>
      </c>
    </row>
    <row r="827" spans="1:26" s="39" customFormat="1" ht="24" customHeight="1">
      <c r="A827" s="42">
        <v>2022</v>
      </c>
      <c r="B827" s="42" t="s">
        <v>3447</v>
      </c>
      <c r="C827" s="71" t="s">
        <v>3453</v>
      </c>
      <c r="D827" s="70" t="s">
        <v>3454</v>
      </c>
      <c r="E827" s="71" t="s">
        <v>950</v>
      </c>
      <c r="F827" s="70" t="s">
        <v>49</v>
      </c>
      <c r="G827" s="71" t="s">
        <v>3455</v>
      </c>
      <c r="H827" s="47">
        <v>18598500</v>
      </c>
      <c r="I827" s="47">
        <v>18598500</v>
      </c>
      <c r="J827" s="42" t="s">
        <v>32</v>
      </c>
      <c r="K827" s="42" t="s">
        <v>32</v>
      </c>
      <c r="L827" s="42" t="s">
        <v>43</v>
      </c>
      <c r="M827" s="80">
        <v>44942</v>
      </c>
      <c r="N827" s="80">
        <v>45092</v>
      </c>
      <c r="O827" s="42" t="s">
        <v>32</v>
      </c>
      <c r="P827" s="45" t="s">
        <v>32</v>
      </c>
      <c r="Q827" s="79" t="s">
        <v>3451</v>
      </c>
      <c r="R827" s="42" t="s">
        <v>32</v>
      </c>
      <c r="S827" s="42" t="s">
        <v>32</v>
      </c>
      <c r="T827" s="78" t="s">
        <v>3456</v>
      </c>
      <c r="U827" s="41" t="s">
        <v>36</v>
      </c>
      <c r="V827" s="42" t="s">
        <v>416</v>
      </c>
      <c r="W827" s="43" t="s">
        <v>593</v>
      </c>
      <c r="X827" s="42" t="s">
        <v>32</v>
      </c>
      <c r="Y827" s="42" t="s">
        <v>37</v>
      </c>
      <c r="Z827" s="42" t="s">
        <v>32</v>
      </c>
    </row>
    <row r="828" spans="1:26" s="39" customFormat="1" ht="24" customHeight="1">
      <c r="A828" s="42">
        <v>2022</v>
      </c>
      <c r="B828" s="42" t="s">
        <v>3447</v>
      </c>
      <c r="C828" s="71" t="s">
        <v>3457</v>
      </c>
      <c r="D828" s="70" t="s">
        <v>3458</v>
      </c>
      <c r="E828" s="71" t="s">
        <v>950</v>
      </c>
      <c r="F828" s="70" t="s">
        <v>49</v>
      </c>
      <c r="G828" s="71" t="s">
        <v>3450</v>
      </c>
      <c r="H828" s="47">
        <v>10050000</v>
      </c>
      <c r="I828" s="47">
        <v>10050000</v>
      </c>
      <c r="J828" s="42" t="s">
        <v>32</v>
      </c>
      <c r="K828" s="42" t="s">
        <v>32</v>
      </c>
      <c r="L828" s="42" t="s">
        <v>43</v>
      </c>
      <c r="M828" s="80">
        <v>44932</v>
      </c>
      <c r="N828" s="80">
        <v>45082</v>
      </c>
      <c r="O828" s="42" t="s">
        <v>32</v>
      </c>
      <c r="P828" s="45" t="s">
        <v>32</v>
      </c>
      <c r="Q828" s="79" t="s">
        <v>3451</v>
      </c>
      <c r="R828" s="42" t="s">
        <v>32</v>
      </c>
      <c r="S828" s="42" t="s">
        <v>32</v>
      </c>
      <c r="T828" s="78" t="s">
        <v>3459</v>
      </c>
      <c r="U828" s="41" t="s">
        <v>36</v>
      </c>
      <c r="V828" s="42" t="s">
        <v>416</v>
      </c>
      <c r="W828" s="66">
        <v>45148</v>
      </c>
      <c r="X828" s="42" t="s">
        <v>32</v>
      </c>
      <c r="Y828" s="71" t="s">
        <v>3099</v>
      </c>
      <c r="Z828" s="42" t="s">
        <v>32</v>
      </c>
    </row>
    <row r="829" spans="1:26" s="39" customFormat="1" ht="24" customHeight="1">
      <c r="A829" s="42">
        <v>2022</v>
      </c>
      <c r="B829" s="42" t="s">
        <v>3447</v>
      </c>
      <c r="C829" s="71" t="s">
        <v>3460</v>
      </c>
      <c r="D829" s="70" t="s">
        <v>3461</v>
      </c>
      <c r="E829" s="71" t="s">
        <v>950</v>
      </c>
      <c r="F829" s="70" t="s">
        <v>49</v>
      </c>
      <c r="G829" s="71" t="s">
        <v>3462</v>
      </c>
      <c r="H829" s="47">
        <v>58000000</v>
      </c>
      <c r="I829" s="47">
        <v>58000000</v>
      </c>
      <c r="J829" s="42" t="s">
        <v>32</v>
      </c>
      <c r="K829" s="42" t="s">
        <v>32</v>
      </c>
      <c r="L829" s="42" t="s">
        <v>43</v>
      </c>
      <c r="M829" s="80">
        <v>44932</v>
      </c>
      <c r="N829" s="80">
        <v>45082</v>
      </c>
      <c r="O829" s="42" t="s">
        <v>32</v>
      </c>
      <c r="P829" s="45" t="s">
        <v>32</v>
      </c>
      <c r="Q829" s="79" t="s">
        <v>3451</v>
      </c>
      <c r="R829" s="42" t="s">
        <v>32</v>
      </c>
      <c r="S829" s="42" t="s">
        <v>32</v>
      </c>
      <c r="T829" s="78" t="s">
        <v>3463</v>
      </c>
      <c r="U829" s="41" t="s">
        <v>36</v>
      </c>
      <c r="V829" s="42" t="s">
        <v>416</v>
      </c>
      <c r="W829" s="43" t="s">
        <v>593</v>
      </c>
      <c r="X829" s="42" t="s">
        <v>32</v>
      </c>
      <c r="Y829" s="42" t="s">
        <v>37</v>
      </c>
      <c r="Z829" s="42" t="s">
        <v>32</v>
      </c>
    </row>
    <row r="830" spans="1:26" s="39" customFormat="1" ht="24" customHeight="1">
      <c r="A830" s="42">
        <v>2022</v>
      </c>
      <c r="B830" s="42" t="s">
        <v>3447</v>
      </c>
      <c r="C830" s="71" t="s">
        <v>3464</v>
      </c>
      <c r="D830" s="70" t="s">
        <v>3465</v>
      </c>
      <c r="E830" s="71" t="s">
        <v>950</v>
      </c>
      <c r="F830" s="70" t="s">
        <v>49</v>
      </c>
      <c r="G830" s="71" t="s">
        <v>3450</v>
      </c>
      <c r="H830" s="47">
        <v>18700000</v>
      </c>
      <c r="I830" s="47">
        <v>18700000</v>
      </c>
      <c r="J830" s="42" t="s">
        <v>32</v>
      </c>
      <c r="K830" s="42" t="s">
        <v>32</v>
      </c>
      <c r="L830" s="42" t="s">
        <v>43</v>
      </c>
      <c r="M830" s="80">
        <v>44932</v>
      </c>
      <c r="N830" s="80">
        <v>45082</v>
      </c>
      <c r="O830" s="42" t="s">
        <v>32</v>
      </c>
      <c r="P830" s="45" t="s">
        <v>32</v>
      </c>
      <c r="Q830" s="79" t="s">
        <v>3451</v>
      </c>
      <c r="R830" s="42" t="s">
        <v>32</v>
      </c>
      <c r="S830" s="42" t="s">
        <v>32</v>
      </c>
      <c r="T830" s="78" t="s">
        <v>3466</v>
      </c>
      <c r="U830" s="41" t="s">
        <v>36</v>
      </c>
      <c r="V830" s="42" t="s">
        <v>416</v>
      </c>
      <c r="W830" s="66">
        <v>45148</v>
      </c>
      <c r="X830" s="42" t="s">
        <v>32</v>
      </c>
      <c r="Y830" s="71" t="s">
        <v>3099</v>
      </c>
      <c r="Z830" s="42" t="s">
        <v>32</v>
      </c>
    </row>
    <row r="831" spans="1:26" s="39" customFormat="1" ht="24" customHeight="1">
      <c r="A831" s="42">
        <v>2022</v>
      </c>
      <c r="B831" s="42" t="s">
        <v>3467</v>
      </c>
      <c r="C831" s="71" t="s">
        <v>3468</v>
      </c>
      <c r="D831" s="70" t="s">
        <v>3469</v>
      </c>
      <c r="E831" s="71" t="s">
        <v>950</v>
      </c>
      <c r="F831" s="70" t="s">
        <v>49</v>
      </c>
      <c r="G831" s="71" t="s">
        <v>3470</v>
      </c>
      <c r="H831" s="47">
        <v>241900000</v>
      </c>
      <c r="I831" s="47">
        <v>241900000</v>
      </c>
      <c r="J831" s="42" t="s">
        <v>32</v>
      </c>
      <c r="K831" s="42" t="s">
        <v>32</v>
      </c>
      <c r="L831" s="42" t="s">
        <v>671</v>
      </c>
      <c r="M831" s="80">
        <v>44931</v>
      </c>
      <c r="N831" s="80">
        <v>45050</v>
      </c>
      <c r="O831" s="42" t="s">
        <v>32</v>
      </c>
      <c r="P831" s="45" t="s">
        <v>32</v>
      </c>
      <c r="Q831" s="79" t="s">
        <v>1647</v>
      </c>
      <c r="R831" s="42" t="s">
        <v>32</v>
      </c>
      <c r="S831" s="42" t="s">
        <v>32</v>
      </c>
      <c r="T831" s="78" t="s">
        <v>3471</v>
      </c>
      <c r="U831" s="41" t="s">
        <v>36</v>
      </c>
      <c r="V831" s="42" t="s">
        <v>416</v>
      </c>
      <c r="W831" s="66">
        <v>45315</v>
      </c>
      <c r="X831" s="42" t="s">
        <v>32</v>
      </c>
      <c r="Y831" s="71" t="s">
        <v>3099</v>
      </c>
      <c r="Z831" s="42" t="s">
        <v>32</v>
      </c>
    </row>
    <row r="832" spans="1:26" s="39" customFormat="1" ht="24" customHeight="1">
      <c r="A832" s="42">
        <v>2023</v>
      </c>
      <c r="B832" s="72" t="s">
        <v>3472</v>
      </c>
      <c r="C832" s="69" t="s">
        <v>3473</v>
      </c>
      <c r="D832" s="73" t="s">
        <v>3474</v>
      </c>
      <c r="E832" s="71" t="s">
        <v>1101</v>
      </c>
      <c r="F832" s="70" t="s">
        <v>57</v>
      </c>
      <c r="G832" s="69" t="s">
        <v>3475</v>
      </c>
      <c r="H832" s="68">
        <v>60500000</v>
      </c>
      <c r="I832" s="47">
        <v>88000000</v>
      </c>
      <c r="J832" s="42" t="s">
        <v>32</v>
      </c>
      <c r="K832" s="42" t="s">
        <v>32</v>
      </c>
      <c r="L832" s="72" t="s">
        <v>3476</v>
      </c>
      <c r="M832" s="57">
        <v>44943</v>
      </c>
      <c r="N832" s="57">
        <v>45428</v>
      </c>
      <c r="O832" s="46">
        <v>2</v>
      </c>
      <c r="P832" s="67">
        <v>2</v>
      </c>
      <c r="Q832" s="49" t="s">
        <v>3477</v>
      </c>
      <c r="R832" s="42" t="s">
        <v>32</v>
      </c>
      <c r="S832" s="42" t="s">
        <v>32</v>
      </c>
      <c r="T832" s="41" t="s">
        <v>3478</v>
      </c>
      <c r="U832" s="41" t="s">
        <v>461</v>
      </c>
      <c r="V832" s="42" t="s">
        <v>32</v>
      </c>
      <c r="W832" s="43" t="s">
        <v>32</v>
      </c>
      <c r="X832" s="42" t="s">
        <v>32</v>
      </c>
      <c r="Y832" s="43" t="s">
        <v>37</v>
      </c>
      <c r="Z832" s="42" t="s">
        <v>32</v>
      </c>
    </row>
    <row r="833" spans="1:26" s="39" customFormat="1" ht="24" customHeight="1">
      <c r="A833" s="42">
        <v>2023</v>
      </c>
      <c r="B833" s="72" t="s">
        <v>3479</v>
      </c>
      <c r="C833" s="69" t="s">
        <v>3473</v>
      </c>
      <c r="D833" s="73" t="s">
        <v>3480</v>
      </c>
      <c r="E833" s="71" t="s">
        <v>1101</v>
      </c>
      <c r="F833" s="70" t="s">
        <v>57</v>
      </c>
      <c r="G833" s="69" t="s">
        <v>2943</v>
      </c>
      <c r="H833" s="68">
        <v>44000000</v>
      </c>
      <c r="I833" s="47">
        <v>66000000</v>
      </c>
      <c r="J833" s="42" t="s">
        <v>32</v>
      </c>
      <c r="K833" s="42" t="s">
        <v>32</v>
      </c>
      <c r="L833" s="72" t="s">
        <v>530</v>
      </c>
      <c r="M833" s="57">
        <v>44944</v>
      </c>
      <c r="N833" s="57">
        <v>45316</v>
      </c>
      <c r="O833" s="46">
        <v>1</v>
      </c>
      <c r="P833" s="67">
        <v>1</v>
      </c>
      <c r="Q833" s="49" t="s">
        <v>3477</v>
      </c>
      <c r="R833" s="42" t="s">
        <v>32</v>
      </c>
      <c r="S833" s="42" t="s">
        <v>32</v>
      </c>
      <c r="T833" s="41" t="s">
        <v>3481</v>
      </c>
      <c r="U833" s="41" t="s">
        <v>36</v>
      </c>
      <c r="V833" s="42" t="s">
        <v>32</v>
      </c>
      <c r="W833" s="43" t="s">
        <v>32</v>
      </c>
      <c r="X833" s="42" t="s">
        <v>32</v>
      </c>
      <c r="Y833" s="43" t="s">
        <v>37</v>
      </c>
      <c r="Z833" s="42" t="s">
        <v>32</v>
      </c>
    </row>
    <row r="834" spans="1:26" s="39" customFormat="1" ht="24" customHeight="1">
      <c r="A834" s="42">
        <v>2023</v>
      </c>
      <c r="B834" s="72" t="s">
        <v>3482</v>
      </c>
      <c r="C834" s="69" t="s">
        <v>3483</v>
      </c>
      <c r="D834" s="73" t="s">
        <v>3484</v>
      </c>
      <c r="E834" s="71" t="s">
        <v>1101</v>
      </c>
      <c r="F834" s="70" t="s">
        <v>57</v>
      </c>
      <c r="G834" s="69" t="s">
        <v>1124</v>
      </c>
      <c r="H834" s="68">
        <v>21816000</v>
      </c>
      <c r="I834" s="47">
        <v>32724000</v>
      </c>
      <c r="J834" s="42" t="s">
        <v>32</v>
      </c>
      <c r="K834" s="42" t="s">
        <v>32</v>
      </c>
      <c r="L834" s="72" t="s">
        <v>530</v>
      </c>
      <c r="M834" s="57">
        <v>44945</v>
      </c>
      <c r="N834" s="57">
        <v>45309</v>
      </c>
      <c r="O834" s="46">
        <v>1</v>
      </c>
      <c r="P834" s="67">
        <v>1</v>
      </c>
      <c r="Q834" s="46" t="s">
        <v>3485</v>
      </c>
      <c r="R834" s="42" t="s">
        <v>32</v>
      </c>
      <c r="S834" s="42" t="s">
        <v>32</v>
      </c>
      <c r="T834" s="41" t="s">
        <v>3486</v>
      </c>
      <c r="U834" s="41" t="s">
        <v>36</v>
      </c>
      <c r="V834" s="42" t="s">
        <v>32</v>
      </c>
      <c r="W834" s="43" t="s">
        <v>32</v>
      </c>
      <c r="X834" s="42" t="s">
        <v>32</v>
      </c>
      <c r="Y834" s="43" t="s">
        <v>37</v>
      </c>
      <c r="Z834" s="42" t="s">
        <v>32</v>
      </c>
    </row>
    <row r="835" spans="1:26" s="39" customFormat="1" ht="24" customHeight="1">
      <c r="A835" s="42">
        <v>2023</v>
      </c>
      <c r="B835" s="72" t="s">
        <v>3487</v>
      </c>
      <c r="C835" s="69" t="s">
        <v>2216</v>
      </c>
      <c r="D835" s="73" t="s">
        <v>3488</v>
      </c>
      <c r="E835" s="71" t="s">
        <v>1101</v>
      </c>
      <c r="F835" s="70" t="s">
        <v>30</v>
      </c>
      <c r="G835" s="69" t="s">
        <v>1029</v>
      </c>
      <c r="H835" s="68">
        <v>88858000</v>
      </c>
      <c r="I835" s="47">
        <v>43351933</v>
      </c>
      <c r="J835" s="42" t="s">
        <v>32</v>
      </c>
      <c r="K835" s="42" t="s">
        <v>32</v>
      </c>
      <c r="L835" s="72" t="s">
        <v>554</v>
      </c>
      <c r="M835" s="57">
        <v>44946</v>
      </c>
      <c r="N835" s="57">
        <v>45108</v>
      </c>
      <c r="O835" s="46" t="s">
        <v>32</v>
      </c>
      <c r="P835" s="67" t="s">
        <v>32</v>
      </c>
      <c r="Q835" s="46" t="s">
        <v>630</v>
      </c>
      <c r="R835" s="42" t="s">
        <v>32</v>
      </c>
      <c r="S835" s="42" t="s">
        <v>32</v>
      </c>
      <c r="T835" s="41" t="s">
        <v>3489</v>
      </c>
      <c r="U835" s="41" t="s">
        <v>461</v>
      </c>
      <c r="V835" s="42" t="s">
        <v>416</v>
      </c>
      <c r="W835" s="74">
        <v>45107</v>
      </c>
      <c r="X835" s="42" t="s">
        <v>32</v>
      </c>
      <c r="Y835" s="51" t="s">
        <v>2340</v>
      </c>
      <c r="Z835" s="42" t="s">
        <v>32</v>
      </c>
    </row>
    <row r="836" spans="1:26" s="39" customFormat="1" ht="24" customHeight="1">
      <c r="A836" s="42">
        <v>2023</v>
      </c>
      <c r="B836" s="72" t="s">
        <v>3490</v>
      </c>
      <c r="C836" s="69" t="s">
        <v>3491</v>
      </c>
      <c r="D836" s="73" t="s">
        <v>3492</v>
      </c>
      <c r="E836" s="71" t="s">
        <v>1101</v>
      </c>
      <c r="F836" s="70" t="s">
        <v>57</v>
      </c>
      <c r="G836" s="69" t="s">
        <v>3168</v>
      </c>
      <c r="H836" s="68">
        <v>49654000</v>
      </c>
      <c r="I836" s="47">
        <v>72224000</v>
      </c>
      <c r="J836" s="42" t="s">
        <v>32</v>
      </c>
      <c r="K836" s="42" t="s">
        <v>32</v>
      </c>
      <c r="L836" s="72" t="s">
        <v>3476</v>
      </c>
      <c r="M836" s="57">
        <v>44945</v>
      </c>
      <c r="N836" s="57">
        <v>45430</v>
      </c>
      <c r="O836" s="46">
        <v>1</v>
      </c>
      <c r="P836" s="67">
        <v>1</v>
      </c>
      <c r="Q836" s="49" t="s">
        <v>3493</v>
      </c>
      <c r="R836" s="42" t="s">
        <v>32</v>
      </c>
      <c r="S836" s="42" t="s">
        <v>32</v>
      </c>
      <c r="T836" s="41" t="s">
        <v>3494</v>
      </c>
      <c r="U836" s="41" t="s">
        <v>461</v>
      </c>
      <c r="V836" s="42" t="s">
        <v>32</v>
      </c>
      <c r="W836" s="43" t="s">
        <v>32</v>
      </c>
      <c r="X836" s="42" t="s">
        <v>32</v>
      </c>
      <c r="Y836" s="43" t="s">
        <v>37</v>
      </c>
      <c r="Z836" s="42" t="s">
        <v>32</v>
      </c>
    </row>
    <row r="837" spans="1:26" s="39" customFormat="1" ht="24" customHeight="1">
      <c r="A837" s="42">
        <v>2023</v>
      </c>
      <c r="B837" s="72" t="s">
        <v>3495</v>
      </c>
      <c r="C837" s="69" t="s">
        <v>3496</v>
      </c>
      <c r="D837" s="73" t="s">
        <v>3497</v>
      </c>
      <c r="E837" s="71" t="s">
        <v>1101</v>
      </c>
      <c r="F837" s="70" t="s">
        <v>41</v>
      </c>
      <c r="G837" s="69" t="s">
        <v>899</v>
      </c>
      <c r="H837" s="68">
        <v>59400000</v>
      </c>
      <c r="I837" s="47">
        <v>41760000</v>
      </c>
      <c r="J837" s="42" t="s">
        <v>32</v>
      </c>
      <c r="K837" s="42" t="s">
        <v>32</v>
      </c>
      <c r="L837" s="72" t="s">
        <v>554</v>
      </c>
      <c r="M837" s="57">
        <v>44945</v>
      </c>
      <c r="N837" s="57">
        <v>45180</v>
      </c>
      <c r="O837" s="46" t="s">
        <v>32</v>
      </c>
      <c r="P837" s="67" t="s">
        <v>32</v>
      </c>
      <c r="Q837" s="49" t="s">
        <v>3498</v>
      </c>
      <c r="R837" s="42" t="s">
        <v>32</v>
      </c>
      <c r="S837" s="42" t="s">
        <v>32</v>
      </c>
      <c r="T837" s="41" t="s">
        <v>3499</v>
      </c>
      <c r="U837" s="41" t="s">
        <v>461</v>
      </c>
      <c r="V837" s="42" t="s">
        <v>416</v>
      </c>
      <c r="W837" s="74">
        <v>45180</v>
      </c>
      <c r="X837" s="42" t="s">
        <v>32</v>
      </c>
      <c r="Y837" s="51" t="s">
        <v>2340</v>
      </c>
      <c r="Z837" s="42" t="s">
        <v>32</v>
      </c>
    </row>
    <row r="838" spans="1:26" s="39" customFormat="1" ht="24" customHeight="1">
      <c r="A838" s="42">
        <v>2023</v>
      </c>
      <c r="B838" s="72" t="s">
        <v>3500</v>
      </c>
      <c r="C838" s="69" t="s">
        <v>3501</v>
      </c>
      <c r="D838" s="73" t="s">
        <v>3502</v>
      </c>
      <c r="E838" s="71" t="s">
        <v>1101</v>
      </c>
      <c r="F838" s="70" t="s">
        <v>57</v>
      </c>
      <c r="G838" s="69" t="s">
        <v>2747</v>
      </c>
      <c r="H838" s="68">
        <v>29997000</v>
      </c>
      <c r="I838" s="47">
        <v>43632000</v>
      </c>
      <c r="J838" s="42" t="s">
        <v>32</v>
      </c>
      <c r="K838" s="42" t="s">
        <v>32</v>
      </c>
      <c r="L838" s="72" t="s">
        <v>3476</v>
      </c>
      <c r="M838" s="57">
        <v>44945</v>
      </c>
      <c r="N838" s="57">
        <v>45430</v>
      </c>
      <c r="O838" s="46">
        <v>2</v>
      </c>
      <c r="P838" s="67">
        <v>2</v>
      </c>
      <c r="Q838" s="46" t="s">
        <v>3485</v>
      </c>
      <c r="R838" s="42" t="s">
        <v>32</v>
      </c>
      <c r="S838" s="42" t="s">
        <v>32</v>
      </c>
      <c r="T838" s="41" t="s">
        <v>3503</v>
      </c>
      <c r="U838" s="41" t="s">
        <v>461</v>
      </c>
      <c r="V838" s="42" t="s">
        <v>32</v>
      </c>
      <c r="W838" s="43" t="s">
        <v>32</v>
      </c>
      <c r="X838" s="42" t="s">
        <v>32</v>
      </c>
      <c r="Y838" s="43" t="s">
        <v>37</v>
      </c>
      <c r="Z838" s="42" t="s">
        <v>32</v>
      </c>
    </row>
    <row r="839" spans="1:26" s="39" customFormat="1" ht="24" customHeight="1">
      <c r="A839" s="42">
        <v>2023</v>
      </c>
      <c r="B839" s="72" t="s">
        <v>3504</v>
      </c>
      <c r="C839" s="69" t="s">
        <v>3505</v>
      </c>
      <c r="D839" s="73" t="s">
        <v>3506</v>
      </c>
      <c r="E839" s="71" t="s">
        <v>1101</v>
      </c>
      <c r="F839" s="70" t="s">
        <v>49</v>
      </c>
      <c r="G839" s="69" t="s">
        <v>1455</v>
      </c>
      <c r="H839" s="68">
        <v>71500000</v>
      </c>
      <c r="I839" s="47">
        <v>104000000</v>
      </c>
      <c r="J839" s="42" t="s">
        <v>32</v>
      </c>
      <c r="K839" s="42" t="s">
        <v>32</v>
      </c>
      <c r="L839" s="72" t="s">
        <v>3476</v>
      </c>
      <c r="M839" s="57">
        <v>44945</v>
      </c>
      <c r="N839" s="57">
        <v>45430</v>
      </c>
      <c r="O839" s="46">
        <v>1</v>
      </c>
      <c r="P839" s="67">
        <v>1</v>
      </c>
      <c r="Q839" s="49" t="s">
        <v>3507</v>
      </c>
      <c r="R839" s="42" t="s">
        <v>32</v>
      </c>
      <c r="S839" s="42" t="s">
        <v>32</v>
      </c>
      <c r="T839" s="41" t="s">
        <v>3508</v>
      </c>
      <c r="U839" s="41" t="s">
        <v>461</v>
      </c>
      <c r="V839" s="42" t="s">
        <v>32</v>
      </c>
      <c r="W839" s="43" t="s">
        <v>32</v>
      </c>
      <c r="X839" s="42" t="s">
        <v>32</v>
      </c>
      <c r="Y839" s="43" t="s">
        <v>37</v>
      </c>
      <c r="Z839" s="42" t="s">
        <v>32</v>
      </c>
    </row>
    <row r="840" spans="1:26" s="39" customFormat="1" ht="24" customHeight="1">
      <c r="A840" s="42">
        <v>2023</v>
      </c>
      <c r="B840" s="72" t="s">
        <v>3509</v>
      </c>
      <c r="C840" s="69" t="s">
        <v>3510</v>
      </c>
      <c r="D840" s="73" t="s">
        <v>3511</v>
      </c>
      <c r="E840" s="71" t="s">
        <v>1101</v>
      </c>
      <c r="F840" s="70" t="s">
        <v>30</v>
      </c>
      <c r="G840" s="69" t="s">
        <v>3512</v>
      </c>
      <c r="H840" s="68">
        <v>88858000</v>
      </c>
      <c r="I840" s="47">
        <v>105014000</v>
      </c>
      <c r="J840" s="42" t="s">
        <v>32</v>
      </c>
      <c r="K840" s="42" t="s">
        <v>32</v>
      </c>
      <c r="L840" s="72" t="s">
        <v>1039</v>
      </c>
      <c r="M840" s="57">
        <v>44950</v>
      </c>
      <c r="N840" s="57">
        <v>45345</v>
      </c>
      <c r="O840" s="46">
        <v>1</v>
      </c>
      <c r="P840" s="67">
        <v>1</v>
      </c>
      <c r="Q840" s="46" t="s">
        <v>2282</v>
      </c>
      <c r="R840" s="42" t="s">
        <v>32</v>
      </c>
      <c r="S840" s="42" t="s">
        <v>32</v>
      </c>
      <c r="T840" s="56" t="s">
        <v>3513</v>
      </c>
      <c r="U840" s="41" t="s">
        <v>461</v>
      </c>
      <c r="V840" s="42" t="s">
        <v>32</v>
      </c>
      <c r="W840" s="43" t="s">
        <v>32</v>
      </c>
      <c r="X840" s="42" t="s">
        <v>32</v>
      </c>
      <c r="Y840" s="43" t="s">
        <v>37</v>
      </c>
      <c r="Z840" s="42" t="s">
        <v>32</v>
      </c>
    </row>
    <row r="841" spans="1:26" s="39" customFormat="1" ht="24" customHeight="1">
      <c r="A841" s="42">
        <v>2023</v>
      </c>
      <c r="B841" s="72" t="s">
        <v>3514</v>
      </c>
      <c r="C841" s="69" t="s">
        <v>3515</v>
      </c>
      <c r="D841" s="73" t="s">
        <v>3516</v>
      </c>
      <c r="E841" s="71" t="s">
        <v>1101</v>
      </c>
      <c r="F841" s="70" t="s">
        <v>41</v>
      </c>
      <c r="G841" s="69" t="s">
        <v>1229</v>
      </c>
      <c r="H841" s="68">
        <v>29997000</v>
      </c>
      <c r="I841" s="47">
        <v>32815000</v>
      </c>
      <c r="J841" s="42" t="s">
        <v>32</v>
      </c>
      <c r="K841" s="42" t="s">
        <v>32</v>
      </c>
      <c r="L841" s="72" t="s">
        <v>3476</v>
      </c>
      <c r="M841" s="57">
        <v>44946</v>
      </c>
      <c r="N841" s="57">
        <v>45301</v>
      </c>
      <c r="O841" s="46">
        <v>1</v>
      </c>
      <c r="P841" s="67">
        <v>1</v>
      </c>
      <c r="Q841" s="49" t="s">
        <v>539</v>
      </c>
      <c r="R841" s="42" t="s">
        <v>32</v>
      </c>
      <c r="S841" s="42" t="s">
        <v>32</v>
      </c>
      <c r="T841" s="41" t="s">
        <v>3517</v>
      </c>
      <c r="U841" s="41" t="s">
        <v>461</v>
      </c>
      <c r="V841" s="42" t="s">
        <v>416</v>
      </c>
      <c r="W841" s="74">
        <v>45300</v>
      </c>
      <c r="X841" s="42" t="s">
        <v>32</v>
      </c>
      <c r="Y841" s="51" t="s">
        <v>2340</v>
      </c>
      <c r="Z841" s="42" t="s">
        <v>32</v>
      </c>
    </row>
    <row r="842" spans="1:26" s="39" customFormat="1" ht="24" customHeight="1">
      <c r="A842" s="42">
        <v>2023</v>
      </c>
      <c r="B842" s="72" t="s">
        <v>3518</v>
      </c>
      <c r="C842" s="69" t="s">
        <v>3519</v>
      </c>
      <c r="D842" s="73" t="s">
        <v>3520</v>
      </c>
      <c r="E842" s="71" t="s">
        <v>1101</v>
      </c>
      <c r="F842" s="70" t="s">
        <v>41</v>
      </c>
      <c r="G842" s="69" t="s">
        <v>3521</v>
      </c>
      <c r="H842" s="68">
        <v>71500000</v>
      </c>
      <c r="I842" s="47">
        <v>97500000</v>
      </c>
      <c r="J842" s="42" t="s">
        <v>32</v>
      </c>
      <c r="K842" s="42" t="s">
        <v>32</v>
      </c>
      <c r="L842" s="72" t="s">
        <v>935</v>
      </c>
      <c r="M842" s="57">
        <v>44945</v>
      </c>
      <c r="N842" s="57">
        <v>45400</v>
      </c>
      <c r="O842" s="46">
        <v>1</v>
      </c>
      <c r="P842" s="67">
        <v>1</v>
      </c>
      <c r="Q842" s="49" t="s">
        <v>3507</v>
      </c>
      <c r="R842" s="42" t="s">
        <v>32</v>
      </c>
      <c r="S842" s="42" t="s">
        <v>32</v>
      </c>
      <c r="T842" s="41" t="s">
        <v>3522</v>
      </c>
      <c r="U842" s="41" t="s">
        <v>461</v>
      </c>
      <c r="V842" s="42" t="s">
        <v>32</v>
      </c>
      <c r="W842" s="43" t="s">
        <v>32</v>
      </c>
      <c r="X842" s="42" t="s">
        <v>32</v>
      </c>
      <c r="Y842" s="43" t="s">
        <v>37</v>
      </c>
      <c r="Z842" s="42" t="s">
        <v>32</v>
      </c>
    </row>
    <row r="843" spans="1:26" s="39" customFormat="1" ht="24" customHeight="1">
      <c r="A843" s="42">
        <v>2023</v>
      </c>
      <c r="B843" s="72" t="s">
        <v>3523</v>
      </c>
      <c r="C843" s="69" t="s">
        <v>3524</v>
      </c>
      <c r="D843" s="73" t="s">
        <v>3525</v>
      </c>
      <c r="E843" s="71" t="s">
        <v>1101</v>
      </c>
      <c r="F843" s="70" t="s">
        <v>49</v>
      </c>
      <c r="G843" s="69" t="s">
        <v>539</v>
      </c>
      <c r="H843" s="68">
        <v>25000000</v>
      </c>
      <c r="I843" s="47">
        <v>25000000</v>
      </c>
      <c r="J843" s="42" t="s">
        <v>32</v>
      </c>
      <c r="K843" s="42" t="s">
        <v>32</v>
      </c>
      <c r="L843" s="72" t="s">
        <v>671</v>
      </c>
      <c r="M843" s="57">
        <v>44945</v>
      </c>
      <c r="N843" s="57">
        <v>45064</v>
      </c>
      <c r="O843" s="46" t="s">
        <v>32</v>
      </c>
      <c r="P843" s="67" t="s">
        <v>32</v>
      </c>
      <c r="Q843" s="46" t="s">
        <v>630</v>
      </c>
      <c r="R843" s="42" t="s">
        <v>32</v>
      </c>
      <c r="S843" s="42" t="s">
        <v>32</v>
      </c>
      <c r="T843" s="41" t="s">
        <v>3526</v>
      </c>
      <c r="U843" s="41" t="s">
        <v>36</v>
      </c>
      <c r="V843" s="42" t="s">
        <v>32</v>
      </c>
      <c r="W843" s="43" t="s">
        <v>32</v>
      </c>
      <c r="X843" s="42" t="s">
        <v>32</v>
      </c>
      <c r="Y843" s="43" t="s">
        <v>37</v>
      </c>
      <c r="Z843" s="42" t="s">
        <v>32</v>
      </c>
    </row>
    <row r="844" spans="1:26" s="39" customFormat="1" ht="24" customHeight="1">
      <c r="A844" s="42">
        <v>2023</v>
      </c>
      <c r="B844" s="72" t="s">
        <v>3527</v>
      </c>
      <c r="C844" s="69" t="s">
        <v>3528</v>
      </c>
      <c r="D844" s="73" t="s">
        <v>3529</v>
      </c>
      <c r="E844" s="71" t="s">
        <v>1101</v>
      </c>
      <c r="F844" s="70" t="s">
        <v>30</v>
      </c>
      <c r="G844" s="69" t="s">
        <v>2254</v>
      </c>
      <c r="H844" s="68">
        <v>88858000</v>
      </c>
      <c r="I844" s="47">
        <v>129248000</v>
      </c>
      <c r="J844" s="42" t="s">
        <v>32</v>
      </c>
      <c r="K844" s="42" t="s">
        <v>32</v>
      </c>
      <c r="L844" s="72" t="s">
        <v>3476</v>
      </c>
      <c r="M844" s="57">
        <v>44945</v>
      </c>
      <c r="N844" s="57">
        <v>45430</v>
      </c>
      <c r="O844" s="46">
        <v>1</v>
      </c>
      <c r="P844" s="67">
        <v>1</v>
      </c>
      <c r="Q844" s="49" t="s">
        <v>3530</v>
      </c>
      <c r="R844" s="42" t="s">
        <v>32</v>
      </c>
      <c r="S844" s="42" t="s">
        <v>32</v>
      </c>
      <c r="T844" s="41" t="s">
        <v>3531</v>
      </c>
      <c r="U844" s="41" t="s">
        <v>461</v>
      </c>
      <c r="V844" s="42" t="s">
        <v>32</v>
      </c>
      <c r="W844" s="43" t="s">
        <v>32</v>
      </c>
      <c r="X844" s="42" t="s">
        <v>32</v>
      </c>
      <c r="Y844" s="43" t="s">
        <v>37</v>
      </c>
      <c r="Z844" s="42" t="s">
        <v>32</v>
      </c>
    </row>
    <row r="845" spans="1:26" s="39" customFormat="1" ht="24" customHeight="1">
      <c r="A845" s="42">
        <v>2023</v>
      </c>
      <c r="B845" s="72" t="s">
        <v>3532</v>
      </c>
      <c r="C845" s="69" t="s">
        <v>116</v>
      </c>
      <c r="D845" s="73" t="s">
        <v>3533</v>
      </c>
      <c r="E845" s="71" t="s">
        <v>1101</v>
      </c>
      <c r="F845" s="70" t="s">
        <v>2315</v>
      </c>
      <c r="G845" s="69" t="s">
        <v>1226</v>
      </c>
      <c r="H845" s="68">
        <v>41600000</v>
      </c>
      <c r="I845" s="47">
        <v>57200000</v>
      </c>
      <c r="J845" s="42" t="s">
        <v>32</v>
      </c>
      <c r="K845" s="42" t="s">
        <v>32</v>
      </c>
      <c r="L845" s="72" t="s">
        <v>554</v>
      </c>
      <c r="M845" s="57">
        <v>44949</v>
      </c>
      <c r="N845" s="57">
        <v>45282</v>
      </c>
      <c r="O845" s="46">
        <v>1</v>
      </c>
      <c r="P845" s="67">
        <v>1</v>
      </c>
      <c r="Q845" s="46" t="s">
        <v>82</v>
      </c>
      <c r="R845" s="42" t="s">
        <v>32</v>
      </c>
      <c r="S845" s="42" t="s">
        <v>32</v>
      </c>
      <c r="T845" s="41" t="s">
        <v>3534</v>
      </c>
      <c r="U845" s="41" t="s">
        <v>461</v>
      </c>
      <c r="V845" s="42" t="s">
        <v>32</v>
      </c>
      <c r="W845" s="43" t="s">
        <v>32</v>
      </c>
      <c r="X845" s="42" t="s">
        <v>32</v>
      </c>
      <c r="Y845" s="43" t="s">
        <v>37</v>
      </c>
      <c r="Z845" s="42" t="s">
        <v>32</v>
      </c>
    </row>
    <row r="846" spans="1:26" s="39" customFormat="1" ht="24" customHeight="1">
      <c r="A846" s="42">
        <v>2023</v>
      </c>
      <c r="B846" s="72" t="s">
        <v>3535</v>
      </c>
      <c r="C846" s="69" t="s">
        <v>3536</v>
      </c>
      <c r="D846" s="73" t="s">
        <v>3537</v>
      </c>
      <c r="E846" s="71" t="s">
        <v>1101</v>
      </c>
      <c r="F846" s="70" t="s">
        <v>75</v>
      </c>
      <c r="G846" s="69" t="s">
        <v>76</v>
      </c>
      <c r="H846" s="68">
        <v>59400000</v>
      </c>
      <c r="I846" s="47">
        <v>50580000</v>
      </c>
      <c r="J846" s="42" t="s">
        <v>32</v>
      </c>
      <c r="K846" s="42" t="s">
        <v>32</v>
      </c>
      <c r="L846" s="72" t="s">
        <v>554</v>
      </c>
      <c r="M846" s="57">
        <v>44946</v>
      </c>
      <c r="N846" s="57">
        <v>45231</v>
      </c>
      <c r="O846" s="46" t="s">
        <v>32</v>
      </c>
      <c r="P846" s="67" t="s">
        <v>32</v>
      </c>
      <c r="Q846" s="49" t="s">
        <v>77</v>
      </c>
      <c r="R846" s="42" t="s">
        <v>32</v>
      </c>
      <c r="S846" s="42" t="s">
        <v>32</v>
      </c>
      <c r="T846" s="41" t="s">
        <v>3538</v>
      </c>
      <c r="U846" s="41" t="s">
        <v>461</v>
      </c>
      <c r="V846" s="42" t="s">
        <v>416</v>
      </c>
      <c r="W846" s="74">
        <v>45231</v>
      </c>
      <c r="X846" s="42" t="s">
        <v>32</v>
      </c>
      <c r="Y846" s="51" t="s">
        <v>2340</v>
      </c>
      <c r="Z846" s="42" t="s">
        <v>32</v>
      </c>
    </row>
    <row r="847" spans="1:26" s="39" customFormat="1" ht="24" customHeight="1">
      <c r="A847" s="42">
        <v>2023</v>
      </c>
      <c r="B847" s="72" t="s">
        <v>3539</v>
      </c>
      <c r="C847" s="69" t="s">
        <v>2854</v>
      </c>
      <c r="D847" s="73" t="s">
        <v>3540</v>
      </c>
      <c r="E847" s="71" t="s">
        <v>1101</v>
      </c>
      <c r="F847" s="70" t="s">
        <v>41</v>
      </c>
      <c r="G847" s="69" t="s">
        <v>364</v>
      </c>
      <c r="H847" s="68">
        <v>71500000</v>
      </c>
      <c r="I847" s="47">
        <v>104000000</v>
      </c>
      <c r="J847" s="42" t="s">
        <v>32</v>
      </c>
      <c r="K847" s="42" t="s">
        <v>32</v>
      </c>
      <c r="L847" s="72" t="s">
        <v>3476</v>
      </c>
      <c r="M847" s="57">
        <v>44949</v>
      </c>
      <c r="N847" s="57">
        <v>45434</v>
      </c>
      <c r="O847" s="46">
        <v>1</v>
      </c>
      <c r="P847" s="67">
        <v>1</v>
      </c>
      <c r="Q847" s="46" t="s">
        <v>630</v>
      </c>
      <c r="R847" s="42" t="s">
        <v>32</v>
      </c>
      <c r="S847" s="42" t="s">
        <v>32</v>
      </c>
      <c r="T847" s="41" t="s">
        <v>3541</v>
      </c>
      <c r="U847" s="41" t="s">
        <v>461</v>
      </c>
      <c r="V847" s="42" t="s">
        <v>32</v>
      </c>
      <c r="W847" s="43" t="s">
        <v>32</v>
      </c>
      <c r="X847" s="42" t="s">
        <v>32</v>
      </c>
      <c r="Y847" s="43" t="s">
        <v>37</v>
      </c>
      <c r="Z847" s="42" t="s">
        <v>32</v>
      </c>
    </row>
    <row r="848" spans="1:26" s="39" customFormat="1" ht="24" customHeight="1">
      <c r="A848" s="42">
        <v>2023</v>
      </c>
      <c r="B848" s="72" t="s">
        <v>3542</v>
      </c>
      <c r="C848" s="69" t="s">
        <v>2686</v>
      </c>
      <c r="D848" s="73" t="s">
        <v>3543</v>
      </c>
      <c r="E848" s="71" t="s">
        <v>1101</v>
      </c>
      <c r="F848" s="69" t="s">
        <v>49</v>
      </c>
      <c r="G848" s="69" t="s">
        <v>684</v>
      </c>
      <c r="H848" s="68">
        <v>49555000</v>
      </c>
      <c r="I848" s="47">
        <v>14566175</v>
      </c>
      <c r="J848" s="42" t="s">
        <v>32</v>
      </c>
      <c r="K848" s="42" t="s">
        <v>32</v>
      </c>
      <c r="L848" s="72" t="s">
        <v>554</v>
      </c>
      <c r="M848" s="57">
        <v>44946</v>
      </c>
      <c r="N848" s="57">
        <v>45042</v>
      </c>
      <c r="O848" s="46" t="s">
        <v>32</v>
      </c>
      <c r="P848" s="67" t="s">
        <v>32</v>
      </c>
      <c r="Q848" s="46" t="s">
        <v>1564</v>
      </c>
      <c r="R848" s="42" t="s">
        <v>32</v>
      </c>
      <c r="S848" s="42" t="s">
        <v>32</v>
      </c>
      <c r="T848" s="41" t="s">
        <v>3544</v>
      </c>
      <c r="U848" s="41" t="s">
        <v>461</v>
      </c>
      <c r="V848" s="42" t="s">
        <v>416</v>
      </c>
      <c r="W848" s="76">
        <v>45043</v>
      </c>
      <c r="X848" s="42" t="s">
        <v>32</v>
      </c>
      <c r="Y848" s="51" t="s">
        <v>2340</v>
      </c>
      <c r="Z848" s="42" t="s">
        <v>32</v>
      </c>
    </row>
    <row r="849" spans="1:26" s="39" customFormat="1" ht="24" customHeight="1">
      <c r="A849" s="42">
        <v>2023</v>
      </c>
      <c r="B849" s="72" t="s">
        <v>3545</v>
      </c>
      <c r="C849" s="69" t="s">
        <v>3546</v>
      </c>
      <c r="D849" s="73" t="s">
        <v>3547</v>
      </c>
      <c r="E849" s="71" t="s">
        <v>1101</v>
      </c>
      <c r="F849" s="70" t="s">
        <v>405</v>
      </c>
      <c r="G849" s="69" t="s">
        <v>1008</v>
      </c>
      <c r="H849" s="68">
        <v>29997000</v>
      </c>
      <c r="I849" s="47">
        <v>43632000</v>
      </c>
      <c r="J849" s="42" t="s">
        <v>32</v>
      </c>
      <c r="K849" s="42" t="s">
        <v>32</v>
      </c>
      <c r="L849" s="72" t="s">
        <v>3476</v>
      </c>
      <c r="M849" s="57">
        <v>44951</v>
      </c>
      <c r="N849" s="57">
        <v>45436</v>
      </c>
      <c r="O849" s="46">
        <v>1</v>
      </c>
      <c r="P849" s="67">
        <v>1</v>
      </c>
      <c r="Q849" s="49" t="s">
        <v>3548</v>
      </c>
      <c r="R849" s="42" t="s">
        <v>32</v>
      </c>
      <c r="S849" s="42" t="s">
        <v>32</v>
      </c>
      <c r="T849" s="41" t="s">
        <v>3549</v>
      </c>
      <c r="U849" s="41" t="s">
        <v>461</v>
      </c>
      <c r="V849" s="42" t="s">
        <v>32</v>
      </c>
      <c r="W849" s="43" t="s">
        <v>32</v>
      </c>
      <c r="X849" s="42" t="s">
        <v>32</v>
      </c>
      <c r="Y849" s="43" t="s">
        <v>37</v>
      </c>
      <c r="Z849" s="42" t="s">
        <v>32</v>
      </c>
    </row>
    <row r="850" spans="1:26" s="39" customFormat="1" ht="24" customHeight="1">
      <c r="A850" s="42">
        <v>2023</v>
      </c>
      <c r="B850" s="72" t="s">
        <v>3550</v>
      </c>
      <c r="C850" s="69" t="s">
        <v>3551</v>
      </c>
      <c r="D850" s="73" t="s">
        <v>3552</v>
      </c>
      <c r="E850" s="71" t="s">
        <v>1101</v>
      </c>
      <c r="F850" s="70" t="s">
        <v>41</v>
      </c>
      <c r="G850" s="69" t="s">
        <v>2234</v>
      </c>
      <c r="H850" s="68">
        <v>38000000</v>
      </c>
      <c r="I850" s="47">
        <v>57000000</v>
      </c>
      <c r="J850" s="42" t="s">
        <v>32</v>
      </c>
      <c r="K850" s="42" t="s">
        <v>32</v>
      </c>
      <c r="L850" s="72" t="s">
        <v>530</v>
      </c>
      <c r="M850" s="57">
        <v>44949</v>
      </c>
      <c r="N850" s="57">
        <v>45313</v>
      </c>
      <c r="O850" s="46">
        <v>2</v>
      </c>
      <c r="P850" s="67">
        <v>2</v>
      </c>
      <c r="Q850" s="46" t="s">
        <v>2235</v>
      </c>
      <c r="R850" s="42" t="s">
        <v>32</v>
      </c>
      <c r="S850" s="42" t="s">
        <v>32</v>
      </c>
      <c r="T850" s="41" t="s">
        <v>3553</v>
      </c>
      <c r="U850" s="41" t="s">
        <v>461</v>
      </c>
      <c r="V850" s="42" t="s">
        <v>32</v>
      </c>
      <c r="W850" s="43" t="s">
        <v>32</v>
      </c>
      <c r="X850" s="42" t="s">
        <v>32</v>
      </c>
      <c r="Y850" s="43" t="s">
        <v>37</v>
      </c>
      <c r="Z850" s="42" t="s">
        <v>32</v>
      </c>
    </row>
    <row r="851" spans="1:26" s="39" customFormat="1" ht="24" customHeight="1">
      <c r="A851" s="42">
        <v>2023</v>
      </c>
      <c r="B851" s="72" t="s">
        <v>3554</v>
      </c>
      <c r="C851" s="69" t="s">
        <v>3555</v>
      </c>
      <c r="D851" s="73" t="s">
        <v>3556</v>
      </c>
      <c r="E851" s="71" t="s">
        <v>1101</v>
      </c>
      <c r="F851" s="70" t="s">
        <v>49</v>
      </c>
      <c r="G851" s="69" t="s">
        <v>914</v>
      </c>
      <c r="H851" s="68">
        <v>57200000</v>
      </c>
      <c r="I851" s="47">
        <v>62226666</v>
      </c>
      <c r="J851" s="42" t="s">
        <v>32</v>
      </c>
      <c r="K851" s="42" t="s">
        <v>32</v>
      </c>
      <c r="L851" s="72" t="s">
        <v>3557</v>
      </c>
      <c r="M851" s="57">
        <v>44949</v>
      </c>
      <c r="N851" s="57">
        <v>45312</v>
      </c>
      <c r="O851" s="46">
        <v>1</v>
      </c>
      <c r="P851" s="67">
        <v>1</v>
      </c>
      <c r="Q851" s="46" t="s">
        <v>1901</v>
      </c>
      <c r="R851" s="42" t="s">
        <v>32</v>
      </c>
      <c r="S851" s="42" t="s">
        <v>32</v>
      </c>
      <c r="T851" s="41" t="s">
        <v>3558</v>
      </c>
      <c r="U851" s="41" t="s">
        <v>461</v>
      </c>
      <c r="V851" s="42" t="s">
        <v>32</v>
      </c>
      <c r="W851" s="43" t="s">
        <v>32</v>
      </c>
      <c r="X851" s="42" t="s">
        <v>32</v>
      </c>
      <c r="Y851" s="43" t="s">
        <v>37</v>
      </c>
      <c r="Z851" s="42" t="s">
        <v>32</v>
      </c>
    </row>
    <row r="852" spans="1:26" s="39" customFormat="1" ht="24" customHeight="1">
      <c r="A852" s="42">
        <v>2023</v>
      </c>
      <c r="B852" s="72" t="s">
        <v>3559</v>
      </c>
      <c r="C852" s="69" t="s">
        <v>3560</v>
      </c>
      <c r="D852" s="73" t="s">
        <v>3561</v>
      </c>
      <c r="E852" s="71" t="s">
        <v>1101</v>
      </c>
      <c r="F852" s="70" t="s">
        <v>2315</v>
      </c>
      <c r="G852" s="69" t="s">
        <v>3562</v>
      </c>
      <c r="H852" s="68">
        <v>71500000</v>
      </c>
      <c r="I852" s="47">
        <v>104000000</v>
      </c>
      <c r="J852" s="42" t="s">
        <v>32</v>
      </c>
      <c r="K852" s="42" t="s">
        <v>32</v>
      </c>
      <c r="L852" s="72" t="s">
        <v>3476</v>
      </c>
      <c r="M852" s="57">
        <v>44949</v>
      </c>
      <c r="N852" s="57">
        <v>45434</v>
      </c>
      <c r="O852" s="46">
        <v>1</v>
      </c>
      <c r="P852" s="67">
        <v>1</v>
      </c>
      <c r="Q852" s="46" t="s">
        <v>82</v>
      </c>
      <c r="R852" s="42" t="s">
        <v>32</v>
      </c>
      <c r="S852" s="42" t="s">
        <v>32</v>
      </c>
      <c r="T852" s="41" t="s">
        <v>3563</v>
      </c>
      <c r="U852" s="41" t="s">
        <v>461</v>
      </c>
      <c r="V852" s="42" t="s">
        <v>32</v>
      </c>
      <c r="W852" s="43" t="s">
        <v>32</v>
      </c>
      <c r="X852" s="42" t="s">
        <v>32</v>
      </c>
      <c r="Y852" s="43" t="s">
        <v>37</v>
      </c>
      <c r="Z852" s="42" t="s">
        <v>32</v>
      </c>
    </row>
    <row r="853" spans="1:26" s="39" customFormat="1" ht="24" customHeight="1">
      <c r="A853" s="42">
        <v>2023</v>
      </c>
      <c r="B853" s="72" t="s">
        <v>3564</v>
      </c>
      <c r="C853" s="69" t="s">
        <v>848</v>
      </c>
      <c r="D853" s="73" t="s">
        <v>3565</v>
      </c>
      <c r="E853" s="71" t="s">
        <v>1101</v>
      </c>
      <c r="F853" s="70" t="s">
        <v>183</v>
      </c>
      <c r="G853" s="69" t="s">
        <v>922</v>
      </c>
      <c r="H853" s="68">
        <v>21816000</v>
      </c>
      <c r="I853" s="47">
        <v>29997000</v>
      </c>
      <c r="J853" s="42" t="s">
        <v>32</v>
      </c>
      <c r="K853" s="42" t="s">
        <v>32</v>
      </c>
      <c r="L853" s="72" t="s">
        <v>554</v>
      </c>
      <c r="M853" s="57">
        <v>44950</v>
      </c>
      <c r="N853" s="57">
        <v>45283</v>
      </c>
      <c r="O853" s="46">
        <v>1</v>
      </c>
      <c r="P853" s="67">
        <v>1</v>
      </c>
      <c r="Q853" s="49" t="s">
        <v>3566</v>
      </c>
      <c r="R853" s="42" t="s">
        <v>32</v>
      </c>
      <c r="S853" s="42" t="s">
        <v>32</v>
      </c>
      <c r="T853" s="41" t="s">
        <v>3567</v>
      </c>
      <c r="U853" s="41" t="s">
        <v>36</v>
      </c>
      <c r="V853" s="42" t="s">
        <v>32</v>
      </c>
      <c r="W853" s="43" t="s">
        <v>32</v>
      </c>
      <c r="X853" s="42" t="s">
        <v>32</v>
      </c>
      <c r="Y853" s="43" t="s">
        <v>37</v>
      </c>
      <c r="Z853" s="42" t="s">
        <v>32</v>
      </c>
    </row>
    <row r="854" spans="1:26" s="39" customFormat="1" ht="24" customHeight="1">
      <c r="A854" s="42">
        <v>2023</v>
      </c>
      <c r="B854" s="72" t="s">
        <v>3568</v>
      </c>
      <c r="C854" s="69" t="s">
        <v>2431</v>
      </c>
      <c r="D854" s="73" t="s">
        <v>3569</v>
      </c>
      <c r="E854" s="71" t="s">
        <v>1101</v>
      </c>
      <c r="F854" s="70" t="s">
        <v>183</v>
      </c>
      <c r="G854" s="69" t="s">
        <v>891</v>
      </c>
      <c r="H854" s="68">
        <v>41600000</v>
      </c>
      <c r="I854" s="47">
        <v>62400000</v>
      </c>
      <c r="J854" s="42" t="s">
        <v>32</v>
      </c>
      <c r="K854" s="42" t="s">
        <v>32</v>
      </c>
      <c r="L854" s="72" t="s">
        <v>530</v>
      </c>
      <c r="M854" s="57">
        <v>44950</v>
      </c>
      <c r="N854" s="57">
        <v>45314</v>
      </c>
      <c r="O854" s="46">
        <v>1</v>
      </c>
      <c r="P854" s="67">
        <v>1</v>
      </c>
      <c r="Q854" s="49" t="s">
        <v>3570</v>
      </c>
      <c r="R854" s="42" t="s">
        <v>32</v>
      </c>
      <c r="S854" s="42" t="s">
        <v>32</v>
      </c>
      <c r="T854" s="41" t="s">
        <v>3571</v>
      </c>
      <c r="U854" s="41" t="s">
        <v>36</v>
      </c>
      <c r="V854" s="42" t="s">
        <v>32</v>
      </c>
      <c r="W854" s="43" t="s">
        <v>32</v>
      </c>
      <c r="X854" s="42" t="s">
        <v>32</v>
      </c>
      <c r="Y854" s="43" t="s">
        <v>37</v>
      </c>
      <c r="Z854" s="42" t="s">
        <v>32</v>
      </c>
    </row>
    <row r="855" spans="1:26" s="39" customFormat="1" ht="24" customHeight="1">
      <c r="A855" s="42">
        <v>2023</v>
      </c>
      <c r="B855" s="72" t="s">
        <v>3572</v>
      </c>
      <c r="C855" s="69" t="s">
        <v>3573</v>
      </c>
      <c r="D855" s="73" t="s">
        <v>3574</v>
      </c>
      <c r="E855" s="71" t="s">
        <v>1101</v>
      </c>
      <c r="F855" s="70" t="s">
        <v>49</v>
      </c>
      <c r="G855" s="69" t="s">
        <v>624</v>
      </c>
      <c r="H855" s="68">
        <v>67100000</v>
      </c>
      <c r="I855" s="47">
        <v>85196666</v>
      </c>
      <c r="J855" s="42" t="s">
        <v>32</v>
      </c>
      <c r="K855" s="42" t="s">
        <v>32</v>
      </c>
      <c r="L855" s="72" t="s">
        <v>3575</v>
      </c>
      <c r="M855" s="57">
        <v>44949</v>
      </c>
      <c r="N855" s="57">
        <v>45372</v>
      </c>
      <c r="O855" s="46">
        <v>1</v>
      </c>
      <c r="P855" s="67">
        <v>1</v>
      </c>
      <c r="Q855" s="46" t="s">
        <v>3576</v>
      </c>
      <c r="R855" s="42" t="s">
        <v>32</v>
      </c>
      <c r="S855" s="42" t="s">
        <v>32</v>
      </c>
      <c r="T855" s="41" t="s">
        <v>3577</v>
      </c>
      <c r="U855" s="41" t="s">
        <v>461</v>
      </c>
      <c r="V855" s="42" t="s">
        <v>32</v>
      </c>
      <c r="W855" s="43" t="s">
        <v>32</v>
      </c>
      <c r="X855" s="42" t="s">
        <v>32</v>
      </c>
      <c r="Y855" s="43" t="s">
        <v>37</v>
      </c>
      <c r="Z855" s="42" t="s">
        <v>32</v>
      </c>
    </row>
    <row r="856" spans="1:26" s="39" customFormat="1" ht="24" customHeight="1">
      <c r="A856" s="42">
        <v>2023</v>
      </c>
      <c r="B856" s="72" t="s">
        <v>3578</v>
      </c>
      <c r="C856" s="69" t="s">
        <v>105</v>
      </c>
      <c r="D856" s="73" t="s">
        <v>3579</v>
      </c>
      <c r="E856" s="71" t="s">
        <v>1101</v>
      </c>
      <c r="F856" s="70" t="s">
        <v>2315</v>
      </c>
      <c r="G856" s="69" t="s">
        <v>3580</v>
      </c>
      <c r="H856" s="68">
        <v>38008000</v>
      </c>
      <c r="I856" s="47">
        <v>52261000</v>
      </c>
      <c r="J856" s="42" t="s">
        <v>32</v>
      </c>
      <c r="K856" s="42" t="s">
        <v>32</v>
      </c>
      <c r="L856" s="72" t="s">
        <v>554</v>
      </c>
      <c r="M856" s="57">
        <v>44949</v>
      </c>
      <c r="N856" s="57">
        <v>45282</v>
      </c>
      <c r="O856" s="46">
        <v>1</v>
      </c>
      <c r="P856" s="67">
        <v>1</v>
      </c>
      <c r="Q856" s="49" t="s">
        <v>3581</v>
      </c>
      <c r="R856" s="42" t="s">
        <v>32</v>
      </c>
      <c r="S856" s="42" t="s">
        <v>32</v>
      </c>
      <c r="T856" s="41" t="s">
        <v>3582</v>
      </c>
      <c r="U856" s="41" t="s">
        <v>36</v>
      </c>
      <c r="V856" s="42" t="s">
        <v>32</v>
      </c>
      <c r="W856" s="43" t="s">
        <v>32</v>
      </c>
      <c r="X856" s="42" t="s">
        <v>32</v>
      </c>
      <c r="Y856" s="43" t="s">
        <v>37</v>
      </c>
      <c r="Z856" s="42" t="s">
        <v>32</v>
      </c>
    </row>
    <row r="857" spans="1:26" s="39" customFormat="1" ht="24" customHeight="1">
      <c r="A857" s="42">
        <v>2023</v>
      </c>
      <c r="B857" s="72" t="s">
        <v>3583</v>
      </c>
      <c r="C857" s="69" t="s">
        <v>3584</v>
      </c>
      <c r="D857" s="73" t="s">
        <v>3585</v>
      </c>
      <c r="E857" s="71" t="s">
        <v>1101</v>
      </c>
      <c r="F857" s="70" t="s">
        <v>57</v>
      </c>
      <c r="G857" s="69" t="s">
        <v>3138</v>
      </c>
      <c r="H857" s="68">
        <v>73700000</v>
      </c>
      <c r="I857" s="47">
        <v>107200000</v>
      </c>
      <c r="J857" s="42" t="s">
        <v>32</v>
      </c>
      <c r="K857" s="42" t="s">
        <v>32</v>
      </c>
      <c r="L857" s="72" t="s">
        <v>3476</v>
      </c>
      <c r="M857" s="57">
        <v>44950</v>
      </c>
      <c r="N857" s="57">
        <v>45435</v>
      </c>
      <c r="O857" s="46">
        <v>1</v>
      </c>
      <c r="P857" s="67">
        <v>1</v>
      </c>
      <c r="Q857" s="49" t="s">
        <v>3477</v>
      </c>
      <c r="R857" s="42" t="s">
        <v>32</v>
      </c>
      <c r="S857" s="42" t="s">
        <v>32</v>
      </c>
      <c r="T857" s="41" t="s">
        <v>3586</v>
      </c>
      <c r="U857" s="41" t="s">
        <v>461</v>
      </c>
      <c r="V857" s="42" t="s">
        <v>32</v>
      </c>
      <c r="W857" s="43" t="s">
        <v>32</v>
      </c>
      <c r="X857" s="42" t="s">
        <v>32</v>
      </c>
      <c r="Y857" s="43" t="s">
        <v>37</v>
      </c>
      <c r="Z857" s="42" t="s">
        <v>32</v>
      </c>
    </row>
    <row r="858" spans="1:26" s="39" customFormat="1" ht="24" customHeight="1">
      <c r="A858" s="42">
        <v>2023</v>
      </c>
      <c r="B858" s="72" t="s">
        <v>3587</v>
      </c>
      <c r="C858" s="69" t="s">
        <v>3588</v>
      </c>
      <c r="D858" s="73" t="s">
        <v>3589</v>
      </c>
      <c r="E858" s="71" t="s">
        <v>1101</v>
      </c>
      <c r="F858" s="70" t="s">
        <v>99</v>
      </c>
      <c r="G858" s="69" t="s">
        <v>824</v>
      </c>
      <c r="H858" s="68">
        <v>67100000</v>
      </c>
      <c r="I858" s="47">
        <v>97600000</v>
      </c>
      <c r="J858" s="42" t="s">
        <v>32</v>
      </c>
      <c r="K858" s="42" t="s">
        <v>32</v>
      </c>
      <c r="L858" s="72" t="s">
        <v>3476</v>
      </c>
      <c r="M858" s="57">
        <v>44950</v>
      </c>
      <c r="N858" s="57">
        <v>45435</v>
      </c>
      <c r="O858" s="46">
        <v>1</v>
      </c>
      <c r="P858" s="67">
        <v>1</v>
      </c>
      <c r="Q858" s="46" t="s">
        <v>825</v>
      </c>
      <c r="R858" s="42" t="s">
        <v>32</v>
      </c>
      <c r="S858" s="42" t="s">
        <v>32</v>
      </c>
      <c r="T858" s="41" t="s">
        <v>3590</v>
      </c>
      <c r="U858" s="41" t="s">
        <v>461</v>
      </c>
      <c r="V858" s="42" t="s">
        <v>32</v>
      </c>
      <c r="W858" s="43" t="s">
        <v>32</v>
      </c>
      <c r="X858" s="42" t="s">
        <v>32</v>
      </c>
      <c r="Y858" s="43" t="s">
        <v>37</v>
      </c>
      <c r="Z858" s="42" t="s">
        <v>32</v>
      </c>
    </row>
    <row r="859" spans="1:26" s="39" customFormat="1" ht="24" customHeight="1">
      <c r="A859" s="42">
        <v>2023</v>
      </c>
      <c r="B859" s="72" t="s">
        <v>3591</v>
      </c>
      <c r="C859" s="69" t="s">
        <v>3592</v>
      </c>
      <c r="D859" s="73" t="s">
        <v>3593</v>
      </c>
      <c r="E859" s="71" t="s">
        <v>1101</v>
      </c>
      <c r="F859" s="70" t="s">
        <v>41</v>
      </c>
      <c r="G859" s="69" t="s">
        <v>3594</v>
      </c>
      <c r="H859" s="68">
        <v>35178000</v>
      </c>
      <c r="I859" s="47">
        <v>51168000</v>
      </c>
      <c r="J859" s="42" t="s">
        <v>32</v>
      </c>
      <c r="K859" s="42" t="s">
        <v>32</v>
      </c>
      <c r="L859" s="72" t="s">
        <v>3476</v>
      </c>
      <c r="M859" s="57">
        <v>44949</v>
      </c>
      <c r="N859" s="57">
        <v>45434</v>
      </c>
      <c r="O859" s="46">
        <v>1</v>
      </c>
      <c r="P859" s="67">
        <v>1</v>
      </c>
      <c r="Q859" s="46" t="s">
        <v>1945</v>
      </c>
      <c r="R859" s="42" t="s">
        <v>32</v>
      </c>
      <c r="S859" s="42" t="s">
        <v>32</v>
      </c>
      <c r="T859" s="41" t="s">
        <v>3595</v>
      </c>
      <c r="U859" s="41" t="s">
        <v>461</v>
      </c>
      <c r="V859" s="42" t="s">
        <v>32</v>
      </c>
      <c r="W859" s="43" t="s">
        <v>32</v>
      </c>
      <c r="X859" s="42" t="s">
        <v>32</v>
      </c>
      <c r="Y859" s="43" t="s">
        <v>37</v>
      </c>
      <c r="Z859" s="42" t="s">
        <v>32</v>
      </c>
    </row>
    <row r="860" spans="1:26" s="39" customFormat="1" ht="24" customHeight="1">
      <c r="A860" s="42">
        <v>2023</v>
      </c>
      <c r="B860" s="72" t="s">
        <v>3596</v>
      </c>
      <c r="C860" s="69" t="s">
        <v>3597</v>
      </c>
      <c r="D860" s="73" t="s">
        <v>3598</v>
      </c>
      <c r="E860" s="71" t="s">
        <v>1101</v>
      </c>
      <c r="F860" s="70" t="s">
        <v>57</v>
      </c>
      <c r="G860" s="69" t="s">
        <v>3599</v>
      </c>
      <c r="H860" s="68">
        <v>44000000</v>
      </c>
      <c r="I860" s="47">
        <v>60500000</v>
      </c>
      <c r="J860" s="42" t="s">
        <v>32</v>
      </c>
      <c r="K860" s="42" t="s">
        <v>32</v>
      </c>
      <c r="L860" s="72" t="s">
        <v>554</v>
      </c>
      <c r="M860" s="57">
        <v>44950</v>
      </c>
      <c r="N860" s="57">
        <v>45283</v>
      </c>
      <c r="O860" s="46">
        <v>2</v>
      </c>
      <c r="P860" s="67">
        <v>2</v>
      </c>
      <c r="Q860" s="49" t="s">
        <v>3477</v>
      </c>
      <c r="R860" s="42" t="s">
        <v>32</v>
      </c>
      <c r="S860" s="42" t="s">
        <v>32</v>
      </c>
      <c r="T860" s="41" t="s">
        <v>3600</v>
      </c>
      <c r="U860" s="41" t="s">
        <v>36</v>
      </c>
      <c r="V860" s="42" t="s">
        <v>32</v>
      </c>
      <c r="W860" s="43" t="s">
        <v>32</v>
      </c>
      <c r="X860" s="42" t="s">
        <v>32</v>
      </c>
      <c r="Y860" s="43" t="s">
        <v>37</v>
      </c>
      <c r="Z860" s="42" t="s">
        <v>32</v>
      </c>
    </row>
    <row r="861" spans="1:26" s="39" customFormat="1" ht="24" customHeight="1">
      <c r="A861" s="42">
        <v>2023</v>
      </c>
      <c r="B861" s="72" t="s">
        <v>3601</v>
      </c>
      <c r="C861" s="69" t="s">
        <v>3602</v>
      </c>
      <c r="D861" s="73" t="s">
        <v>3603</v>
      </c>
      <c r="E861" s="71" t="s">
        <v>1101</v>
      </c>
      <c r="F861" s="70" t="s">
        <v>57</v>
      </c>
      <c r="G861" s="69" t="s">
        <v>1589</v>
      </c>
      <c r="H861" s="68">
        <v>56100000</v>
      </c>
      <c r="I861" s="47">
        <v>81600000</v>
      </c>
      <c r="J861" s="42" t="s">
        <v>32</v>
      </c>
      <c r="K861" s="42" t="s">
        <v>32</v>
      </c>
      <c r="L861" s="72" t="s">
        <v>3476</v>
      </c>
      <c r="M861" s="57">
        <v>44949</v>
      </c>
      <c r="N861" s="57">
        <v>45434</v>
      </c>
      <c r="O861" s="46">
        <v>1</v>
      </c>
      <c r="P861" s="67">
        <v>1</v>
      </c>
      <c r="Q861" s="49" t="s">
        <v>3477</v>
      </c>
      <c r="R861" s="42" t="s">
        <v>32</v>
      </c>
      <c r="S861" s="42" t="s">
        <v>32</v>
      </c>
      <c r="T861" s="41" t="s">
        <v>3604</v>
      </c>
      <c r="U861" s="41" t="s">
        <v>461</v>
      </c>
      <c r="V861" s="42" t="s">
        <v>32</v>
      </c>
      <c r="W861" s="43" t="s">
        <v>32</v>
      </c>
      <c r="X861" s="42" t="s">
        <v>32</v>
      </c>
      <c r="Y861" s="43" t="s">
        <v>37</v>
      </c>
      <c r="Z861" s="42" t="s">
        <v>32</v>
      </c>
    </row>
    <row r="862" spans="1:26" s="39" customFormat="1" ht="24" customHeight="1">
      <c r="A862" s="42">
        <v>2023</v>
      </c>
      <c r="B862" s="72" t="s">
        <v>3605</v>
      </c>
      <c r="C862" s="69" t="s">
        <v>3606</v>
      </c>
      <c r="D862" s="73" t="s">
        <v>3607</v>
      </c>
      <c r="E862" s="71" t="s">
        <v>1101</v>
      </c>
      <c r="F862" s="70" t="s">
        <v>57</v>
      </c>
      <c r="G862" s="69" t="s">
        <v>2838</v>
      </c>
      <c r="H862" s="68">
        <v>79200000</v>
      </c>
      <c r="I862" s="47">
        <v>115200000</v>
      </c>
      <c r="J862" s="42" t="s">
        <v>32</v>
      </c>
      <c r="K862" s="42" t="s">
        <v>32</v>
      </c>
      <c r="L862" s="72" t="s">
        <v>3476</v>
      </c>
      <c r="M862" s="57">
        <v>44950</v>
      </c>
      <c r="N862" s="57">
        <v>45435</v>
      </c>
      <c r="O862" s="46">
        <v>1</v>
      </c>
      <c r="P862" s="67">
        <v>1</v>
      </c>
      <c r="Q862" s="49" t="s">
        <v>3608</v>
      </c>
      <c r="R862" s="42" t="s">
        <v>32</v>
      </c>
      <c r="S862" s="42" t="s">
        <v>32</v>
      </c>
      <c r="T862" s="41" t="s">
        <v>3609</v>
      </c>
      <c r="U862" s="41" t="s">
        <v>461</v>
      </c>
      <c r="V862" s="42" t="s">
        <v>32</v>
      </c>
      <c r="W862" s="43" t="s">
        <v>32</v>
      </c>
      <c r="X862" s="42" t="s">
        <v>32</v>
      </c>
      <c r="Y862" s="43" t="s">
        <v>37</v>
      </c>
      <c r="Z862" s="42" t="s">
        <v>32</v>
      </c>
    </row>
    <row r="863" spans="1:26" s="39" customFormat="1" ht="24" customHeight="1">
      <c r="A863" s="42">
        <v>2023</v>
      </c>
      <c r="B863" s="72" t="s">
        <v>3610</v>
      </c>
      <c r="C863" s="69" t="s">
        <v>3611</v>
      </c>
      <c r="D863" s="73" t="s">
        <v>3612</v>
      </c>
      <c r="E863" s="71" t="s">
        <v>1101</v>
      </c>
      <c r="F863" s="70" t="s">
        <v>41</v>
      </c>
      <c r="G863" s="69" t="s">
        <v>410</v>
      </c>
      <c r="H863" s="68">
        <v>29600000</v>
      </c>
      <c r="I863" s="47">
        <v>44400000</v>
      </c>
      <c r="J863" s="42" t="s">
        <v>32</v>
      </c>
      <c r="K863" s="42" t="s">
        <v>32</v>
      </c>
      <c r="L863" s="72" t="s">
        <v>530</v>
      </c>
      <c r="M863" s="57">
        <v>44950</v>
      </c>
      <c r="N863" s="57">
        <v>45314</v>
      </c>
      <c r="O863" s="46">
        <v>1</v>
      </c>
      <c r="P863" s="67">
        <v>1</v>
      </c>
      <c r="Q863" s="49" t="s">
        <v>3613</v>
      </c>
      <c r="R863" s="42" t="s">
        <v>32</v>
      </c>
      <c r="S863" s="42" t="s">
        <v>32</v>
      </c>
      <c r="T863" s="41" t="s">
        <v>3614</v>
      </c>
      <c r="U863" s="41" t="s">
        <v>36</v>
      </c>
      <c r="V863" s="42" t="s">
        <v>32</v>
      </c>
      <c r="W863" s="43" t="s">
        <v>32</v>
      </c>
      <c r="X863" s="42" t="s">
        <v>32</v>
      </c>
      <c r="Y863" s="43" t="s">
        <v>37</v>
      </c>
      <c r="Z863" s="42" t="s">
        <v>32</v>
      </c>
    </row>
    <row r="864" spans="1:26" s="39" customFormat="1" ht="24" customHeight="1">
      <c r="A864" s="42">
        <v>2023</v>
      </c>
      <c r="B864" s="72" t="s">
        <v>3615</v>
      </c>
      <c r="C864" s="69" t="s">
        <v>3616</v>
      </c>
      <c r="D864" s="73" t="s">
        <v>3617</v>
      </c>
      <c r="E864" s="71" t="s">
        <v>1101</v>
      </c>
      <c r="F864" s="70" t="s">
        <v>195</v>
      </c>
      <c r="G864" s="69" t="s">
        <v>885</v>
      </c>
      <c r="H864" s="68">
        <v>62150000</v>
      </c>
      <c r="I864" s="47">
        <v>90400000</v>
      </c>
      <c r="J864" s="42" t="s">
        <v>32</v>
      </c>
      <c r="K864" s="42" t="s">
        <v>32</v>
      </c>
      <c r="L864" s="72" t="s">
        <v>3476</v>
      </c>
      <c r="M864" s="57">
        <v>44950</v>
      </c>
      <c r="N864" s="57">
        <v>45435</v>
      </c>
      <c r="O864" s="46">
        <v>1</v>
      </c>
      <c r="P864" s="67">
        <v>1</v>
      </c>
      <c r="Q864" s="46" t="s">
        <v>3618</v>
      </c>
      <c r="R864" s="42" t="s">
        <v>32</v>
      </c>
      <c r="S864" s="42" t="s">
        <v>32</v>
      </c>
      <c r="T864" s="41" t="s">
        <v>3619</v>
      </c>
      <c r="U864" s="41" t="s">
        <v>461</v>
      </c>
      <c r="V864" s="42" t="s">
        <v>32</v>
      </c>
      <c r="W864" s="43" t="s">
        <v>32</v>
      </c>
      <c r="X864" s="42" t="s">
        <v>32</v>
      </c>
      <c r="Y864" s="43" t="s">
        <v>37</v>
      </c>
      <c r="Z864" s="42" t="s">
        <v>32</v>
      </c>
    </row>
    <row r="865" spans="1:26" s="39" customFormat="1" ht="24" customHeight="1">
      <c r="A865" s="42">
        <v>2023</v>
      </c>
      <c r="B865" s="72" t="s">
        <v>3620</v>
      </c>
      <c r="C865" s="69" t="s">
        <v>3621</v>
      </c>
      <c r="D865" s="73" t="s">
        <v>3622</v>
      </c>
      <c r="E865" s="71" t="s">
        <v>1101</v>
      </c>
      <c r="F865" s="70" t="s">
        <v>49</v>
      </c>
      <c r="G865" s="69" t="s">
        <v>633</v>
      </c>
      <c r="H865" s="68">
        <v>53900000</v>
      </c>
      <c r="I865" s="47">
        <v>61250000</v>
      </c>
      <c r="J865" s="42" t="s">
        <v>32</v>
      </c>
      <c r="K865" s="42" t="s">
        <v>32</v>
      </c>
      <c r="L865" s="72" t="s">
        <v>522</v>
      </c>
      <c r="M865" s="57">
        <v>44951</v>
      </c>
      <c r="N865" s="57">
        <v>45331</v>
      </c>
      <c r="O865" s="46">
        <v>1</v>
      </c>
      <c r="P865" s="67">
        <v>1</v>
      </c>
      <c r="Q865" s="46" t="s">
        <v>1547</v>
      </c>
      <c r="R865" s="42" t="s">
        <v>32</v>
      </c>
      <c r="S865" s="42" t="s">
        <v>32</v>
      </c>
      <c r="T865" s="41" t="s">
        <v>3623</v>
      </c>
      <c r="U865" s="41" t="s">
        <v>461</v>
      </c>
      <c r="V865" s="42" t="s">
        <v>32</v>
      </c>
      <c r="W865" s="43" t="s">
        <v>32</v>
      </c>
      <c r="X865" s="42" t="s">
        <v>32</v>
      </c>
      <c r="Y865" s="43" t="s">
        <v>37</v>
      </c>
      <c r="Z865" s="42" t="s">
        <v>32</v>
      </c>
    </row>
    <row r="866" spans="1:26" s="39" customFormat="1" ht="24" customHeight="1">
      <c r="A866" s="42">
        <v>2023</v>
      </c>
      <c r="B866" s="72" t="s">
        <v>3624</v>
      </c>
      <c r="C866" s="69" t="s">
        <v>3625</v>
      </c>
      <c r="D866" s="73" t="s">
        <v>3626</v>
      </c>
      <c r="E866" s="71" t="s">
        <v>1101</v>
      </c>
      <c r="F866" s="70" t="s">
        <v>30</v>
      </c>
      <c r="G866" s="69" t="s">
        <v>82</v>
      </c>
      <c r="H866" s="68">
        <v>88858000</v>
      </c>
      <c r="I866" s="47">
        <v>129248000</v>
      </c>
      <c r="J866" s="42" t="s">
        <v>32</v>
      </c>
      <c r="K866" s="42" t="s">
        <v>32</v>
      </c>
      <c r="L866" s="72" t="s">
        <v>3476</v>
      </c>
      <c r="M866" s="57">
        <v>44951</v>
      </c>
      <c r="N866" s="57">
        <v>45436</v>
      </c>
      <c r="O866" s="46">
        <v>1</v>
      </c>
      <c r="P866" s="67">
        <v>1</v>
      </c>
      <c r="Q866" s="46" t="s">
        <v>2282</v>
      </c>
      <c r="R866" s="42" t="s">
        <v>32</v>
      </c>
      <c r="S866" s="42" t="s">
        <v>32</v>
      </c>
      <c r="T866" s="41" t="s">
        <v>3627</v>
      </c>
      <c r="U866" s="41" t="s">
        <v>461</v>
      </c>
      <c r="V866" s="42" t="s">
        <v>32</v>
      </c>
      <c r="W866" s="43" t="s">
        <v>32</v>
      </c>
      <c r="X866" s="42" t="s">
        <v>32</v>
      </c>
      <c r="Y866" s="43" t="s">
        <v>37</v>
      </c>
      <c r="Z866" s="42" t="s">
        <v>32</v>
      </c>
    </row>
    <row r="867" spans="1:26" s="39" customFormat="1" ht="24" customHeight="1">
      <c r="A867" s="42">
        <v>2023</v>
      </c>
      <c r="B867" s="72" t="s">
        <v>3628</v>
      </c>
      <c r="C867" s="69" t="s">
        <v>221</v>
      </c>
      <c r="D867" s="73" t="s">
        <v>3629</v>
      </c>
      <c r="E867" s="71" t="s">
        <v>1101</v>
      </c>
      <c r="F867" s="70" t="s">
        <v>99</v>
      </c>
      <c r="G867" s="69" t="s">
        <v>3630</v>
      </c>
      <c r="H867" s="68">
        <v>38000000</v>
      </c>
      <c r="I867" s="47">
        <v>57000000</v>
      </c>
      <c r="J867" s="42" t="s">
        <v>32</v>
      </c>
      <c r="K867" s="42" t="s">
        <v>32</v>
      </c>
      <c r="L867" s="72" t="s">
        <v>530</v>
      </c>
      <c r="M867" s="57">
        <v>44951</v>
      </c>
      <c r="N867" s="57">
        <v>45315</v>
      </c>
      <c r="O867" s="46">
        <v>1</v>
      </c>
      <c r="P867" s="67">
        <v>1</v>
      </c>
      <c r="Q867" s="46" t="s">
        <v>825</v>
      </c>
      <c r="R867" s="42" t="s">
        <v>32</v>
      </c>
      <c r="S867" s="42" t="s">
        <v>32</v>
      </c>
      <c r="T867" s="41" t="s">
        <v>3631</v>
      </c>
      <c r="U867" s="41" t="s">
        <v>36</v>
      </c>
      <c r="V867" s="42" t="s">
        <v>32</v>
      </c>
      <c r="W867" s="43" t="s">
        <v>32</v>
      </c>
      <c r="X867" s="42" t="s">
        <v>32</v>
      </c>
      <c r="Y867" s="43" t="s">
        <v>37</v>
      </c>
      <c r="Z867" s="42" t="s">
        <v>32</v>
      </c>
    </row>
    <row r="868" spans="1:26" s="39" customFormat="1" ht="24" customHeight="1">
      <c r="A868" s="42">
        <v>2023</v>
      </c>
      <c r="B868" s="72" t="s">
        <v>3632</v>
      </c>
      <c r="C868" s="69" t="s">
        <v>3633</v>
      </c>
      <c r="D868" s="73" t="s">
        <v>3634</v>
      </c>
      <c r="E868" s="71" t="s">
        <v>1101</v>
      </c>
      <c r="F868" s="70" t="s">
        <v>49</v>
      </c>
      <c r="G868" s="69" t="s">
        <v>703</v>
      </c>
      <c r="H868" s="68">
        <v>62150000</v>
      </c>
      <c r="I868" s="47">
        <v>70625000</v>
      </c>
      <c r="J868" s="42" t="s">
        <v>32</v>
      </c>
      <c r="K868" s="42" t="s">
        <v>32</v>
      </c>
      <c r="L868" s="72" t="s">
        <v>522</v>
      </c>
      <c r="M868" s="57">
        <v>44951</v>
      </c>
      <c r="N868" s="57">
        <v>45331</v>
      </c>
      <c r="O868" s="46">
        <v>1</v>
      </c>
      <c r="P868" s="67">
        <v>1</v>
      </c>
      <c r="Q868" s="49" t="s">
        <v>3507</v>
      </c>
      <c r="R868" s="42" t="s">
        <v>32</v>
      </c>
      <c r="S868" s="42" t="s">
        <v>32</v>
      </c>
      <c r="T868" s="41" t="s">
        <v>3635</v>
      </c>
      <c r="U868" s="41" t="s">
        <v>461</v>
      </c>
      <c r="V868" s="42" t="s">
        <v>32</v>
      </c>
      <c r="W868" s="43" t="s">
        <v>32</v>
      </c>
      <c r="X868" s="42" t="s">
        <v>32</v>
      </c>
      <c r="Y868" s="43" t="s">
        <v>37</v>
      </c>
      <c r="Z868" s="42" t="s">
        <v>32</v>
      </c>
    </row>
    <row r="869" spans="1:26" s="39" customFormat="1" ht="24" customHeight="1">
      <c r="A869" s="42">
        <v>2023</v>
      </c>
      <c r="B869" s="72" t="s">
        <v>3636</v>
      </c>
      <c r="C869" s="69" t="s">
        <v>2592</v>
      </c>
      <c r="D869" s="73" t="s">
        <v>3637</v>
      </c>
      <c r="E869" s="71" t="s">
        <v>1101</v>
      </c>
      <c r="F869" s="70" t="s">
        <v>99</v>
      </c>
      <c r="G869" s="69" t="s">
        <v>100</v>
      </c>
      <c r="H869" s="68">
        <v>71500000</v>
      </c>
      <c r="I869" s="47">
        <v>104000000</v>
      </c>
      <c r="J869" s="42" t="s">
        <v>32</v>
      </c>
      <c r="K869" s="42" t="s">
        <v>32</v>
      </c>
      <c r="L869" s="72" t="s">
        <v>3476</v>
      </c>
      <c r="M869" s="57">
        <v>44950</v>
      </c>
      <c r="N869" s="57">
        <v>45435</v>
      </c>
      <c r="O869" s="46">
        <v>1</v>
      </c>
      <c r="P869" s="67">
        <v>1</v>
      </c>
      <c r="Q869" s="46" t="s">
        <v>2282</v>
      </c>
      <c r="R869" s="42" t="s">
        <v>32</v>
      </c>
      <c r="S869" s="42" t="s">
        <v>32</v>
      </c>
      <c r="T869" s="41" t="s">
        <v>3638</v>
      </c>
      <c r="U869" s="41" t="s">
        <v>461</v>
      </c>
      <c r="V869" s="42" t="s">
        <v>32</v>
      </c>
      <c r="W869" s="43" t="s">
        <v>32</v>
      </c>
      <c r="X869" s="42" t="s">
        <v>32</v>
      </c>
      <c r="Y869" s="43" t="s">
        <v>37</v>
      </c>
      <c r="Z869" s="42" t="s">
        <v>32</v>
      </c>
    </row>
    <row r="870" spans="1:26" s="39" customFormat="1" ht="24" customHeight="1">
      <c r="A870" s="42">
        <v>2023</v>
      </c>
      <c r="B870" s="72" t="s">
        <v>3639</v>
      </c>
      <c r="C870" s="69" t="s">
        <v>3640</v>
      </c>
      <c r="D870" s="73" t="s">
        <v>3641</v>
      </c>
      <c r="E870" s="71" t="s">
        <v>1101</v>
      </c>
      <c r="F870" s="70" t="s">
        <v>41</v>
      </c>
      <c r="G870" s="69" t="s">
        <v>1692</v>
      </c>
      <c r="H870" s="68">
        <v>46200000</v>
      </c>
      <c r="I870" s="47">
        <v>67200000</v>
      </c>
      <c r="J870" s="42" t="s">
        <v>32</v>
      </c>
      <c r="K870" s="42" t="s">
        <v>32</v>
      </c>
      <c r="L870" s="72" t="s">
        <v>3476</v>
      </c>
      <c r="M870" s="57">
        <v>44952</v>
      </c>
      <c r="N870" s="57">
        <v>45437</v>
      </c>
      <c r="O870" s="46">
        <v>1</v>
      </c>
      <c r="P870" s="67">
        <v>1</v>
      </c>
      <c r="Q870" s="49" t="s">
        <v>3642</v>
      </c>
      <c r="R870" s="42" t="s">
        <v>32</v>
      </c>
      <c r="S870" s="42" t="s">
        <v>32</v>
      </c>
      <c r="T870" s="41" t="s">
        <v>3643</v>
      </c>
      <c r="U870" s="41" t="s">
        <v>461</v>
      </c>
      <c r="V870" s="42" t="s">
        <v>32</v>
      </c>
      <c r="W870" s="43" t="s">
        <v>32</v>
      </c>
      <c r="X870" s="42" t="s">
        <v>32</v>
      </c>
      <c r="Y870" s="43" t="s">
        <v>37</v>
      </c>
      <c r="Z870" s="42" t="s">
        <v>32</v>
      </c>
    </row>
    <row r="871" spans="1:26" s="39" customFormat="1" ht="24" customHeight="1">
      <c r="A871" s="42">
        <v>2023</v>
      </c>
      <c r="B871" s="72" t="s">
        <v>3644</v>
      </c>
      <c r="C871" s="69" t="s">
        <v>2280</v>
      </c>
      <c r="D871" s="73" t="s">
        <v>3645</v>
      </c>
      <c r="E871" s="71" t="s">
        <v>1101</v>
      </c>
      <c r="F871" s="70" t="s">
        <v>30</v>
      </c>
      <c r="G871" s="69" t="s">
        <v>770</v>
      </c>
      <c r="H871" s="68">
        <v>97900000</v>
      </c>
      <c r="I871" s="47">
        <v>142400000</v>
      </c>
      <c r="J871" s="42" t="s">
        <v>32</v>
      </c>
      <c r="K871" s="42" t="s">
        <v>32</v>
      </c>
      <c r="L871" s="46" t="s">
        <v>3646</v>
      </c>
      <c r="M871" s="57">
        <v>44951</v>
      </c>
      <c r="N871" s="57">
        <v>45436</v>
      </c>
      <c r="O871" s="46">
        <v>1</v>
      </c>
      <c r="P871" s="67">
        <v>1</v>
      </c>
      <c r="Q871" s="46" t="s">
        <v>2282</v>
      </c>
      <c r="R871" s="42" t="s">
        <v>32</v>
      </c>
      <c r="S871" s="42" t="s">
        <v>32</v>
      </c>
      <c r="T871" s="41" t="s">
        <v>3647</v>
      </c>
      <c r="U871" s="41" t="s">
        <v>461</v>
      </c>
      <c r="V871" s="42" t="s">
        <v>32</v>
      </c>
      <c r="W871" s="43" t="s">
        <v>32</v>
      </c>
      <c r="X871" s="42" t="s">
        <v>32</v>
      </c>
      <c r="Y871" s="43" t="s">
        <v>37</v>
      </c>
      <c r="Z871" s="42" t="s">
        <v>32</v>
      </c>
    </row>
    <row r="872" spans="1:26" s="39" customFormat="1" ht="24" customHeight="1">
      <c r="A872" s="42">
        <v>2023</v>
      </c>
      <c r="B872" s="72" t="s">
        <v>3648</v>
      </c>
      <c r="C872" s="69" t="s">
        <v>2686</v>
      </c>
      <c r="D872" s="73" t="s">
        <v>3649</v>
      </c>
      <c r="E872" s="71" t="s">
        <v>1101</v>
      </c>
      <c r="F872" s="70" t="s">
        <v>49</v>
      </c>
      <c r="G872" s="69" t="s">
        <v>2776</v>
      </c>
      <c r="H872" s="68">
        <v>49555000</v>
      </c>
      <c r="I872" s="47">
        <v>41295833</v>
      </c>
      <c r="J872" s="42" t="s">
        <v>32</v>
      </c>
      <c r="K872" s="42" t="s">
        <v>32</v>
      </c>
      <c r="L872" s="46" t="s">
        <v>554</v>
      </c>
      <c r="M872" s="57">
        <v>44952</v>
      </c>
      <c r="N872" s="57">
        <v>45231</v>
      </c>
      <c r="O872" s="46" t="s">
        <v>32</v>
      </c>
      <c r="P872" s="67" t="s">
        <v>32</v>
      </c>
      <c r="Q872" s="46" t="s">
        <v>1564</v>
      </c>
      <c r="R872" s="42" t="s">
        <v>32</v>
      </c>
      <c r="S872" s="42" t="s">
        <v>32</v>
      </c>
      <c r="T872" s="41" t="s">
        <v>3650</v>
      </c>
      <c r="U872" s="41" t="s">
        <v>461</v>
      </c>
      <c r="V872" s="42" t="s">
        <v>416</v>
      </c>
      <c r="W872" s="74">
        <v>45231</v>
      </c>
      <c r="X872" s="42" t="s">
        <v>32</v>
      </c>
      <c r="Y872" s="51" t="s">
        <v>2340</v>
      </c>
      <c r="Z872" s="42" t="s">
        <v>32</v>
      </c>
    </row>
    <row r="873" spans="1:26" s="39" customFormat="1" ht="24" customHeight="1">
      <c r="A873" s="42">
        <v>2023</v>
      </c>
      <c r="B873" s="72" t="s">
        <v>3651</v>
      </c>
      <c r="C873" s="69" t="s">
        <v>3546</v>
      </c>
      <c r="D873" s="73" t="s">
        <v>3652</v>
      </c>
      <c r="E873" s="71" t="s">
        <v>1101</v>
      </c>
      <c r="F873" s="70" t="s">
        <v>405</v>
      </c>
      <c r="G873" s="69" t="s">
        <v>3653</v>
      </c>
      <c r="H873" s="68">
        <v>29997000</v>
      </c>
      <c r="I873" s="47">
        <v>43632000</v>
      </c>
      <c r="J873" s="42" t="s">
        <v>32</v>
      </c>
      <c r="K873" s="42" t="s">
        <v>32</v>
      </c>
      <c r="L873" s="46" t="s">
        <v>3646</v>
      </c>
      <c r="M873" s="57">
        <v>44958</v>
      </c>
      <c r="N873" s="57">
        <v>45443</v>
      </c>
      <c r="O873" s="46">
        <v>1</v>
      </c>
      <c r="P873" s="67">
        <v>1</v>
      </c>
      <c r="Q873" s="46" t="s">
        <v>2235</v>
      </c>
      <c r="R873" s="42" t="s">
        <v>32</v>
      </c>
      <c r="S873" s="42" t="s">
        <v>32</v>
      </c>
      <c r="T873" s="41" t="s">
        <v>3654</v>
      </c>
      <c r="U873" s="41" t="s">
        <v>461</v>
      </c>
      <c r="V873" s="42" t="s">
        <v>32</v>
      </c>
      <c r="W873" s="43" t="s">
        <v>32</v>
      </c>
      <c r="X873" s="42" t="s">
        <v>32</v>
      </c>
      <c r="Y873" s="43" t="s">
        <v>37</v>
      </c>
      <c r="Z873" s="42" t="s">
        <v>32</v>
      </c>
    </row>
    <row r="874" spans="1:26" s="39" customFormat="1" ht="24" customHeight="1">
      <c r="A874" s="42">
        <v>2023</v>
      </c>
      <c r="B874" s="72" t="s">
        <v>3655</v>
      </c>
      <c r="C874" s="69" t="s">
        <v>3656</v>
      </c>
      <c r="D874" s="73" t="s">
        <v>3657</v>
      </c>
      <c r="E874" s="71" t="s">
        <v>1101</v>
      </c>
      <c r="F874" s="70" t="s">
        <v>49</v>
      </c>
      <c r="G874" s="69" t="s">
        <v>1428</v>
      </c>
      <c r="H874" s="68">
        <v>71500000</v>
      </c>
      <c r="I874" s="47">
        <v>104000000</v>
      </c>
      <c r="J874" s="42" t="s">
        <v>32</v>
      </c>
      <c r="K874" s="42" t="s">
        <v>32</v>
      </c>
      <c r="L874" s="46" t="s">
        <v>3646</v>
      </c>
      <c r="M874" s="57">
        <v>44951</v>
      </c>
      <c r="N874" s="57">
        <v>45436</v>
      </c>
      <c r="O874" s="46">
        <v>1</v>
      </c>
      <c r="P874" s="67">
        <v>1</v>
      </c>
      <c r="Q874" s="49" t="s">
        <v>3507</v>
      </c>
      <c r="R874" s="42" t="s">
        <v>32</v>
      </c>
      <c r="S874" s="42" t="s">
        <v>32</v>
      </c>
      <c r="T874" s="41" t="s">
        <v>3658</v>
      </c>
      <c r="U874" s="41" t="s">
        <v>461</v>
      </c>
      <c r="V874" s="42" t="s">
        <v>32</v>
      </c>
      <c r="W874" s="43" t="s">
        <v>32</v>
      </c>
      <c r="X874" s="42" t="s">
        <v>32</v>
      </c>
      <c r="Y874" s="43" t="s">
        <v>37</v>
      </c>
      <c r="Z874" s="42" t="s">
        <v>32</v>
      </c>
    </row>
    <row r="875" spans="1:26" s="39" customFormat="1" ht="24" customHeight="1">
      <c r="A875" s="42">
        <v>2023</v>
      </c>
      <c r="B875" s="72" t="s">
        <v>3659</v>
      </c>
      <c r="C875" s="69" t="s">
        <v>3660</v>
      </c>
      <c r="D875" s="73" t="s">
        <v>3661</v>
      </c>
      <c r="E875" s="71" t="s">
        <v>1101</v>
      </c>
      <c r="F875" s="70" t="s">
        <v>49</v>
      </c>
      <c r="G875" s="69" t="s">
        <v>3662</v>
      </c>
      <c r="H875" s="68">
        <v>56100000</v>
      </c>
      <c r="I875" s="47">
        <v>81600000</v>
      </c>
      <c r="J875" s="42" t="s">
        <v>32</v>
      </c>
      <c r="K875" s="42" t="s">
        <v>32</v>
      </c>
      <c r="L875" s="46" t="s">
        <v>3646</v>
      </c>
      <c r="M875" s="57">
        <v>44951</v>
      </c>
      <c r="N875" s="57">
        <v>45436</v>
      </c>
      <c r="O875" s="46">
        <v>1</v>
      </c>
      <c r="P875" s="67">
        <v>1</v>
      </c>
      <c r="Q875" s="49" t="s">
        <v>3507</v>
      </c>
      <c r="R875" s="42" t="s">
        <v>32</v>
      </c>
      <c r="S875" s="42" t="s">
        <v>32</v>
      </c>
      <c r="T875" s="41" t="s">
        <v>3663</v>
      </c>
      <c r="U875" s="41" t="s">
        <v>461</v>
      </c>
      <c r="V875" s="42" t="s">
        <v>32</v>
      </c>
      <c r="W875" s="43" t="s">
        <v>32</v>
      </c>
      <c r="X875" s="42" t="s">
        <v>32</v>
      </c>
      <c r="Y875" s="43" t="s">
        <v>37</v>
      </c>
      <c r="Z875" s="42" t="s">
        <v>32</v>
      </c>
    </row>
    <row r="876" spans="1:26" s="39" customFormat="1" ht="24" customHeight="1">
      <c r="A876" s="42">
        <v>2023</v>
      </c>
      <c r="B876" s="72" t="s">
        <v>3664</v>
      </c>
      <c r="C876" s="69" t="s">
        <v>3665</v>
      </c>
      <c r="D876" s="73" t="s">
        <v>3666</v>
      </c>
      <c r="E876" s="71" t="s">
        <v>1101</v>
      </c>
      <c r="F876" s="70" t="s">
        <v>49</v>
      </c>
      <c r="G876" s="69" t="s">
        <v>2785</v>
      </c>
      <c r="H876" s="68">
        <v>18168000</v>
      </c>
      <c r="I876" s="47">
        <v>22710000</v>
      </c>
      <c r="J876" s="42" t="s">
        <v>32</v>
      </c>
      <c r="K876" s="42" t="s">
        <v>32</v>
      </c>
      <c r="L876" s="46" t="s">
        <v>1118</v>
      </c>
      <c r="M876" s="57">
        <v>44951</v>
      </c>
      <c r="N876" s="57">
        <v>45254</v>
      </c>
      <c r="O876" s="46">
        <v>1</v>
      </c>
      <c r="P876" s="67">
        <v>1</v>
      </c>
      <c r="Q876" s="49" t="s">
        <v>618</v>
      </c>
      <c r="R876" s="42" t="s">
        <v>32</v>
      </c>
      <c r="S876" s="42" t="s">
        <v>32</v>
      </c>
      <c r="T876" s="41" t="s">
        <v>3667</v>
      </c>
      <c r="U876" s="41" t="s">
        <v>36</v>
      </c>
      <c r="V876" s="42" t="s">
        <v>32</v>
      </c>
      <c r="W876" s="43" t="s">
        <v>32</v>
      </c>
      <c r="X876" s="42" t="s">
        <v>32</v>
      </c>
      <c r="Y876" s="43" t="s">
        <v>37</v>
      </c>
      <c r="Z876" s="42" t="s">
        <v>32</v>
      </c>
    </row>
    <row r="877" spans="1:26" s="39" customFormat="1" ht="24" customHeight="1">
      <c r="A877" s="42">
        <v>2023</v>
      </c>
      <c r="B877" s="72" t="s">
        <v>3668</v>
      </c>
      <c r="C877" s="69" t="s">
        <v>732</v>
      </c>
      <c r="D877" s="73" t="s">
        <v>3669</v>
      </c>
      <c r="E877" s="71" t="s">
        <v>1101</v>
      </c>
      <c r="F877" s="70" t="s">
        <v>183</v>
      </c>
      <c r="G877" s="69" t="s">
        <v>2510</v>
      </c>
      <c r="H877" s="68">
        <v>38008000</v>
      </c>
      <c r="I877" s="47">
        <v>52261000</v>
      </c>
      <c r="J877" s="42" t="s">
        <v>32</v>
      </c>
      <c r="K877" s="42" t="s">
        <v>32</v>
      </c>
      <c r="L877" s="46" t="s">
        <v>554</v>
      </c>
      <c r="M877" s="57">
        <v>44952</v>
      </c>
      <c r="N877" s="57">
        <v>45285</v>
      </c>
      <c r="O877" s="46">
        <v>1</v>
      </c>
      <c r="P877" s="67">
        <v>1</v>
      </c>
      <c r="Q877" s="49" t="s">
        <v>3670</v>
      </c>
      <c r="R877" s="42" t="s">
        <v>32</v>
      </c>
      <c r="S877" s="42" t="s">
        <v>32</v>
      </c>
      <c r="T877" s="41" t="s">
        <v>3671</v>
      </c>
      <c r="U877" s="41" t="s">
        <v>36</v>
      </c>
      <c r="V877" s="42" t="s">
        <v>32</v>
      </c>
      <c r="W877" s="43" t="s">
        <v>32</v>
      </c>
      <c r="X877" s="42" t="s">
        <v>32</v>
      </c>
      <c r="Y877" s="43" t="s">
        <v>37</v>
      </c>
      <c r="Z877" s="42" t="s">
        <v>32</v>
      </c>
    </row>
    <row r="878" spans="1:26" s="39" customFormat="1" ht="24" customHeight="1">
      <c r="A878" s="42">
        <v>2023</v>
      </c>
      <c r="B878" s="72" t="s">
        <v>3672</v>
      </c>
      <c r="C878" s="69" t="s">
        <v>732</v>
      </c>
      <c r="D878" s="73" t="s">
        <v>3673</v>
      </c>
      <c r="E878" s="71" t="s">
        <v>1101</v>
      </c>
      <c r="F878" s="70" t="s">
        <v>183</v>
      </c>
      <c r="G878" s="69" t="s">
        <v>804</v>
      </c>
      <c r="H878" s="68">
        <v>38008000</v>
      </c>
      <c r="I878" s="47">
        <v>52261000</v>
      </c>
      <c r="J878" s="42" t="s">
        <v>32</v>
      </c>
      <c r="K878" s="42" t="s">
        <v>32</v>
      </c>
      <c r="L878" s="46" t="s">
        <v>554</v>
      </c>
      <c r="M878" s="57">
        <v>44957</v>
      </c>
      <c r="N878" s="57">
        <v>45290</v>
      </c>
      <c r="O878" s="46">
        <v>1</v>
      </c>
      <c r="P878" s="67">
        <v>1</v>
      </c>
      <c r="Q878" s="46" t="s">
        <v>750</v>
      </c>
      <c r="R878" s="42" t="s">
        <v>32</v>
      </c>
      <c r="S878" s="42" t="s">
        <v>32</v>
      </c>
      <c r="T878" s="41" t="s">
        <v>3674</v>
      </c>
      <c r="U878" s="41" t="s">
        <v>36</v>
      </c>
      <c r="V878" s="42" t="s">
        <v>32</v>
      </c>
      <c r="W878" s="43" t="s">
        <v>32</v>
      </c>
      <c r="X878" s="42" t="s">
        <v>32</v>
      </c>
      <c r="Y878" s="43" t="s">
        <v>37</v>
      </c>
      <c r="Z878" s="42" t="s">
        <v>32</v>
      </c>
    </row>
    <row r="879" spans="1:26" s="39" customFormat="1" ht="24" customHeight="1">
      <c r="A879" s="42">
        <v>2023</v>
      </c>
      <c r="B879" s="72" t="s">
        <v>3675</v>
      </c>
      <c r="C879" s="69" t="s">
        <v>3676</v>
      </c>
      <c r="D879" s="73" t="s">
        <v>3677</v>
      </c>
      <c r="E879" s="71" t="s">
        <v>1101</v>
      </c>
      <c r="F879" s="70" t="s">
        <v>41</v>
      </c>
      <c r="G879" s="69" t="s">
        <v>3678</v>
      </c>
      <c r="H879" s="68">
        <v>21816000</v>
      </c>
      <c r="I879" s="47">
        <v>32724000</v>
      </c>
      <c r="J879" s="42" t="s">
        <v>32</v>
      </c>
      <c r="K879" s="42" t="s">
        <v>32</v>
      </c>
      <c r="L879" s="46" t="s">
        <v>530</v>
      </c>
      <c r="M879" s="57">
        <v>44958</v>
      </c>
      <c r="N879" s="57">
        <v>45321</v>
      </c>
      <c r="O879" s="46">
        <v>1</v>
      </c>
      <c r="P879" s="67">
        <v>1</v>
      </c>
      <c r="Q879" s="49" t="s">
        <v>3613</v>
      </c>
      <c r="R879" s="42" t="s">
        <v>32</v>
      </c>
      <c r="S879" s="42" t="s">
        <v>32</v>
      </c>
      <c r="T879" s="41" t="s">
        <v>3679</v>
      </c>
      <c r="U879" s="41" t="s">
        <v>36</v>
      </c>
      <c r="V879" s="42" t="s">
        <v>32</v>
      </c>
      <c r="W879" s="43" t="s">
        <v>32</v>
      </c>
      <c r="X879" s="42" t="s">
        <v>32</v>
      </c>
      <c r="Y879" s="43" t="s">
        <v>37</v>
      </c>
      <c r="Z879" s="42" t="s">
        <v>32</v>
      </c>
    </row>
    <row r="880" spans="1:26" s="39" customFormat="1" ht="24" customHeight="1">
      <c r="A880" s="42">
        <v>2023</v>
      </c>
      <c r="B880" s="72" t="s">
        <v>3680</v>
      </c>
      <c r="C880" s="69" t="s">
        <v>783</v>
      </c>
      <c r="D880" s="73" t="s">
        <v>3681</v>
      </c>
      <c r="E880" s="71" t="s">
        <v>1101</v>
      </c>
      <c r="F880" s="70" t="s">
        <v>41</v>
      </c>
      <c r="G880" s="69" t="s">
        <v>3682</v>
      </c>
      <c r="H880" s="68">
        <v>52250000</v>
      </c>
      <c r="I880" s="47">
        <v>66500000</v>
      </c>
      <c r="J880" s="42" t="s">
        <v>32</v>
      </c>
      <c r="K880" s="42" t="s">
        <v>32</v>
      </c>
      <c r="L880" s="46" t="s">
        <v>1745</v>
      </c>
      <c r="M880" s="57">
        <v>44953</v>
      </c>
      <c r="N880" s="57">
        <v>45377</v>
      </c>
      <c r="O880" s="46">
        <v>1</v>
      </c>
      <c r="P880" s="67">
        <v>1</v>
      </c>
      <c r="Q880" s="46" t="s">
        <v>1901</v>
      </c>
      <c r="R880" s="42" t="s">
        <v>32</v>
      </c>
      <c r="S880" s="42" t="s">
        <v>32</v>
      </c>
      <c r="T880" s="41" t="s">
        <v>3683</v>
      </c>
      <c r="U880" s="41" t="s">
        <v>461</v>
      </c>
      <c r="V880" s="42" t="s">
        <v>32</v>
      </c>
      <c r="W880" s="43" t="s">
        <v>32</v>
      </c>
      <c r="X880" s="42" t="s">
        <v>32</v>
      </c>
      <c r="Y880" s="43" t="s">
        <v>37</v>
      </c>
      <c r="Z880" s="42" t="s">
        <v>32</v>
      </c>
    </row>
    <row r="881" spans="1:26" s="39" customFormat="1" ht="24" customHeight="1">
      <c r="A881" s="42">
        <v>2023</v>
      </c>
      <c r="B881" s="72" t="s">
        <v>3684</v>
      </c>
      <c r="C881" s="69" t="s">
        <v>105</v>
      </c>
      <c r="D881" s="73" t="s">
        <v>3685</v>
      </c>
      <c r="E881" s="71" t="s">
        <v>1101</v>
      </c>
      <c r="F881" s="70" t="s">
        <v>2315</v>
      </c>
      <c r="G881" s="69" t="s">
        <v>3686</v>
      </c>
      <c r="H881" s="68">
        <v>38008000</v>
      </c>
      <c r="I881" s="47">
        <v>52261000</v>
      </c>
      <c r="J881" s="42" t="s">
        <v>32</v>
      </c>
      <c r="K881" s="42" t="s">
        <v>32</v>
      </c>
      <c r="L881" s="46" t="s">
        <v>554</v>
      </c>
      <c r="M881" s="57">
        <v>44956</v>
      </c>
      <c r="N881" s="57">
        <v>45289</v>
      </c>
      <c r="O881" s="46">
        <v>1</v>
      </c>
      <c r="P881" s="67">
        <v>1</v>
      </c>
      <c r="Q881" s="46" t="s">
        <v>210</v>
      </c>
      <c r="R881" s="42" t="s">
        <v>32</v>
      </c>
      <c r="S881" s="42" t="s">
        <v>32</v>
      </c>
      <c r="T881" s="41" t="s">
        <v>3687</v>
      </c>
      <c r="U881" s="41" t="s">
        <v>36</v>
      </c>
      <c r="V881" s="42" t="s">
        <v>32</v>
      </c>
      <c r="W881" s="43" t="s">
        <v>32</v>
      </c>
      <c r="X881" s="42" t="s">
        <v>32</v>
      </c>
      <c r="Y881" s="43" t="s">
        <v>37</v>
      </c>
      <c r="Z881" s="42" t="s">
        <v>32</v>
      </c>
    </row>
    <row r="882" spans="1:26" s="39" customFormat="1" ht="24" customHeight="1">
      <c r="A882" s="42">
        <v>2023</v>
      </c>
      <c r="B882" s="72" t="s">
        <v>3688</v>
      </c>
      <c r="C882" s="69" t="s">
        <v>732</v>
      </c>
      <c r="D882" s="73" t="s">
        <v>3689</v>
      </c>
      <c r="E882" s="71" t="s">
        <v>1101</v>
      </c>
      <c r="F882" s="70" t="s">
        <v>183</v>
      </c>
      <c r="G882" s="69" t="s">
        <v>324</v>
      </c>
      <c r="H882" s="68">
        <v>38008000</v>
      </c>
      <c r="I882" s="47">
        <v>52261000</v>
      </c>
      <c r="J882" s="42" t="s">
        <v>32</v>
      </c>
      <c r="K882" s="42" t="s">
        <v>32</v>
      </c>
      <c r="L882" s="46" t="s">
        <v>554</v>
      </c>
      <c r="M882" s="57">
        <v>44953</v>
      </c>
      <c r="N882" s="57">
        <v>45286</v>
      </c>
      <c r="O882" s="46">
        <v>1</v>
      </c>
      <c r="P882" s="67">
        <v>1</v>
      </c>
      <c r="Q882" s="49" t="s">
        <v>2437</v>
      </c>
      <c r="R882" s="42" t="s">
        <v>32</v>
      </c>
      <c r="S882" s="42" t="s">
        <v>32</v>
      </c>
      <c r="T882" s="41" t="s">
        <v>3690</v>
      </c>
      <c r="U882" s="41" t="s">
        <v>461</v>
      </c>
      <c r="V882" s="42" t="s">
        <v>32</v>
      </c>
      <c r="W882" s="43" t="s">
        <v>32</v>
      </c>
      <c r="X882" s="42" t="s">
        <v>32</v>
      </c>
      <c r="Y882" s="43" t="s">
        <v>37</v>
      </c>
      <c r="Z882" s="42" t="s">
        <v>32</v>
      </c>
    </row>
    <row r="883" spans="1:26" s="39" customFormat="1" ht="24" customHeight="1">
      <c r="A883" s="42">
        <v>2023</v>
      </c>
      <c r="B883" s="72" t="s">
        <v>3691</v>
      </c>
      <c r="C883" s="69" t="s">
        <v>732</v>
      </c>
      <c r="D883" s="73" t="s">
        <v>3692</v>
      </c>
      <c r="E883" s="71" t="s">
        <v>1101</v>
      </c>
      <c r="F883" s="70" t="s">
        <v>183</v>
      </c>
      <c r="G883" s="69" t="s">
        <v>3693</v>
      </c>
      <c r="H883" s="68">
        <v>38008000</v>
      </c>
      <c r="I883" s="47">
        <v>57012000</v>
      </c>
      <c r="J883" s="42" t="s">
        <v>32</v>
      </c>
      <c r="K883" s="42" t="s">
        <v>32</v>
      </c>
      <c r="L883" s="46" t="s">
        <v>530</v>
      </c>
      <c r="M883" s="57">
        <v>44953</v>
      </c>
      <c r="N883" s="57">
        <v>45317</v>
      </c>
      <c r="O883" s="46">
        <v>2</v>
      </c>
      <c r="P883" s="67">
        <v>2</v>
      </c>
      <c r="Q883" s="49" t="s">
        <v>2437</v>
      </c>
      <c r="R883" s="42" t="s">
        <v>32</v>
      </c>
      <c r="S883" s="42" t="s">
        <v>32</v>
      </c>
      <c r="T883" s="41" t="s">
        <v>3694</v>
      </c>
      <c r="U883" s="41" t="s">
        <v>36</v>
      </c>
      <c r="V883" s="42" t="s">
        <v>32</v>
      </c>
      <c r="W883" s="43" t="s">
        <v>32</v>
      </c>
      <c r="X883" s="42" t="s">
        <v>32</v>
      </c>
      <c r="Y883" s="43" t="s">
        <v>37</v>
      </c>
      <c r="Z883" s="42" t="s">
        <v>32</v>
      </c>
    </row>
    <row r="884" spans="1:26" s="39" customFormat="1" ht="24" customHeight="1">
      <c r="A884" s="42">
        <v>2023</v>
      </c>
      <c r="B884" s="72" t="s">
        <v>3695</v>
      </c>
      <c r="C884" s="69" t="s">
        <v>2431</v>
      </c>
      <c r="D884" s="73" t="s">
        <v>3696</v>
      </c>
      <c r="E884" s="71" t="s">
        <v>1101</v>
      </c>
      <c r="F884" s="70" t="s">
        <v>183</v>
      </c>
      <c r="G884" s="69" t="s">
        <v>228</v>
      </c>
      <c r="H884" s="68">
        <v>41600000</v>
      </c>
      <c r="I884" s="47">
        <v>57200000</v>
      </c>
      <c r="J884" s="42" t="s">
        <v>32</v>
      </c>
      <c r="K884" s="42" t="s">
        <v>32</v>
      </c>
      <c r="L884" s="46" t="s">
        <v>554</v>
      </c>
      <c r="M884" s="57">
        <v>44958</v>
      </c>
      <c r="N884" s="57">
        <v>45290</v>
      </c>
      <c r="O884" s="46">
        <v>2</v>
      </c>
      <c r="P884" s="67">
        <v>2</v>
      </c>
      <c r="Q884" s="46" t="s">
        <v>750</v>
      </c>
      <c r="R884" s="42" t="s">
        <v>32</v>
      </c>
      <c r="S884" s="42" t="s">
        <v>32</v>
      </c>
      <c r="T884" s="41" t="s">
        <v>3697</v>
      </c>
      <c r="U884" s="41" t="s">
        <v>36</v>
      </c>
      <c r="V884" s="42" t="s">
        <v>32</v>
      </c>
      <c r="W884" s="43" t="s">
        <v>32</v>
      </c>
      <c r="X884" s="42" t="s">
        <v>32</v>
      </c>
      <c r="Y884" s="43" t="s">
        <v>37</v>
      </c>
      <c r="Z884" s="42" t="s">
        <v>32</v>
      </c>
    </row>
    <row r="885" spans="1:26" s="39" customFormat="1" ht="24" customHeight="1">
      <c r="A885" s="42">
        <v>2023</v>
      </c>
      <c r="B885" s="72" t="s">
        <v>3698</v>
      </c>
      <c r="C885" s="69" t="s">
        <v>3699</v>
      </c>
      <c r="D885" s="73" t="s">
        <v>3700</v>
      </c>
      <c r="E885" s="71" t="s">
        <v>1101</v>
      </c>
      <c r="F885" s="70" t="s">
        <v>30</v>
      </c>
      <c r="G885" s="69" t="s">
        <v>712</v>
      </c>
      <c r="H885" s="68">
        <v>46400000</v>
      </c>
      <c r="I885" s="47">
        <v>69600000</v>
      </c>
      <c r="J885" s="42" t="s">
        <v>32</v>
      </c>
      <c r="K885" s="42" t="s">
        <v>32</v>
      </c>
      <c r="L885" s="46" t="s">
        <v>530</v>
      </c>
      <c r="M885" s="57">
        <v>44956</v>
      </c>
      <c r="N885" s="57">
        <v>45320</v>
      </c>
      <c r="O885" s="46">
        <v>1</v>
      </c>
      <c r="P885" s="67">
        <v>1</v>
      </c>
      <c r="Q885" s="46" t="s">
        <v>82</v>
      </c>
      <c r="R885" s="42" t="s">
        <v>32</v>
      </c>
      <c r="S885" s="42" t="s">
        <v>32</v>
      </c>
      <c r="T885" s="56" t="s">
        <v>3701</v>
      </c>
      <c r="U885" s="41" t="s">
        <v>36</v>
      </c>
      <c r="V885" s="42" t="s">
        <v>32</v>
      </c>
      <c r="W885" s="43" t="s">
        <v>32</v>
      </c>
      <c r="X885" s="42" t="s">
        <v>32</v>
      </c>
      <c r="Y885" s="43" t="s">
        <v>37</v>
      </c>
      <c r="Z885" s="42" t="s">
        <v>32</v>
      </c>
    </row>
    <row r="886" spans="1:26" s="39" customFormat="1" ht="24" customHeight="1">
      <c r="A886" s="42">
        <v>2023</v>
      </c>
      <c r="B886" s="72" t="s">
        <v>3702</v>
      </c>
      <c r="C886" s="69" t="s">
        <v>3703</v>
      </c>
      <c r="D886" s="73" t="s">
        <v>3704</v>
      </c>
      <c r="E886" s="71" t="s">
        <v>1101</v>
      </c>
      <c r="F886" s="70" t="s">
        <v>183</v>
      </c>
      <c r="G886" s="69" t="s">
        <v>3216</v>
      </c>
      <c r="H886" s="68">
        <v>41600000</v>
      </c>
      <c r="I886" s="47">
        <v>62400000</v>
      </c>
      <c r="J886" s="42" t="s">
        <v>32</v>
      </c>
      <c r="K886" s="42" t="s">
        <v>32</v>
      </c>
      <c r="L886" s="46" t="s">
        <v>530</v>
      </c>
      <c r="M886" s="57">
        <v>44958</v>
      </c>
      <c r="N886" s="57">
        <v>45321</v>
      </c>
      <c r="O886" s="46">
        <v>1</v>
      </c>
      <c r="P886" s="67">
        <v>1</v>
      </c>
      <c r="Q886" s="46" t="s">
        <v>82</v>
      </c>
      <c r="R886" s="42" t="s">
        <v>32</v>
      </c>
      <c r="S886" s="42" t="s">
        <v>32</v>
      </c>
      <c r="T886" s="41" t="s">
        <v>3705</v>
      </c>
      <c r="U886" s="41" t="s">
        <v>36</v>
      </c>
      <c r="V886" s="42" t="s">
        <v>32</v>
      </c>
      <c r="W886" s="43" t="s">
        <v>32</v>
      </c>
      <c r="X886" s="42" t="s">
        <v>32</v>
      </c>
      <c r="Y886" s="43" t="s">
        <v>37</v>
      </c>
      <c r="Z886" s="42" t="s">
        <v>32</v>
      </c>
    </row>
    <row r="887" spans="1:26" s="39" customFormat="1" ht="24" customHeight="1">
      <c r="A887" s="42">
        <v>2023</v>
      </c>
      <c r="B887" s="72" t="s">
        <v>3706</v>
      </c>
      <c r="C887" s="69" t="s">
        <v>732</v>
      </c>
      <c r="D887" s="73" t="s">
        <v>3707</v>
      </c>
      <c r="E887" s="71" t="s">
        <v>1101</v>
      </c>
      <c r="F887" s="70" t="s">
        <v>183</v>
      </c>
      <c r="G887" s="69" t="s">
        <v>3708</v>
      </c>
      <c r="H887" s="68">
        <v>38008000</v>
      </c>
      <c r="I887" s="47">
        <v>52261000</v>
      </c>
      <c r="J887" s="42" t="s">
        <v>32</v>
      </c>
      <c r="K887" s="42" t="s">
        <v>32</v>
      </c>
      <c r="L887" s="46" t="s">
        <v>554</v>
      </c>
      <c r="M887" s="57">
        <v>44953</v>
      </c>
      <c r="N887" s="57">
        <v>45286</v>
      </c>
      <c r="O887" s="46">
        <v>1</v>
      </c>
      <c r="P887" s="67">
        <v>1</v>
      </c>
      <c r="Q887" s="49" t="s">
        <v>3709</v>
      </c>
      <c r="R887" s="42" t="s">
        <v>32</v>
      </c>
      <c r="S887" s="42" t="s">
        <v>32</v>
      </c>
      <c r="T887" s="41" t="s">
        <v>3710</v>
      </c>
      <c r="U887" s="41" t="s">
        <v>461</v>
      </c>
      <c r="V887" s="42" t="s">
        <v>32</v>
      </c>
      <c r="W887" s="43" t="s">
        <v>32</v>
      </c>
      <c r="X887" s="42" t="s">
        <v>32</v>
      </c>
      <c r="Y887" s="43" t="s">
        <v>37</v>
      </c>
      <c r="Z887" s="42" t="s">
        <v>32</v>
      </c>
    </row>
    <row r="888" spans="1:26" s="39" customFormat="1" ht="24" customHeight="1">
      <c r="A888" s="42">
        <v>2023</v>
      </c>
      <c r="B888" s="72" t="s">
        <v>3711</v>
      </c>
      <c r="C888" s="69" t="s">
        <v>3712</v>
      </c>
      <c r="D888" s="73" t="s">
        <v>3713</v>
      </c>
      <c r="E888" s="71" t="s">
        <v>1101</v>
      </c>
      <c r="F888" s="70" t="s">
        <v>2315</v>
      </c>
      <c r="G888" s="69" t="s">
        <v>3714</v>
      </c>
      <c r="H888" s="68">
        <v>38008000</v>
      </c>
      <c r="I888" s="47">
        <v>57012000</v>
      </c>
      <c r="J888" s="42" t="s">
        <v>32</v>
      </c>
      <c r="K888" s="42" t="s">
        <v>32</v>
      </c>
      <c r="L888" s="46" t="s">
        <v>530</v>
      </c>
      <c r="M888" s="57">
        <v>44953</v>
      </c>
      <c r="N888" s="57">
        <v>45317</v>
      </c>
      <c r="O888" s="46">
        <v>1</v>
      </c>
      <c r="P888" s="67">
        <v>1</v>
      </c>
      <c r="Q888" s="46" t="s">
        <v>82</v>
      </c>
      <c r="R888" s="42" t="s">
        <v>32</v>
      </c>
      <c r="S888" s="42" t="s">
        <v>32</v>
      </c>
      <c r="T888" s="41" t="s">
        <v>3715</v>
      </c>
      <c r="U888" s="41" t="s">
        <v>36</v>
      </c>
      <c r="V888" s="42" t="s">
        <v>32</v>
      </c>
      <c r="W888" s="43" t="s">
        <v>32</v>
      </c>
      <c r="X888" s="42" t="s">
        <v>32</v>
      </c>
      <c r="Y888" s="43" t="s">
        <v>37</v>
      </c>
      <c r="Z888" s="42" t="s">
        <v>32</v>
      </c>
    </row>
    <row r="889" spans="1:26" s="39" customFormat="1" ht="24" customHeight="1">
      <c r="A889" s="42">
        <v>2023</v>
      </c>
      <c r="B889" s="72" t="s">
        <v>3716</v>
      </c>
      <c r="C889" s="69" t="s">
        <v>3194</v>
      </c>
      <c r="D889" s="73" t="s">
        <v>3717</v>
      </c>
      <c r="E889" s="71" t="s">
        <v>1101</v>
      </c>
      <c r="F889" s="70" t="s">
        <v>92</v>
      </c>
      <c r="G889" s="69" t="s">
        <v>3196</v>
      </c>
      <c r="H889" s="68">
        <v>25584000</v>
      </c>
      <c r="I889" s="47">
        <v>31980000</v>
      </c>
      <c r="J889" s="42" t="s">
        <v>32</v>
      </c>
      <c r="K889" s="42" t="s">
        <v>32</v>
      </c>
      <c r="L889" s="46" t="s">
        <v>1118</v>
      </c>
      <c r="M889" s="57">
        <v>44958</v>
      </c>
      <c r="N889" s="57">
        <v>45260</v>
      </c>
      <c r="O889" s="46">
        <v>1</v>
      </c>
      <c r="P889" s="67">
        <v>1</v>
      </c>
      <c r="Q889" s="46" t="s">
        <v>470</v>
      </c>
      <c r="R889" s="42" t="s">
        <v>32</v>
      </c>
      <c r="S889" s="42" t="s">
        <v>32</v>
      </c>
      <c r="T889" s="41" t="s">
        <v>3718</v>
      </c>
      <c r="U889" s="41" t="s">
        <v>36</v>
      </c>
      <c r="V889" s="42" t="s">
        <v>32</v>
      </c>
      <c r="W889" s="43" t="s">
        <v>32</v>
      </c>
      <c r="X889" s="42" t="s">
        <v>32</v>
      </c>
      <c r="Y889" s="43" t="s">
        <v>37</v>
      </c>
      <c r="Z889" s="42" t="s">
        <v>32</v>
      </c>
    </row>
    <row r="890" spans="1:26" s="39" customFormat="1" ht="24" customHeight="1">
      <c r="A890" s="42">
        <v>2023</v>
      </c>
      <c r="B890" s="72" t="s">
        <v>3719</v>
      </c>
      <c r="C890" s="69" t="s">
        <v>2427</v>
      </c>
      <c r="D890" s="73" t="s">
        <v>3720</v>
      </c>
      <c r="E890" s="71" t="s">
        <v>1101</v>
      </c>
      <c r="F890" s="70" t="s">
        <v>49</v>
      </c>
      <c r="G890" s="69" t="s">
        <v>2759</v>
      </c>
      <c r="H890" s="68">
        <v>18168000</v>
      </c>
      <c r="I890" s="47">
        <v>18168000</v>
      </c>
      <c r="J890" s="42" t="s">
        <v>32</v>
      </c>
      <c r="K890" s="42" t="s">
        <v>32</v>
      </c>
      <c r="L890" s="46" t="s">
        <v>619</v>
      </c>
      <c r="M890" s="57">
        <v>44958</v>
      </c>
      <c r="N890" s="57">
        <v>45199</v>
      </c>
      <c r="O890" s="46" t="s">
        <v>32</v>
      </c>
      <c r="P890" s="67" t="s">
        <v>32</v>
      </c>
      <c r="Q890" s="49" t="s">
        <v>618</v>
      </c>
      <c r="R890" s="42" t="s">
        <v>32</v>
      </c>
      <c r="S890" s="42" t="s">
        <v>32</v>
      </c>
      <c r="T890" s="41" t="s">
        <v>3721</v>
      </c>
      <c r="U890" s="41" t="s">
        <v>36</v>
      </c>
      <c r="V890" s="42" t="s">
        <v>32</v>
      </c>
      <c r="W890" s="43" t="s">
        <v>32</v>
      </c>
      <c r="X890" s="42" t="s">
        <v>32</v>
      </c>
      <c r="Y890" s="43" t="s">
        <v>37</v>
      </c>
      <c r="Z890" s="42" t="s">
        <v>32</v>
      </c>
    </row>
    <row r="891" spans="1:26" s="39" customFormat="1" ht="24" customHeight="1">
      <c r="A891" s="42">
        <v>2023</v>
      </c>
      <c r="B891" s="72" t="s">
        <v>3722</v>
      </c>
      <c r="C891" s="69" t="s">
        <v>2322</v>
      </c>
      <c r="D891" s="73" t="s">
        <v>3723</v>
      </c>
      <c r="E891" s="71" t="s">
        <v>1101</v>
      </c>
      <c r="F891" s="70" t="s">
        <v>92</v>
      </c>
      <c r="G891" s="69" t="s">
        <v>611</v>
      </c>
      <c r="H891" s="68">
        <v>38500000</v>
      </c>
      <c r="I891" s="47">
        <v>47250000</v>
      </c>
      <c r="J891" s="42" t="s">
        <v>32</v>
      </c>
      <c r="K891" s="42" t="s">
        <v>32</v>
      </c>
      <c r="L891" s="46" t="s">
        <v>3724</v>
      </c>
      <c r="M891" s="57">
        <v>44953</v>
      </c>
      <c r="N891" s="57">
        <v>45364</v>
      </c>
      <c r="O891" s="46">
        <v>2</v>
      </c>
      <c r="P891" s="67">
        <v>2</v>
      </c>
      <c r="Q891" s="46" t="s">
        <v>2282</v>
      </c>
      <c r="R891" s="42" t="s">
        <v>32</v>
      </c>
      <c r="S891" s="42" t="s">
        <v>32</v>
      </c>
      <c r="T891" s="41" t="s">
        <v>3725</v>
      </c>
      <c r="U891" s="41" t="s">
        <v>461</v>
      </c>
      <c r="V891" s="42" t="s">
        <v>32</v>
      </c>
      <c r="W891" s="43" t="s">
        <v>32</v>
      </c>
      <c r="X891" s="42" t="s">
        <v>32</v>
      </c>
      <c r="Y891" s="43" t="s">
        <v>37</v>
      </c>
      <c r="Z891" s="42" t="s">
        <v>32</v>
      </c>
    </row>
    <row r="892" spans="1:26" s="39" customFormat="1" ht="24" customHeight="1">
      <c r="A892" s="42">
        <v>2023</v>
      </c>
      <c r="B892" s="72" t="s">
        <v>3726</v>
      </c>
      <c r="C892" s="69" t="s">
        <v>154</v>
      </c>
      <c r="D892" s="73" t="s">
        <v>3727</v>
      </c>
      <c r="E892" s="71" t="s">
        <v>1101</v>
      </c>
      <c r="F892" s="70" t="s">
        <v>2315</v>
      </c>
      <c r="G892" s="69" t="s">
        <v>2649</v>
      </c>
      <c r="H892" s="68">
        <v>38008000</v>
      </c>
      <c r="I892" s="47">
        <v>57012000</v>
      </c>
      <c r="J892" s="42" t="s">
        <v>32</v>
      </c>
      <c r="K892" s="42" t="s">
        <v>32</v>
      </c>
      <c r="L892" s="46" t="s">
        <v>530</v>
      </c>
      <c r="M892" s="57">
        <v>44953</v>
      </c>
      <c r="N892" s="57">
        <v>45317</v>
      </c>
      <c r="O892" s="46">
        <v>1</v>
      </c>
      <c r="P892" s="67">
        <v>1</v>
      </c>
      <c r="Q892" s="46" t="s">
        <v>82</v>
      </c>
      <c r="R892" s="42" t="s">
        <v>32</v>
      </c>
      <c r="S892" s="42" t="s">
        <v>32</v>
      </c>
      <c r="T892" s="41" t="s">
        <v>3728</v>
      </c>
      <c r="U892" s="41" t="s">
        <v>36</v>
      </c>
      <c r="V892" s="42" t="s">
        <v>32</v>
      </c>
      <c r="W892" s="43" t="s">
        <v>32</v>
      </c>
      <c r="X892" s="42" t="s">
        <v>32</v>
      </c>
      <c r="Y892" s="43" t="s">
        <v>37</v>
      </c>
      <c r="Z892" s="42" t="s">
        <v>32</v>
      </c>
    </row>
    <row r="893" spans="1:26" s="39" customFormat="1" ht="24" customHeight="1">
      <c r="A893" s="42">
        <v>2023</v>
      </c>
      <c r="B893" s="72" t="s">
        <v>3729</v>
      </c>
      <c r="C893" s="69" t="s">
        <v>3505</v>
      </c>
      <c r="D893" s="73" t="s">
        <v>3730</v>
      </c>
      <c r="E893" s="71" t="s">
        <v>1101</v>
      </c>
      <c r="F893" s="70" t="s">
        <v>49</v>
      </c>
      <c r="G893" s="69" t="s">
        <v>1350</v>
      </c>
      <c r="H893" s="68">
        <v>71500000</v>
      </c>
      <c r="I893" s="47">
        <v>104000000</v>
      </c>
      <c r="J893" s="42" t="s">
        <v>32</v>
      </c>
      <c r="K893" s="42" t="s">
        <v>32</v>
      </c>
      <c r="L893" s="46" t="s">
        <v>3646</v>
      </c>
      <c r="M893" s="57">
        <v>44953</v>
      </c>
      <c r="N893" s="57">
        <v>45438</v>
      </c>
      <c r="O893" s="46">
        <v>1</v>
      </c>
      <c r="P893" s="67">
        <v>1</v>
      </c>
      <c r="Q893" s="49" t="s">
        <v>3507</v>
      </c>
      <c r="R893" s="42" t="s">
        <v>32</v>
      </c>
      <c r="S893" s="42" t="s">
        <v>32</v>
      </c>
      <c r="T893" s="41" t="s">
        <v>3731</v>
      </c>
      <c r="U893" s="41" t="s">
        <v>461</v>
      </c>
      <c r="V893" s="42" t="s">
        <v>32</v>
      </c>
      <c r="W893" s="43" t="s">
        <v>32</v>
      </c>
      <c r="X893" s="42" t="s">
        <v>32</v>
      </c>
      <c r="Y893" s="43" t="s">
        <v>37</v>
      </c>
      <c r="Z893" s="42" t="s">
        <v>32</v>
      </c>
    </row>
    <row r="894" spans="1:26" s="39" customFormat="1" ht="24" customHeight="1">
      <c r="A894" s="42">
        <v>2023</v>
      </c>
      <c r="B894" s="72" t="s">
        <v>3732</v>
      </c>
      <c r="C894" s="69" t="s">
        <v>732</v>
      </c>
      <c r="D894" s="73" t="s">
        <v>3733</v>
      </c>
      <c r="E894" s="71" t="s">
        <v>1101</v>
      </c>
      <c r="F894" s="70" t="s">
        <v>183</v>
      </c>
      <c r="G894" s="69" t="s">
        <v>2305</v>
      </c>
      <c r="H894" s="68">
        <v>38008000</v>
      </c>
      <c r="I894" s="47">
        <v>38008000</v>
      </c>
      <c r="J894" s="42" t="s">
        <v>32</v>
      </c>
      <c r="K894" s="42" t="s">
        <v>32</v>
      </c>
      <c r="L894" s="46" t="s">
        <v>619</v>
      </c>
      <c r="M894" s="57">
        <v>44956</v>
      </c>
      <c r="N894" s="57">
        <v>45198</v>
      </c>
      <c r="O894" s="46" t="s">
        <v>32</v>
      </c>
      <c r="P894" s="67" t="s">
        <v>32</v>
      </c>
      <c r="Q894" s="49" t="s">
        <v>2437</v>
      </c>
      <c r="R894" s="42" t="s">
        <v>32</v>
      </c>
      <c r="S894" s="42" t="s">
        <v>32</v>
      </c>
      <c r="T894" s="41" t="s">
        <v>3734</v>
      </c>
      <c r="U894" s="41" t="s">
        <v>36</v>
      </c>
      <c r="V894" s="42" t="s">
        <v>32</v>
      </c>
      <c r="W894" s="43" t="s">
        <v>32</v>
      </c>
      <c r="X894" s="42" t="s">
        <v>32</v>
      </c>
      <c r="Y894" s="43" t="s">
        <v>37</v>
      </c>
      <c r="Z894" s="42" t="s">
        <v>32</v>
      </c>
    </row>
    <row r="895" spans="1:26" s="39" customFormat="1" ht="24" customHeight="1">
      <c r="A895" s="42">
        <v>2023</v>
      </c>
      <c r="B895" s="72" t="s">
        <v>3735</v>
      </c>
      <c r="C895" s="69" t="s">
        <v>3736</v>
      </c>
      <c r="D895" s="73" t="s">
        <v>3737</v>
      </c>
      <c r="E895" s="71" t="s">
        <v>1101</v>
      </c>
      <c r="F895" s="70" t="s">
        <v>2315</v>
      </c>
      <c r="G895" s="69" t="s">
        <v>3738</v>
      </c>
      <c r="H895" s="68">
        <v>38008000</v>
      </c>
      <c r="I895" s="47">
        <v>57012000</v>
      </c>
      <c r="J895" s="42" t="s">
        <v>32</v>
      </c>
      <c r="K895" s="42" t="s">
        <v>32</v>
      </c>
      <c r="L895" s="46" t="s">
        <v>530</v>
      </c>
      <c r="M895" s="57">
        <v>44953</v>
      </c>
      <c r="N895" s="57">
        <v>45317</v>
      </c>
      <c r="O895" s="46">
        <v>1</v>
      </c>
      <c r="P895" s="67">
        <v>1</v>
      </c>
      <c r="Q895" s="46" t="s">
        <v>82</v>
      </c>
      <c r="R895" s="42" t="s">
        <v>32</v>
      </c>
      <c r="S895" s="42" t="s">
        <v>32</v>
      </c>
      <c r="T895" s="41" t="s">
        <v>3739</v>
      </c>
      <c r="U895" s="41" t="s">
        <v>36</v>
      </c>
      <c r="V895" s="42" t="s">
        <v>32</v>
      </c>
      <c r="W895" s="43" t="s">
        <v>32</v>
      </c>
      <c r="X895" s="42" t="s">
        <v>32</v>
      </c>
      <c r="Y895" s="43" t="s">
        <v>37</v>
      </c>
      <c r="Z895" s="42" t="s">
        <v>32</v>
      </c>
    </row>
    <row r="896" spans="1:26" s="39" customFormat="1" ht="24" customHeight="1">
      <c r="A896" s="42">
        <v>2023</v>
      </c>
      <c r="B896" s="72" t="s">
        <v>3740</v>
      </c>
      <c r="C896" s="69" t="s">
        <v>732</v>
      </c>
      <c r="D896" s="73" t="s">
        <v>3741</v>
      </c>
      <c r="E896" s="71" t="s">
        <v>1101</v>
      </c>
      <c r="F896" s="70" t="s">
        <v>183</v>
      </c>
      <c r="G896" s="69" t="s">
        <v>3742</v>
      </c>
      <c r="H896" s="68">
        <v>38008000</v>
      </c>
      <c r="I896" s="47">
        <v>52261000</v>
      </c>
      <c r="J896" s="42" t="s">
        <v>32</v>
      </c>
      <c r="K896" s="42" t="s">
        <v>32</v>
      </c>
      <c r="L896" s="46" t="s">
        <v>554</v>
      </c>
      <c r="M896" s="57">
        <v>44958</v>
      </c>
      <c r="N896" s="57">
        <v>45290</v>
      </c>
      <c r="O896" s="46">
        <v>2</v>
      </c>
      <c r="P896" s="67">
        <v>2</v>
      </c>
      <c r="Q896" s="46" t="s">
        <v>750</v>
      </c>
      <c r="R896" s="42" t="s">
        <v>32</v>
      </c>
      <c r="S896" s="42" t="s">
        <v>32</v>
      </c>
      <c r="T896" s="41" t="s">
        <v>3743</v>
      </c>
      <c r="U896" s="41" t="s">
        <v>461</v>
      </c>
      <c r="V896" s="42" t="s">
        <v>32</v>
      </c>
      <c r="W896" s="43" t="s">
        <v>32</v>
      </c>
      <c r="X896" s="42" t="s">
        <v>32</v>
      </c>
      <c r="Y896" s="43" t="s">
        <v>37</v>
      </c>
      <c r="Z896" s="42" t="s">
        <v>32</v>
      </c>
    </row>
    <row r="897" spans="1:26" s="39" customFormat="1" ht="24" customHeight="1">
      <c r="A897" s="42">
        <v>2023</v>
      </c>
      <c r="B897" s="72" t="s">
        <v>3744</v>
      </c>
      <c r="C897" s="69" t="s">
        <v>3745</v>
      </c>
      <c r="D897" s="73" t="s">
        <v>3746</v>
      </c>
      <c r="E897" s="71" t="s">
        <v>1101</v>
      </c>
      <c r="F897" s="70" t="s">
        <v>57</v>
      </c>
      <c r="G897" s="69" t="s">
        <v>2721</v>
      </c>
      <c r="H897" s="68">
        <v>40800000</v>
      </c>
      <c r="I897" s="47">
        <v>61200000</v>
      </c>
      <c r="J897" s="42" t="s">
        <v>32</v>
      </c>
      <c r="K897" s="42" t="s">
        <v>32</v>
      </c>
      <c r="L897" s="46" t="s">
        <v>530</v>
      </c>
      <c r="M897" s="57">
        <v>44953</v>
      </c>
      <c r="N897" s="57">
        <v>45317</v>
      </c>
      <c r="O897" s="46">
        <v>1</v>
      </c>
      <c r="P897" s="67">
        <v>1</v>
      </c>
      <c r="Q897" s="49" t="s">
        <v>3477</v>
      </c>
      <c r="R897" s="42" t="s">
        <v>32</v>
      </c>
      <c r="S897" s="42" t="s">
        <v>32</v>
      </c>
      <c r="T897" s="41" t="s">
        <v>3747</v>
      </c>
      <c r="U897" s="41" t="s">
        <v>36</v>
      </c>
      <c r="V897" s="42" t="s">
        <v>32</v>
      </c>
      <c r="W897" s="43" t="s">
        <v>32</v>
      </c>
      <c r="X897" s="42" t="s">
        <v>32</v>
      </c>
      <c r="Y897" s="43" t="s">
        <v>37</v>
      </c>
      <c r="Z897" s="42" t="s">
        <v>32</v>
      </c>
    </row>
    <row r="898" spans="1:26" s="39" customFormat="1" ht="24" customHeight="1">
      <c r="A898" s="42">
        <v>2023</v>
      </c>
      <c r="B898" s="72" t="s">
        <v>3748</v>
      </c>
      <c r="C898" s="69" t="s">
        <v>3749</v>
      </c>
      <c r="D898" s="73" t="s">
        <v>3750</v>
      </c>
      <c r="E898" s="71" t="s">
        <v>1101</v>
      </c>
      <c r="F898" s="70" t="s">
        <v>30</v>
      </c>
      <c r="G898" s="69" t="s">
        <v>3751</v>
      </c>
      <c r="H898" s="68">
        <v>88858000</v>
      </c>
      <c r="I898" s="47">
        <v>129248000</v>
      </c>
      <c r="J898" s="42" t="s">
        <v>32</v>
      </c>
      <c r="K898" s="42" t="s">
        <v>32</v>
      </c>
      <c r="L898" s="46" t="s">
        <v>3646</v>
      </c>
      <c r="M898" s="57">
        <v>44953</v>
      </c>
      <c r="N898" s="57">
        <v>45438</v>
      </c>
      <c r="O898" s="46">
        <v>1</v>
      </c>
      <c r="P898" s="67">
        <v>1</v>
      </c>
      <c r="Q898" s="46" t="s">
        <v>2282</v>
      </c>
      <c r="R898" s="42" t="s">
        <v>32</v>
      </c>
      <c r="S898" s="42" t="s">
        <v>32</v>
      </c>
      <c r="T898" s="41" t="s">
        <v>3752</v>
      </c>
      <c r="U898" s="41" t="s">
        <v>461</v>
      </c>
      <c r="V898" s="42" t="s">
        <v>32</v>
      </c>
      <c r="W898" s="43" t="s">
        <v>32</v>
      </c>
      <c r="X898" s="42" t="s">
        <v>32</v>
      </c>
      <c r="Y898" s="43" t="s">
        <v>37</v>
      </c>
      <c r="Z898" s="42" t="s">
        <v>32</v>
      </c>
    </row>
    <row r="899" spans="1:26" s="39" customFormat="1" ht="24" customHeight="1">
      <c r="A899" s="42">
        <v>2023</v>
      </c>
      <c r="B899" s="72" t="s">
        <v>3753</v>
      </c>
      <c r="C899" s="69" t="s">
        <v>105</v>
      </c>
      <c r="D899" s="73" t="s">
        <v>3754</v>
      </c>
      <c r="E899" s="71" t="s">
        <v>1101</v>
      </c>
      <c r="F899" s="70" t="s">
        <v>2315</v>
      </c>
      <c r="G899" s="69" t="s">
        <v>214</v>
      </c>
      <c r="H899" s="68">
        <v>38008000</v>
      </c>
      <c r="I899" s="47">
        <v>52261000</v>
      </c>
      <c r="J899" s="42" t="s">
        <v>32</v>
      </c>
      <c r="K899" s="42" t="s">
        <v>32</v>
      </c>
      <c r="L899" s="46" t="s">
        <v>554</v>
      </c>
      <c r="M899" s="57">
        <v>44957</v>
      </c>
      <c r="N899" s="57">
        <v>45290</v>
      </c>
      <c r="O899" s="46">
        <v>2</v>
      </c>
      <c r="P899" s="67">
        <v>2</v>
      </c>
      <c r="Q899" s="46" t="s">
        <v>82</v>
      </c>
      <c r="R899" s="42" t="s">
        <v>32</v>
      </c>
      <c r="S899" s="42" t="s">
        <v>32</v>
      </c>
      <c r="T899" s="41" t="s">
        <v>3755</v>
      </c>
      <c r="U899" s="41" t="s">
        <v>36</v>
      </c>
      <c r="V899" s="42" t="s">
        <v>32</v>
      </c>
      <c r="W899" s="43" t="s">
        <v>32</v>
      </c>
      <c r="X899" s="42" t="s">
        <v>32</v>
      </c>
      <c r="Y899" s="43" t="s">
        <v>37</v>
      </c>
      <c r="Z899" s="42" t="s">
        <v>32</v>
      </c>
    </row>
    <row r="900" spans="1:26" s="39" customFormat="1" ht="24" customHeight="1">
      <c r="A900" s="42">
        <v>2023</v>
      </c>
      <c r="B900" s="72" t="s">
        <v>3756</v>
      </c>
      <c r="C900" s="69" t="s">
        <v>3242</v>
      </c>
      <c r="D900" s="73" t="s">
        <v>3757</v>
      </c>
      <c r="E900" s="71" t="s">
        <v>1101</v>
      </c>
      <c r="F900" s="70" t="s">
        <v>49</v>
      </c>
      <c r="G900" s="69" t="s">
        <v>3758</v>
      </c>
      <c r="H900" s="68">
        <v>49555000</v>
      </c>
      <c r="I900" s="47">
        <v>49555000</v>
      </c>
      <c r="J900" s="42" t="s">
        <v>32</v>
      </c>
      <c r="K900" s="42" t="s">
        <v>32</v>
      </c>
      <c r="L900" s="46" t="s">
        <v>554</v>
      </c>
      <c r="M900" s="57">
        <v>44956</v>
      </c>
      <c r="N900" s="57">
        <v>45289</v>
      </c>
      <c r="O900" s="46" t="s">
        <v>32</v>
      </c>
      <c r="P900" s="67" t="s">
        <v>32</v>
      </c>
      <c r="Q900" s="46" t="s">
        <v>630</v>
      </c>
      <c r="R900" s="42" t="s">
        <v>32</v>
      </c>
      <c r="S900" s="42" t="s">
        <v>32</v>
      </c>
      <c r="T900" s="41" t="s">
        <v>3759</v>
      </c>
      <c r="U900" s="41" t="s">
        <v>461</v>
      </c>
      <c r="V900" s="42" t="s">
        <v>32</v>
      </c>
      <c r="W900" s="43" t="s">
        <v>32</v>
      </c>
      <c r="X900" s="42" t="s">
        <v>32</v>
      </c>
      <c r="Y900" s="43" t="s">
        <v>37</v>
      </c>
      <c r="Z900" s="42" t="s">
        <v>32</v>
      </c>
    </row>
    <row r="901" spans="1:26" s="39" customFormat="1" ht="24" customHeight="1">
      <c r="A901" s="42">
        <v>2023</v>
      </c>
      <c r="B901" s="72" t="s">
        <v>3760</v>
      </c>
      <c r="C901" s="69" t="s">
        <v>181</v>
      </c>
      <c r="D901" s="73" t="s">
        <v>3761</v>
      </c>
      <c r="E901" s="71" t="s">
        <v>1101</v>
      </c>
      <c r="F901" s="70" t="s">
        <v>183</v>
      </c>
      <c r="G901" s="69" t="s">
        <v>3762</v>
      </c>
      <c r="H901" s="68">
        <v>38008000</v>
      </c>
      <c r="I901" s="47">
        <v>52261000</v>
      </c>
      <c r="J901" s="42" t="s">
        <v>32</v>
      </c>
      <c r="K901" s="42" t="s">
        <v>32</v>
      </c>
      <c r="L901" s="46" t="s">
        <v>554</v>
      </c>
      <c r="M901" s="57">
        <v>44958</v>
      </c>
      <c r="N901" s="57">
        <v>45290</v>
      </c>
      <c r="O901" s="46">
        <v>2</v>
      </c>
      <c r="P901" s="67">
        <v>2</v>
      </c>
      <c r="Q901" s="49" t="s">
        <v>3763</v>
      </c>
      <c r="R901" s="42" t="s">
        <v>32</v>
      </c>
      <c r="S901" s="42" t="s">
        <v>32</v>
      </c>
      <c r="T901" s="41" t="s">
        <v>3764</v>
      </c>
      <c r="U901" s="41" t="s">
        <v>36</v>
      </c>
      <c r="V901" s="42" t="s">
        <v>32</v>
      </c>
      <c r="W901" s="43" t="s">
        <v>32</v>
      </c>
      <c r="X901" s="42" t="s">
        <v>32</v>
      </c>
      <c r="Y901" s="43" t="s">
        <v>37</v>
      </c>
      <c r="Z901" s="42" t="s">
        <v>32</v>
      </c>
    </row>
    <row r="902" spans="1:26" s="39" customFormat="1" ht="24" customHeight="1">
      <c r="A902" s="42">
        <v>2023</v>
      </c>
      <c r="B902" s="72" t="s">
        <v>3765</v>
      </c>
      <c r="C902" s="69" t="s">
        <v>116</v>
      </c>
      <c r="D902" s="73" t="s">
        <v>3766</v>
      </c>
      <c r="E902" s="71" t="s">
        <v>1101</v>
      </c>
      <c r="F902" s="70" t="s">
        <v>183</v>
      </c>
      <c r="G902" s="69" t="s">
        <v>2980</v>
      </c>
      <c r="H902" s="68">
        <v>41600000</v>
      </c>
      <c r="I902" s="47">
        <v>41600000</v>
      </c>
      <c r="J902" s="42" t="s">
        <v>32</v>
      </c>
      <c r="K902" s="42" t="s">
        <v>32</v>
      </c>
      <c r="L902" s="46" t="s">
        <v>1710</v>
      </c>
      <c r="M902" s="57">
        <v>44957</v>
      </c>
      <c r="N902" s="57">
        <v>45199</v>
      </c>
      <c r="O902" s="46" t="s">
        <v>32</v>
      </c>
      <c r="P902" s="67" t="s">
        <v>32</v>
      </c>
      <c r="Q902" s="46" t="s">
        <v>82</v>
      </c>
      <c r="R902" s="42" t="s">
        <v>32</v>
      </c>
      <c r="S902" s="42" t="s">
        <v>32</v>
      </c>
      <c r="T902" s="41" t="s">
        <v>3767</v>
      </c>
      <c r="U902" s="41" t="s">
        <v>36</v>
      </c>
      <c r="V902" s="42" t="s">
        <v>32</v>
      </c>
      <c r="W902" s="43" t="s">
        <v>32</v>
      </c>
      <c r="X902" s="42" t="s">
        <v>32</v>
      </c>
      <c r="Y902" s="43" t="s">
        <v>37</v>
      </c>
      <c r="Z902" s="42" t="s">
        <v>32</v>
      </c>
    </row>
    <row r="903" spans="1:26" s="39" customFormat="1" ht="24" customHeight="1">
      <c r="A903" s="42">
        <v>2023</v>
      </c>
      <c r="B903" s="72" t="s">
        <v>3768</v>
      </c>
      <c r="C903" s="69" t="s">
        <v>848</v>
      </c>
      <c r="D903" s="73" t="s">
        <v>3769</v>
      </c>
      <c r="E903" s="71" t="s">
        <v>1101</v>
      </c>
      <c r="F903" s="70" t="s">
        <v>183</v>
      </c>
      <c r="G903" s="69" t="s">
        <v>3770</v>
      </c>
      <c r="H903" s="68">
        <v>21816000</v>
      </c>
      <c r="I903" s="47">
        <v>29997000</v>
      </c>
      <c r="J903" s="42" t="s">
        <v>32</v>
      </c>
      <c r="K903" s="42" t="s">
        <v>32</v>
      </c>
      <c r="L903" s="46" t="s">
        <v>554</v>
      </c>
      <c r="M903" s="57">
        <v>44963</v>
      </c>
      <c r="N903" s="57">
        <v>45296</v>
      </c>
      <c r="O903" s="46">
        <v>2</v>
      </c>
      <c r="P903" s="67">
        <v>2</v>
      </c>
      <c r="Q903" s="49" t="s">
        <v>3771</v>
      </c>
      <c r="R903" s="42" t="s">
        <v>32</v>
      </c>
      <c r="S903" s="42" t="s">
        <v>32</v>
      </c>
      <c r="T903" s="41" t="s">
        <v>3772</v>
      </c>
      <c r="U903" s="41" t="s">
        <v>36</v>
      </c>
      <c r="V903" s="42" t="s">
        <v>32</v>
      </c>
      <c r="W903" s="43" t="s">
        <v>32</v>
      </c>
      <c r="X903" s="42" t="s">
        <v>32</v>
      </c>
      <c r="Y903" s="43" t="s">
        <v>37</v>
      </c>
      <c r="Z903" s="42" t="s">
        <v>32</v>
      </c>
    </row>
    <row r="904" spans="1:26" s="39" customFormat="1" ht="24" customHeight="1">
      <c r="A904" s="42">
        <v>2023</v>
      </c>
      <c r="B904" s="72" t="s">
        <v>3773</v>
      </c>
      <c r="C904" s="69" t="s">
        <v>3774</v>
      </c>
      <c r="D904" s="73" t="s">
        <v>3775</v>
      </c>
      <c r="E904" s="71" t="s">
        <v>1101</v>
      </c>
      <c r="F904" s="70" t="s">
        <v>2315</v>
      </c>
      <c r="G904" s="69" t="s">
        <v>3776</v>
      </c>
      <c r="H904" s="68">
        <v>38000000</v>
      </c>
      <c r="I904" s="47">
        <v>47500000</v>
      </c>
      <c r="J904" s="42" t="s">
        <v>32</v>
      </c>
      <c r="K904" s="42" t="s">
        <v>32</v>
      </c>
      <c r="L904" s="46" t="s">
        <v>1463</v>
      </c>
      <c r="M904" s="57">
        <v>44960</v>
      </c>
      <c r="N904" s="57">
        <v>45262</v>
      </c>
      <c r="O904" s="46">
        <v>1</v>
      </c>
      <c r="P904" s="67">
        <v>1</v>
      </c>
      <c r="Q904" s="46" t="s">
        <v>210</v>
      </c>
      <c r="R904" s="42" t="s">
        <v>32</v>
      </c>
      <c r="S904" s="42" t="s">
        <v>32</v>
      </c>
      <c r="T904" s="41" t="s">
        <v>3777</v>
      </c>
      <c r="U904" s="41" t="s">
        <v>36</v>
      </c>
      <c r="V904" s="42" t="s">
        <v>32</v>
      </c>
      <c r="W904" s="43" t="s">
        <v>32</v>
      </c>
      <c r="X904" s="42" t="s">
        <v>32</v>
      </c>
      <c r="Y904" s="43" t="s">
        <v>37</v>
      </c>
      <c r="Z904" s="42" t="s">
        <v>32</v>
      </c>
    </row>
    <row r="905" spans="1:26" s="39" customFormat="1" ht="24" customHeight="1">
      <c r="A905" s="42">
        <v>2023</v>
      </c>
      <c r="B905" s="72" t="s">
        <v>3778</v>
      </c>
      <c r="C905" s="69" t="s">
        <v>3779</v>
      </c>
      <c r="D905" s="73" t="s">
        <v>3780</v>
      </c>
      <c r="E905" s="71" t="s">
        <v>1101</v>
      </c>
      <c r="F905" s="70" t="s">
        <v>49</v>
      </c>
      <c r="G905" s="69" t="s">
        <v>3781</v>
      </c>
      <c r="H905" s="68">
        <v>21816000</v>
      </c>
      <c r="I905" s="47">
        <v>32724000</v>
      </c>
      <c r="J905" s="42" t="s">
        <v>32</v>
      </c>
      <c r="K905" s="42" t="s">
        <v>32</v>
      </c>
      <c r="L905" s="46" t="s">
        <v>530</v>
      </c>
      <c r="M905" s="57">
        <v>44959</v>
      </c>
      <c r="N905" s="57">
        <v>45323</v>
      </c>
      <c r="O905" s="46">
        <v>1</v>
      </c>
      <c r="P905" s="67">
        <v>1</v>
      </c>
      <c r="Q905" s="46" t="s">
        <v>1332</v>
      </c>
      <c r="R905" s="42" t="s">
        <v>32</v>
      </c>
      <c r="S905" s="42" t="s">
        <v>32</v>
      </c>
      <c r="T905" s="41" t="s">
        <v>3782</v>
      </c>
      <c r="U905" s="41" t="s">
        <v>36</v>
      </c>
      <c r="V905" s="42" t="s">
        <v>32</v>
      </c>
      <c r="W905" s="43" t="s">
        <v>32</v>
      </c>
      <c r="X905" s="42" t="s">
        <v>32</v>
      </c>
      <c r="Y905" s="43" t="s">
        <v>37</v>
      </c>
      <c r="Z905" s="42" t="s">
        <v>32</v>
      </c>
    </row>
    <row r="906" spans="1:26" s="39" customFormat="1" ht="24" customHeight="1">
      <c r="A906" s="42">
        <v>2023</v>
      </c>
      <c r="B906" s="72" t="s">
        <v>3783</v>
      </c>
      <c r="C906" s="69" t="s">
        <v>3784</v>
      </c>
      <c r="D906" s="73" t="s">
        <v>3785</v>
      </c>
      <c r="E906" s="71" t="s">
        <v>1101</v>
      </c>
      <c r="F906" s="70" t="s">
        <v>49</v>
      </c>
      <c r="G906" s="69" t="s">
        <v>3786</v>
      </c>
      <c r="H906" s="68">
        <v>59400000</v>
      </c>
      <c r="I906" s="47">
        <v>86400000</v>
      </c>
      <c r="J906" s="42" t="s">
        <v>32</v>
      </c>
      <c r="K906" s="42" t="s">
        <v>32</v>
      </c>
      <c r="L906" s="46" t="s">
        <v>3476</v>
      </c>
      <c r="M906" s="57">
        <v>44958</v>
      </c>
      <c r="N906" s="57">
        <v>45443</v>
      </c>
      <c r="O906" s="46">
        <v>1</v>
      </c>
      <c r="P906" s="67">
        <v>1</v>
      </c>
      <c r="Q906" s="46" t="s">
        <v>1901</v>
      </c>
      <c r="R906" s="42" t="s">
        <v>32</v>
      </c>
      <c r="S906" s="42" t="s">
        <v>32</v>
      </c>
      <c r="T906" s="41" t="s">
        <v>3787</v>
      </c>
      <c r="U906" s="41" t="s">
        <v>461</v>
      </c>
      <c r="V906" s="42" t="s">
        <v>32</v>
      </c>
      <c r="W906" s="43" t="s">
        <v>32</v>
      </c>
      <c r="X906" s="42" t="s">
        <v>32</v>
      </c>
      <c r="Y906" s="43" t="s">
        <v>37</v>
      </c>
      <c r="Z906" s="42" t="s">
        <v>32</v>
      </c>
    </row>
    <row r="907" spans="1:26" s="39" customFormat="1" ht="24" customHeight="1">
      <c r="A907" s="42">
        <v>2023</v>
      </c>
      <c r="B907" s="72" t="s">
        <v>3788</v>
      </c>
      <c r="C907" s="69" t="s">
        <v>2885</v>
      </c>
      <c r="D907" s="73" t="s">
        <v>3789</v>
      </c>
      <c r="E907" s="71" t="s">
        <v>1101</v>
      </c>
      <c r="F907" s="70" t="s">
        <v>99</v>
      </c>
      <c r="G907" s="69" t="s">
        <v>1014</v>
      </c>
      <c r="H907" s="68">
        <v>56958000</v>
      </c>
      <c r="I907" s="47">
        <v>56958000</v>
      </c>
      <c r="J907" s="42" t="s">
        <v>32</v>
      </c>
      <c r="K907" s="42" t="s">
        <v>32</v>
      </c>
      <c r="L907" s="46" t="s">
        <v>554</v>
      </c>
      <c r="M907" s="57">
        <v>44958</v>
      </c>
      <c r="N907" s="57">
        <v>45291</v>
      </c>
      <c r="O907" s="46" t="s">
        <v>32</v>
      </c>
      <c r="P907" s="67" t="s">
        <v>32</v>
      </c>
      <c r="Q907" s="46" t="s">
        <v>825</v>
      </c>
      <c r="R907" s="42" t="s">
        <v>32</v>
      </c>
      <c r="S907" s="42" t="s">
        <v>32</v>
      </c>
      <c r="T907" s="41" t="s">
        <v>3790</v>
      </c>
      <c r="U907" s="41" t="s">
        <v>461</v>
      </c>
      <c r="V907" s="42" t="s">
        <v>32</v>
      </c>
      <c r="W907" s="43" t="s">
        <v>32</v>
      </c>
      <c r="X907" s="42" t="s">
        <v>32</v>
      </c>
      <c r="Y907" s="43" t="s">
        <v>37</v>
      </c>
      <c r="Z907" s="42" t="s">
        <v>32</v>
      </c>
    </row>
    <row r="908" spans="1:26" s="39" customFormat="1" ht="24" customHeight="1">
      <c r="A908" s="42">
        <v>2023</v>
      </c>
      <c r="B908" s="72" t="s">
        <v>3791</v>
      </c>
      <c r="C908" s="69" t="s">
        <v>2952</v>
      </c>
      <c r="D908" s="73" t="s">
        <v>3792</v>
      </c>
      <c r="E908" s="71" t="s">
        <v>1101</v>
      </c>
      <c r="F908" s="70" t="s">
        <v>49</v>
      </c>
      <c r="G908" s="69" t="s">
        <v>3793</v>
      </c>
      <c r="H908" s="68">
        <v>21816000</v>
      </c>
      <c r="I908" s="47">
        <v>24543000</v>
      </c>
      <c r="J908" s="42" t="s">
        <v>32</v>
      </c>
      <c r="K908" s="42" t="s">
        <v>32</v>
      </c>
      <c r="L908" s="46" t="s">
        <v>1392</v>
      </c>
      <c r="M908" s="57">
        <v>44960</v>
      </c>
      <c r="N908" s="57">
        <v>45232</v>
      </c>
      <c r="O908" s="46">
        <v>1</v>
      </c>
      <c r="P908" s="67">
        <v>1</v>
      </c>
      <c r="Q908" s="46" t="s">
        <v>633</v>
      </c>
      <c r="R908" s="42" t="s">
        <v>32</v>
      </c>
      <c r="S908" s="42" t="s">
        <v>32</v>
      </c>
      <c r="T908" s="41" t="s">
        <v>3794</v>
      </c>
      <c r="U908" s="41" t="s">
        <v>36</v>
      </c>
      <c r="V908" s="42" t="s">
        <v>32</v>
      </c>
      <c r="W908" s="43" t="s">
        <v>32</v>
      </c>
      <c r="X908" s="42" t="s">
        <v>32</v>
      </c>
      <c r="Y908" s="43" t="s">
        <v>37</v>
      </c>
      <c r="Z908" s="42" t="s">
        <v>32</v>
      </c>
    </row>
    <row r="909" spans="1:26" s="39" customFormat="1" ht="24" customHeight="1">
      <c r="A909" s="42">
        <v>2023</v>
      </c>
      <c r="B909" s="72" t="s">
        <v>3795</v>
      </c>
      <c r="C909" s="69" t="s">
        <v>3236</v>
      </c>
      <c r="D909" s="73" t="s">
        <v>3796</v>
      </c>
      <c r="E909" s="71" t="s">
        <v>1101</v>
      </c>
      <c r="F909" s="70" t="s">
        <v>49</v>
      </c>
      <c r="G909" s="69" t="s">
        <v>3797</v>
      </c>
      <c r="H909" s="68">
        <v>39200000</v>
      </c>
      <c r="I909" s="47">
        <v>53900000</v>
      </c>
      <c r="J909" s="42" t="s">
        <v>32</v>
      </c>
      <c r="K909" s="42" t="s">
        <v>32</v>
      </c>
      <c r="L909" s="46" t="s">
        <v>1392</v>
      </c>
      <c r="M909" s="57">
        <v>44958</v>
      </c>
      <c r="N909" s="57">
        <v>45290</v>
      </c>
      <c r="O909" s="46">
        <v>1</v>
      </c>
      <c r="P909" s="67">
        <v>1</v>
      </c>
      <c r="Q909" s="49" t="s">
        <v>3798</v>
      </c>
      <c r="R909" s="42" t="s">
        <v>32</v>
      </c>
      <c r="S909" s="42" t="s">
        <v>32</v>
      </c>
      <c r="T909" s="41" t="s">
        <v>3799</v>
      </c>
      <c r="U909" s="41" t="s">
        <v>36</v>
      </c>
      <c r="V909" s="42" t="s">
        <v>32</v>
      </c>
      <c r="W909" s="43" t="s">
        <v>32</v>
      </c>
      <c r="X909" s="42" t="s">
        <v>32</v>
      </c>
      <c r="Y909" s="43" t="s">
        <v>37</v>
      </c>
      <c r="Z909" s="42" t="s">
        <v>32</v>
      </c>
    </row>
    <row r="910" spans="1:26" s="39" customFormat="1" ht="24" customHeight="1">
      <c r="A910" s="42">
        <v>2023</v>
      </c>
      <c r="B910" s="72" t="s">
        <v>3800</v>
      </c>
      <c r="C910" s="69" t="s">
        <v>3801</v>
      </c>
      <c r="D910" s="73" t="s">
        <v>3802</v>
      </c>
      <c r="E910" s="71" t="s">
        <v>1101</v>
      </c>
      <c r="F910" s="70" t="s">
        <v>92</v>
      </c>
      <c r="G910" s="69" t="s">
        <v>470</v>
      </c>
      <c r="H910" s="68">
        <v>74844000</v>
      </c>
      <c r="I910" s="47">
        <v>108864000</v>
      </c>
      <c r="J910" s="42" t="s">
        <v>32</v>
      </c>
      <c r="K910" s="42" t="s">
        <v>32</v>
      </c>
      <c r="L910" s="46" t="s">
        <v>3476</v>
      </c>
      <c r="M910" s="57">
        <v>44960</v>
      </c>
      <c r="N910" s="57">
        <v>45443</v>
      </c>
      <c r="O910" s="46">
        <v>1</v>
      </c>
      <c r="P910" s="67">
        <v>1</v>
      </c>
      <c r="Q910" s="46" t="s">
        <v>2282</v>
      </c>
      <c r="R910" s="42" t="s">
        <v>32</v>
      </c>
      <c r="S910" s="42" t="s">
        <v>32</v>
      </c>
      <c r="T910" s="41" t="s">
        <v>3777</v>
      </c>
      <c r="U910" s="41" t="s">
        <v>36</v>
      </c>
      <c r="V910" s="42" t="s">
        <v>32</v>
      </c>
      <c r="W910" s="43" t="s">
        <v>32</v>
      </c>
      <c r="X910" s="42" t="s">
        <v>32</v>
      </c>
      <c r="Y910" s="43" t="s">
        <v>37</v>
      </c>
      <c r="Z910" s="42" t="s">
        <v>32</v>
      </c>
    </row>
    <row r="911" spans="1:26" s="39" customFormat="1" ht="24" customHeight="1">
      <c r="A911" s="42">
        <v>2023</v>
      </c>
      <c r="B911" s="72" t="s">
        <v>3803</v>
      </c>
      <c r="C911" s="69" t="s">
        <v>2952</v>
      </c>
      <c r="D911" s="73" t="s">
        <v>3804</v>
      </c>
      <c r="E911" s="71" t="s">
        <v>1101</v>
      </c>
      <c r="F911" s="70" t="s">
        <v>49</v>
      </c>
      <c r="G911" s="69" t="s">
        <v>3805</v>
      </c>
      <c r="H911" s="68">
        <v>21816000</v>
      </c>
      <c r="I911" s="47">
        <v>21816000</v>
      </c>
      <c r="J911" s="42" t="s">
        <v>32</v>
      </c>
      <c r="K911" s="42" t="s">
        <v>32</v>
      </c>
      <c r="L911" s="46" t="s">
        <v>619</v>
      </c>
      <c r="M911" s="57">
        <v>44958</v>
      </c>
      <c r="N911" s="57">
        <v>45199</v>
      </c>
      <c r="O911" s="46" t="s">
        <v>32</v>
      </c>
      <c r="P911" s="67" t="s">
        <v>32</v>
      </c>
      <c r="Q911" s="46" t="s">
        <v>633</v>
      </c>
      <c r="R911" s="42" t="s">
        <v>32</v>
      </c>
      <c r="S911" s="42" t="s">
        <v>32</v>
      </c>
      <c r="T911" s="41" t="s">
        <v>3806</v>
      </c>
      <c r="U911" s="41" t="s">
        <v>36</v>
      </c>
      <c r="V911" s="42" t="s">
        <v>32</v>
      </c>
      <c r="W911" s="43" t="s">
        <v>32</v>
      </c>
      <c r="X911" s="42" t="s">
        <v>32</v>
      </c>
      <c r="Y911" s="43" t="s">
        <v>37</v>
      </c>
      <c r="Z911" s="42" t="s">
        <v>32</v>
      </c>
    </row>
    <row r="912" spans="1:26" s="39" customFormat="1" ht="24" customHeight="1">
      <c r="A912" s="42">
        <v>2023</v>
      </c>
      <c r="B912" s="72" t="s">
        <v>3807</v>
      </c>
      <c r="C912" s="69" t="s">
        <v>848</v>
      </c>
      <c r="D912" s="73" t="s">
        <v>3808</v>
      </c>
      <c r="E912" s="71" t="s">
        <v>1101</v>
      </c>
      <c r="F912" s="70" t="s">
        <v>183</v>
      </c>
      <c r="G912" s="69" t="s">
        <v>311</v>
      </c>
      <c r="H912" s="68">
        <v>21816000</v>
      </c>
      <c r="I912" s="47">
        <v>29997000</v>
      </c>
      <c r="J912" s="42" t="s">
        <v>32</v>
      </c>
      <c r="K912" s="42" t="s">
        <v>32</v>
      </c>
      <c r="L912" s="46" t="s">
        <v>554</v>
      </c>
      <c r="M912" s="57">
        <v>44959</v>
      </c>
      <c r="N912" s="57">
        <v>45292</v>
      </c>
      <c r="O912" s="46">
        <v>1</v>
      </c>
      <c r="P912" s="67">
        <v>1</v>
      </c>
      <c r="Q912" s="49" t="s">
        <v>3763</v>
      </c>
      <c r="R912" s="42" t="s">
        <v>32</v>
      </c>
      <c r="S912" s="42" t="s">
        <v>32</v>
      </c>
      <c r="T912" s="41" t="s">
        <v>3809</v>
      </c>
      <c r="U912" s="41" t="s">
        <v>36</v>
      </c>
      <c r="V912" s="42" t="s">
        <v>32</v>
      </c>
      <c r="W912" s="43" t="s">
        <v>32</v>
      </c>
      <c r="X912" s="42" t="s">
        <v>32</v>
      </c>
      <c r="Y912" s="43" t="s">
        <v>37</v>
      </c>
      <c r="Z912" s="42" t="s">
        <v>32</v>
      </c>
    </row>
    <row r="913" spans="1:26" s="39" customFormat="1" ht="24" customHeight="1">
      <c r="A913" s="42">
        <v>2023</v>
      </c>
      <c r="B913" s="72" t="s">
        <v>3810</v>
      </c>
      <c r="C913" s="69" t="s">
        <v>3236</v>
      </c>
      <c r="D913" s="73" t="s">
        <v>3811</v>
      </c>
      <c r="E913" s="71" t="s">
        <v>1101</v>
      </c>
      <c r="F913" s="70" t="s">
        <v>49</v>
      </c>
      <c r="G913" s="69" t="s">
        <v>1698</v>
      </c>
      <c r="H913" s="68">
        <v>56100000</v>
      </c>
      <c r="I913" s="47">
        <v>81600000</v>
      </c>
      <c r="J913" s="42" t="s">
        <v>32</v>
      </c>
      <c r="K913" s="42" t="s">
        <v>32</v>
      </c>
      <c r="L913" s="46" t="s">
        <v>3476</v>
      </c>
      <c r="M913" s="57">
        <v>44959</v>
      </c>
      <c r="N913" s="57">
        <v>45443</v>
      </c>
      <c r="O913" s="46">
        <v>1</v>
      </c>
      <c r="P913" s="67">
        <v>1</v>
      </c>
      <c r="Q913" s="49" t="s">
        <v>2484</v>
      </c>
      <c r="R913" s="42" t="s">
        <v>32</v>
      </c>
      <c r="S913" s="42" t="s">
        <v>32</v>
      </c>
      <c r="T913" s="41" t="s">
        <v>3812</v>
      </c>
      <c r="U913" s="41" t="s">
        <v>461</v>
      </c>
      <c r="V913" s="42" t="s">
        <v>32</v>
      </c>
      <c r="W913" s="43" t="s">
        <v>32</v>
      </c>
      <c r="X913" s="42" t="s">
        <v>32</v>
      </c>
      <c r="Y913" s="43" t="s">
        <v>37</v>
      </c>
      <c r="Z913" s="42" t="s">
        <v>32</v>
      </c>
    </row>
    <row r="914" spans="1:26" s="39" customFormat="1" ht="24" customHeight="1">
      <c r="A914" s="42">
        <v>2023</v>
      </c>
      <c r="B914" s="72" t="s">
        <v>3813</v>
      </c>
      <c r="C914" s="69" t="s">
        <v>3814</v>
      </c>
      <c r="D914" s="73" t="s">
        <v>3815</v>
      </c>
      <c r="E914" s="71" t="s">
        <v>1101</v>
      </c>
      <c r="F914" s="70" t="s">
        <v>41</v>
      </c>
      <c r="G914" s="69" t="s">
        <v>3816</v>
      </c>
      <c r="H914" s="68">
        <v>31598000</v>
      </c>
      <c r="I914" s="47">
        <v>40626000</v>
      </c>
      <c r="J914" s="42" t="s">
        <v>32</v>
      </c>
      <c r="K914" s="42" t="s">
        <v>32</v>
      </c>
      <c r="L914" s="46" t="s">
        <v>1392</v>
      </c>
      <c r="M914" s="57">
        <v>44959</v>
      </c>
      <c r="N914" s="57">
        <v>45231</v>
      </c>
      <c r="O914" s="46">
        <v>1</v>
      </c>
      <c r="P914" s="67">
        <v>1</v>
      </c>
      <c r="Q914" s="46" t="s">
        <v>2235</v>
      </c>
      <c r="R914" s="42" t="s">
        <v>32</v>
      </c>
      <c r="S914" s="42" t="s">
        <v>32</v>
      </c>
      <c r="T914" s="41" t="s">
        <v>3817</v>
      </c>
      <c r="U914" s="41" t="s">
        <v>36</v>
      </c>
      <c r="V914" s="42" t="s">
        <v>32</v>
      </c>
      <c r="W914" s="43" t="s">
        <v>32</v>
      </c>
      <c r="X914" s="42" t="s">
        <v>32</v>
      </c>
      <c r="Y914" s="43" t="s">
        <v>37</v>
      </c>
      <c r="Z914" s="42" t="s">
        <v>32</v>
      </c>
    </row>
    <row r="915" spans="1:26" s="39" customFormat="1" ht="24" customHeight="1">
      <c r="A915" s="42">
        <v>2023</v>
      </c>
      <c r="B915" s="72" t="s">
        <v>3818</v>
      </c>
      <c r="C915" s="69" t="s">
        <v>848</v>
      </c>
      <c r="D915" s="73" t="s">
        <v>3819</v>
      </c>
      <c r="E915" s="71" t="s">
        <v>1101</v>
      </c>
      <c r="F915" s="70" t="s">
        <v>183</v>
      </c>
      <c r="G915" s="69" t="s">
        <v>2920</v>
      </c>
      <c r="H915" s="68">
        <v>19089000</v>
      </c>
      <c r="I915" s="47">
        <v>19089000</v>
      </c>
      <c r="J915" s="42" t="s">
        <v>32</v>
      </c>
      <c r="K915" s="42" t="s">
        <v>32</v>
      </c>
      <c r="L915" s="46" t="s">
        <v>479</v>
      </c>
      <c r="M915" s="57">
        <v>44959</v>
      </c>
      <c r="N915" s="57">
        <v>45170</v>
      </c>
      <c r="O915" s="46" t="s">
        <v>32</v>
      </c>
      <c r="P915" s="67" t="s">
        <v>32</v>
      </c>
      <c r="Q915" s="46" t="s">
        <v>750</v>
      </c>
      <c r="R915" s="42" t="s">
        <v>32</v>
      </c>
      <c r="S915" s="42" t="s">
        <v>32</v>
      </c>
      <c r="T915" s="41" t="s">
        <v>3820</v>
      </c>
      <c r="U915" s="41" t="s">
        <v>36</v>
      </c>
      <c r="V915" s="42" t="s">
        <v>32</v>
      </c>
      <c r="W915" s="43" t="s">
        <v>32</v>
      </c>
      <c r="X915" s="42" t="s">
        <v>32</v>
      </c>
      <c r="Y915" s="43" t="s">
        <v>37</v>
      </c>
      <c r="Z915" s="42" t="s">
        <v>32</v>
      </c>
    </row>
    <row r="916" spans="1:26" s="39" customFormat="1" ht="24" customHeight="1">
      <c r="A916" s="42">
        <v>2023</v>
      </c>
      <c r="B916" s="72" t="s">
        <v>3821</v>
      </c>
      <c r="C916" s="69" t="s">
        <v>3822</v>
      </c>
      <c r="D916" s="73" t="s">
        <v>3823</v>
      </c>
      <c r="E916" s="71" t="s">
        <v>1101</v>
      </c>
      <c r="F916" s="70" t="s">
        <v>49</v>
      </c>
      <c r="G916" s="69" t="s">
        <v>1505</v>
      </c>
      <c r="H916" s="68">
        <v>49000000</v>
      </c>
      <c r="I916" s="47">
        <v>68436667</v>
      </c>
      <c r="J916" s="42" t="s">
        <v>32</v>
      </c>
      <c r="K916" s="42" t="s">
        <v>32</v>
      </c>
      <c r="L916" s="46" t="s">
        <v>3824</v>
      </c>
      <c r="M916" s="57">
        <v>44959</v>
      </c>
      <c r="N916" s="57">
        <v>45382</v>
      </c>
      <c r="O916" s="46">
        <v>1</v>
      </c>
      <c r="P916" s="67">
        <v>1</v>
      </c>
      <c r="Q916" s="49" t="s">
        <v>3507</v>
      </c>
      <c r="R916" s="42" t="s">
        <v>32</v>
      </c>
      <c r="S916" s="42" t="s">
        <v>32</v>
      </c>
      <c r="T916" s="41" t="s">
        <v>3825</v>
      </c>
      <c r="U916" s="41" t="s">
        <v>461</v>
      </c>
      <c r="V916" s="42" t="s">
        <v>32</v>
      </c>
      <c r="W916" s="43" t="s">
        <v>32</v>
      </c>
      <c r="X916" s="42" t="s">
        <v>32</v>
      </c>
      <c r="Y916" s="43" t="s">
        <v>37</v>
      </c>
      <c r="Z916" s="42" t="s">
        <v>32</v>
      </c>
    </row>
    <row r="917" spans="1:26" s="39" customFormat="1" ht="24" customHeight="1">
      <c r="A917" s="42">
        <v>2023</v>
      </c>
      <c r="B917" s="72" t="s">
        <v>3826</v>
      </c>
      <c r="C917" s="69" t="s">
        <v>3199</v>
      </c>
      <c r="D917" s="73" t="s">
        <v>3827</v>
      </c>
      <c r="E917" s="71" t="s">
        <v>1101</v>
      </c>
      <c r="F917" s="70" t="s">
        <v>41</v>
      </c>
      <c r="G917" s="69" t="s">
        <v>3828</v>
      </c>
      <c r="H917" s="68">
        <v>13167000</v>
      </c>
      <c r="I917" s="47">
        <v>18810000</v>
      </c>
      <c r="J917" s="42" t="s">
        <v>32</v>
      </c>
      <c r="K917" s="42" t="s">
        <v>32</v>
      </c>
      <c r="L917" s="46" t="s">
        <v>1463</v>
      </c>
      <c r="M917" s="57">
        <v>44960</v>
      </c>
      <c r="N917" s="57">
        <v>45262</v>
      </c>
      <c r="O917" s="46">
        <v>1</v>
      </c>
      <c r="P917" s="67">
        <v>1</v>
      </c>
      <c r="Q917" s="49" t="s">
        <v>3613</v>
      </c>
      <c r="R917" s="42" t="s">
        <v>32</v>
      </c>
      <c r="S917" s="42" t="s">
        <v>32</v>
      </c>
      <c r="T917" s="41" t="s">
        <v>3829</v>
      </c>
      <c r="U917" s="41" t="s">
        <v>36</v>
      </c>
      <c r="V917" s="42" t="s">
        <v>32</v>
      </c>
      <c r="W917" s="43" t="s">
        <v>32</v>
      </c>
      <c r="X917" s="42" t="s">
        <v>32</v>
      </c>
      <c r="Y917" s="43" t="s">
        <v>37</v>
      </c>
      <c r="Z917" s="42" t="s">
        <v>32</v>
      </c>
    </row>
    <row r="918" spans="1:26" s="39" customFormat="1" ht="24" customHeight="1">
      <c r="A918" s="42">
        <v>2023</v>
      </c>
      <c r="B918" s="72" t="s">
        <v>3830</v>
      </c>
      <c r="C918" s="69" t="s">
        <v>3831</v>
      </c>
      <c r="D918" s="73" t="s">
        <v>3832</v>
      </c>
      <c r="E918" s="71" t="s">
        <v>1101</v>
      </c>
      <c r="F918" s="70" t="s">
        <v>195</v>
      </c>
      <c r="G918" s="69" t="s">
        <v>256</v>
      </c>
      <c r="H918" s="68">
        <v>24500000</v>
      </c>
      <c r="I918" s="47">
        <v>36750000</v>
      </c>
      <c r="J918" s="42" t="s">
        <v>32</v>
      </c>
      <c r="K918" s="42" t="s">
        <v>32</v>
      </c>
      <c r="L918" s="46" t="s">
        <v>1191</v>
      </c>
      <c r="M918" s="57">
        <v>44959</v>
      </c>
      <c r="N918" s="57">
        <v>45276</v>
      </c>
      <c r="O918" s="46">
        <v>1</v>
      </c>
      <c r="P918" s="67">
        <v>1</v>
      </c>
      <c r="Q918" s="46" t="s">
        <v>3833</v>
      </c>
      <c r="R918" s="42" t="s">
        <v>32</v>
      </c>
      <c r="S918" s="42" t="s">
        <v>32</v>
      </c>
      <c r="T918" s="41" t="s">
        <v>3834</v>
      </c>
      <c r="U918" s="41" t="s">
        <v>36</v>
      </c>
      <c r="V918" s="42" t="s">
        <v>32</v>
      </c>
      <c r="W918" s="43" t="s">
        <v>32</v>
      </c>
      <c r="X918" s="42" t="s">
        <v>32</v>
      </c>
      <c r="Y918" s="43" t="s">
        <v>37</v>
      </c>
      <c r="Z918" s="42" t="s">
        <v>32</v>
      </c>
    </row>
    <row r="919" spans="1:26" s="39" customFormat="1" ht="24" customHeight="1">
      <c r="A919" s="42">
        <v>2023</v>
      </c>
      <c r="B919" s="72" t="s">
        <v>3835</v>
      </c>
      <c r="C919" s="69" t="s">
        <v>3836</v>
      </c>
      <c r="D919" s="73" t="s">
        <v>3837</v>
      </c>
      <c r="E919" s="71" t="s">
        <v>1101</v>
      </c>
      <c r="F919" s="70" t="s">
        <v>41</v>
      </c>
      <c r="G919" s="69" t="s">
        <v>1190</v>
      </c>
      <c r="H919" s="68">
        <v>24500000</v>
      </c>
      <c r="I919" s="47">
        <v>36750000</v>
      </c>
      <c r="J919" s="42" t="s">
        <v>32</v>
      </c>
      <c r="K919" s="42" t="s">
        <v>32</v>
      </c>
      <c r="L919" s="46" t="s">
        <v>1191</v>
      </c>
      <c r="M919" s="57">
        <v>44959</v>
      </c>
      <c r="N919" s="57">
        <v>45276</v>
      </c>
      <c r="O919" s="46">
        <v>1</v>
      </c>
      <c r="P919" s="67">
        <v>1</v>
      </c>
      <c r="Q919" s="46" t="s">
        <v>2235</v>
      </c>
      <c r="R919" s="42" t="s">
        <v>32</v>
      </c>
      <c r="S919" s="42" t="s">
        <v>32</v>
      </c>
      <c r="T919" s="41" t="s">
        <v>3838</v>
      </c>
      <c r="U919" s="41" t="s">
        <v>36</v>
      </c>
      <c r="V919" s="42" t="s">
        <v>32</v>
      </c>
      <c r="W919" s="43" t="s">
        <v>32</v>
      </c>
      <c r="X919" s="42" t="s">
        <v>32</v>
      </c>
      <c r="Y919" s="43" t="s">
        <v>37</v>
      </c>
      <c r="Z919" s="42" t="s">
        <v>32</v>
      </c>
    </row>
    <row r="920" spans="1:26" s="39" customFormat="1" ht="24" customHeight="1">
      <c r="A920" s="42">
        <v>2023</v>
      </c>
      <c r="B920" s="72" t="s">
        <v>3839</v>
      </c>
      <c r="C920" s="69" t="s">
        <v>2862</v>
      </c>
      <c r="D920" s="73" t="s">
        <v>3840</v>
      </c>
      <c r="E920" s="71" t="s">
        <v>1101</v>
      </c>
      <c r="F920" s="70" t="s">
        <v>99</v>
      </c>
      <c r="G920" s="69" t="s">
        <v>1237</v>
      </c>
      <c r="H920" s="68">
        <v>51720000</v>
      </c>
      <c r="I920" s="47">
        <v>72235600</v>
      </c>
      <c r="J920" s="42" t="s">
        <v>32</v>
      </c>
      <c r="K920" s="42" t="s">
        <v>32</v>
      </c>
      <c r="L920" s="46" t="s">
        <v>3824</v>
      </c>
      <c r="M920" s="57">
        <v>44959</v>
      </c>
      <c r="N920" s="57">
        <v>45382</v>
      </c>
      <c r="O920" s="46">
        <v>1</v>
      </c>
      <c r="P920" s="67">
        <v>1</v>
      </c>
      <c r="Q920" s="46" t="s">
        <v>825</v>
      </c>
      <c r="R920" s="42" t="s">
        <v>32</v>
      </c>
      <c r="S920" s="42" t="s">
        <v>32</v>
      </c>
      <c r="T920" s="41" t="s">
        <v>3841</v>
      </c>
      <c r="U920" s="41" t="s">
        <v>461</v>
      </c>
      <c r="V920" s="42" t="s">
        <v>32</v>
      </c>
      <c r="W920" s="43" t="s">
        <v>32</v>
      </c>
      <c r="X920" s="42" t="s">
        <v>32</v>
      </c>
      <c r="Y920" s="43" t="s">
        <v>37</v>
      </c>
      <c r="Z920" s="42" t="s">
        <v>32</v>
      </c>
    </row>
    <row r="921" spans="1:26" s="39" customFormat="1" ht="24" customHeight="1">
      <c r="A921" s="42">
        <v>2023</v>
      </c>
      <c r="B921" s="72" t="s">
        <v>3842</v>
      </c>
      <c r="C921" s="69" t="s">
        <v>2335</v>
      </c>
      <c r="D921" s="73" t="s">
        <v>3843</v>
      </c>
      <c r="E921" s="71" t="s">
        <v>1101</v>
      </c>
      <c r="F921" s="70" t="s">
        <v>92</v>
      </c>
      <c r="G921" s="69" t="s">
        <v>3844</v>
      </c>
      <c r="H921" s="68">
        <v>15400000</v>
      </c>
      <c r="I921" s="47">
        <v>23100000</v>
      </c>
      <c r="J921" s="42" t="s">
        <v>32</v>
      </c>
      <c r="K921" s="42" t="s">
        <v>32</v>
      </c>
      <c r="L921" s="46" t="s">
        <v>1191</v>
      </c>
      <c r="M921" s="57">
        <v>44959</v>
      </c>
      <c r="N921" s="57">
        <v>45276</v>
      </c>
      <c r="O921" s="46">
        <v>1</v>
      </c>
      <c r="P921" s="67">
        <v>1</v>
      </c>
      <c r="Q921" s="46" t="s">
        <v>470</v>
      </c>
      <c r="R921" s="42" t="s">
        <v>32</v>
      </c>
      <c r="S921" s="42" t="s">
        <v>32</v>
      </c>
      <c r="T921" s="41" t="s">
        <v>3845</v>
      </c>
      <c r="U921" s="41" t="s">
        <v>36</v>
      </c>
      <c r="V921" s="42" t="s">
        <v>32</v>
      </c>
      <c r="W921" s="43" t="s">
        <v>32</v>
      </c>
      <c r="X921" s="42" t="s">
        <v>32</v>
      </c>
      <c r="Y921" s="43" t="s">
        <v>37</v>
      </c>
      <c r="Z921" s="42" t="s">
        <v>32</v>
      </c>
    </row>
    <row r="922" spans="1:26" s="39" customFormat="1" ht="24" customHeight="1">
      <c r="A922" s="42">
        <v>2023</v>
      </c>
      <c r="B922" s="72" t="s">
        <v>3846</v>
      </c>
      <c r="C922" s="69" t="s">
        <v>2514</v>
      </c>
      <c r="D922" s="73" t="s">
        <v>3847</v>
      </c>
      <c r="E922" s="71" t="s">
        <v>1101</v>
      </c>
      <c r="F922" s="70" t="s">
        <v>49</v>
      </c>
      <c r="G922" s="69" t="s">
        <v>3848</v>
      </c>
      <c r="H922" s="68">
        <v>17563000</v>
      </c>
      <c r="I922" s="47">
        <v>26344500</v>
      </c>
      <c r="J922" s="42" t="s">
        <v>32</v>
      </c>
      <c r="K922" s="42" t="s">
        <v>32</v>
      </c>
      <c r="L922" s="46" t="s">
        <v>1191</v>
      </c>
      <c r="M922" s="57">
        <v>44959</v>
      </c>
      <c r="N922" s="57">
        <v>45276</v>
      </c>
      <c r="O922" s="46">
        <v>1</v>
      </c>
      <c r="P922" s="67">
        <v>1</v>
      </c>
      <c r="Q922" s="46" t="s">
        <v>3849</v>
      </c>
      <c r="R922" s="42" t="s">
        <v>32</v>
      </c>
      <c r="S922" s="42" t="s">
        <v>32</v>
      </c>
      <c r="T922" s="41" t="s">
        <v>3850</v>
      </c>
      <c r="U922" s="41" t="s">
        <v>36</v>
      </c>
      <c r="V922" s="42" t="s">
        <v>32</v>
      </c>
      <c r="W922" s="43" t="s">
        <v>32</v>
      </c>
      <c r="X922" s="42" t="s">
        <v>32</v>
      </c>
      <c r="Y922" s="43" t="s">
        <v>37</v>
      </c>
      <c r="Z922" s="42" t="s">
        <v>32</v>
      </c>
    </row>
    <row r="923" spans="1:26" s="39" customFormat="1" ht="24" customHeight="1">
      <c r="A923" s="42">
        <v>2023</v>
      </c>
      <c r="B923" s="72" t="s">
        <v>3851</v>
      </c>
      <c r="C923" s="69" t="s">
        <v>2514</v>
      </c>
      <c r="D923" s="73" t="s">
        <v>3852</v>
      </c>
      <c r="E923" s="71" t="s">
        <v>1101</v>
      </c>
      <c r="F923" s="70" t="s">
        <v>49</v>
      </c>
      <c r="G923" s="69" t="s">
        <v>1542</v>
      </c>
      <c r="H923" s="68">
        <v>17563000</v>
      </c>
      <c r="I923" s="47">
        <v>26344500</v>
      </c>
      <c r="J923" s="42" t="s">
        <v>32</v>
      </c>
      <c r="K923" s="42" t="s">
        <v>32</v>
      </c>
      <c r="L923" s="46" t="s">
        <v>1191</v>
      </c>
      <c r="M923" s="57">
        <v>44959</v>
      </c>
      <c r="N923" s="57">
        <v>45276</v>
      </c>
      <c r="O923" s="46">
        <v>1</v>
      </c>
      <c r="P923" s="67">
        <v>1</v>
      </c>
      <c r="Q923" s="46" t="s">
        <v>3849</v>
      </c>
      <c r="R923" s="42" t="s">
        <v>32</v>
      </c>
      <c r="S923" s="42" t="s">
        <v>32</v>
      </c>
      <c r="T923" s="41" t="s">
        <v>3853</v>
      </c>
      <c r="U923" s="41" t="s">
        <v>36</v>
      </c>
      <c r="V923" s="42" t="s">
        <v>32</v>
      </c>
      <c r="W923" s="43" t="s">
        <v>32</v>
      </c>
      <c r="X923" s="42" t="s">
        <v>32</v>
      </c>
      <c r="Y923" s="43" t="s">
        <v>37</v>
      </c>
      <c r="Z923" s="42" t="s">
        <v>32</v>
      </c>
    </row>
    <row r="924" spans="1:26" s="39" customFormat="1" ht="24" customHeight="1">
      <c r="A924" s="42">
        <v>2023</v>
      </c>
      <c r="B924" s="72" t="s">
        <v>3854</v>
      </c>
      <c r="C924" s="69" t="s">
        <v>3855</v>
      </c>
      <c r="D924" s="73" t="s">
        <v>3856</v>
      </c>
      <c r="E924" s="71" t="s">
        <v>1101</v>
      </c>
      <c r="F924" s="70" t="s">
        <v>49</v>
      </c>
      <c r="G924" s="69" t="s">
        <v>1577</v>
      </c>
      <c r="H924" s="68">
        <v>35000000</v>
      </c>
      <c r="I924" s="47">
        <v>52500000</v>
      </c>
      <c r="J924" s="42" t="s">
        <v>32</v>
      </c>
      <c r="K924" s="42" t="s">
        <v>32</v>
      </c>
      <c r="L924" s="46" t="s">
        <v>935</v>
      </c>
      <c r="M924" s="57">
        <v>44960</v>
      </c>
      <c r="N924" s="57">
        <v>45414</v>
      </c>
      <c r="O924" s="46">
        <v>1</v>
      </c>
      <c r="P924" s="67">
        <v>1</v>
      </c>
      <c r="Q924" s="46" t="s">
        <v>1573</v>
      </c>
      <c r="R924" s="42" t="s">
        <v>32</v>
      </c>
      <c r="S924" s="42" t="s">
        <v>32</v>
      </c>
      <c r="T924" s="41" t="s">
        <v>3857</v>
      </c>
      <c r="U924" s="41" t="s">
        <v>461</v>
      </c>
      <c r="V924" s="42" t="s">
        <v>32</v>
      </c>
      <c r="W924" s="43" t="s">
        <v>32</v>
      </c>
      <c r="X924" s="42" t="s">
        <v>32</v>
      </c>
      <c r="Y924" s="43" t="s">
        <v>37</v>
      </c>
      <c r="Z924" s="42" t="s">
        <v>32</v>
      </c>
    </row>
    <row r="925" spans="1:26" s="39" customFormat="1" ht="24" customHeight="1">
      <c r="A925" s="42">
        <v>2023</v>
      </c>
      <c r="B925" s="72" t="s">
        <v>3858</v>
      </c>
      <c r="C925" s="69" t="s">
        <v>2724</v>
      </c>
      <c r="D925" s="73" t="s">
        <v>3859</v>
      </c>
      <c r="E925" s="71" t="s">
        <v>1101</v>
      </c>
      <c r="F925" s="70" t="s">
        <v>49</v>
      </c>
      <c r="G925" s="69" t="s">
        <v>2726</v>
      </c>
      <c r="H925" s="68">
        <v>49000000</v>
      </c>
      <c r="I925" s="47">
        <v>68273333</v>
      </c>
      <c r="J925" s="42" t="s">
        <v>32</v>
      </c>
      <c r="K925" s="42" t="s">
        <v>32</v>
      </c>
      <c r="L925" s="46" t="s">
        <v>3824</v>
      </c>
      <c r="M925" s="57">
        <v>44960</v>
      </c>
      <c r="N925" s="57">
        <v>45382</v>
      </c>
      <c r="O925" s="46">
        <v>1</v>
      </c>
      <c r="P925" s="67">
        <v>1</v>
      </c>
      <c r="Q925" s="46" t="s">
        <v>1505</v>
      </c>
      <c r="R925" s="42" t="s">
        <v>32</v>
      </c>
      <c r="S925" s="42" t="s">
        <v>32</v>
      </c>
      <c r="T925" s="41" t="s">
        <v>3860</v>
      </c>
      <c r="U925" s="41" t="s">
        <v>461</v>
      </c>
      <c r="V925" s="42" t="s">
        <v>32</v>
      </c>
      <c r="W925" s="43" t="s">
        <v>32</v>
      </c>
      <c r="X925" s="42" t="s">
        <v>32</v>
      </c>
      <c r="Y925" s="43" t="s">
        <v>37</v>
      </c>
      <c r="Z925" s="42" t="s">
        <v>32</v>
      </c>
    </row>
    <row r="926" spans="1:26" s="39" customFormat="1" ht="24" customHeight="1">
      <c r="A926" s="42">
        <v>2023</v>
      </c>
      <c r="B926" s="72" t="s">
        <v>3861</v>
      </c>
      <c r="C926" s="69" t="s">
        <v>3862</v>
      </c>
      <c r="D926" s="73" t="s">
        <v>3863</v>
      </c>
      <c r="E926" s="71" t="s">
        <v>1101</v>
      </c>
      <c r="F926" s="70" t="s">
        <v>49</v>
      </c>
      <c r="G926" s="69" t="s">
        <v>3864</v>
      </c>
      <c r="H926" s="68">
        <v>31612000</v>
      </c>
      <c r="I926" s="47">
        <v>47418000</v>
      </c>
      <c r="J926" s="42" t="s">
        <v>32</v>
      </c>
      <c r="K926" s="42" t="s">
        <v>32</v>
      </c>
      <c r="L926" s="46" t="s">
        <v>1191</v>
      </c>
      <c r="M926" s="57">
        <v>44960</v>
      </c>
      <c r="N926" s="57">
        <v>45277</v>
      </c>
      <c r="O926" s="46">
        <v>1</v>
      </c>
      <c r="P926" s="67">
        <v>1</v>
      </c>
      <c r="Q926" s="46" t="s">
        <v>210</v>
      </c>
      <c r="R926" s="42" t="s">
        <v>32</v>
      </c>
      <c r="S926" s="42" t="s">
        <v>32</v>
      </c>
      <c r="T926" s="41" t="s">
        <v>3865</v>
      </c>
      <c r="U926" s="41" t="s">
        <v>36</v>
      </c>
      <c r="V926" s="42" t="s">
        <v>32</v>
      </c>
      <c r="W926" s="43" t="s">
        <v>32</v>
      </c>
      <c r="X926" s="42" t="s">
        <v>32</v>
      </c>
      <c r="Y926" s="43" t="s">
        <v>37</v>
      </c>
      <c r="Z926" s="42" t="s">
        <v>32</v>
      </c>
    </row>
    <row r="927" spans="1:26" s="39" customFormat="1" ht="24" customHeight="1">
      <c r="A927" s="42">
        <v>2023</v>
      </c>
      <c r="B927" s="72" t="s">
        <v>3866</v>
      </c>
      <c r="C927" s="69" t="s">
        <v>3867</v>
      </c>
      <c r="D927" s="73" t="s">
        <v>3868</v>
      </c>
      <c r="E927" s="71" t="s">
        <v>1101</v>
      </c>
      <c r="F927" s="70" t="s">
        <v>49</v>
      </c>
      <c r="G927" s="69" t="s">
        <v>3869</v>
      </c>
      <c r="H927" s="68">
        <v>12719000</v>
      </c>
      <c r="I927" s="47">
        <v>16353000</v>
      </c>
      <c r="J927" s="42" t="s">
        <v>32</v>
      </c>
      <c r="K927" s="42" t="s">
        <v>32</v>
      </c>
      <c r="L927" s="46" t="s">
        <v>1392</v>
      </c>
      <c r="M927" s="57">
        <v>44960</v>
      </c>
      <c r="N927" s="57">
        <v>45232</v>
      </c>
      <c r="O927" s="46">
        <v>1</v>
      </c>
      <c r="P927" s="67">
        <v>1</v>
      </c>
      <c r="Q927" s="46" t="s">
        <v>1901</v>
      </c>
      <c r="R927" s="42" t="s">
        <v>32</v>
      </c>
      <c r="S927" s="42" t="s">
        <v>32</v>
      </c>
      <c r="T927" s="41" t="s">
        <v>3870</v>
      </c>
      <c r="U927" s="41" t="s">
        <v>36</v>
      </c>
      <c r="V927" s="42" t="s">
        <v>32</v>
      </c>
      <c r="W927" s="43" t="s">
        <v>32</v>
      </c>
      <c r="X927" s="42" t="s">
        <v>32</v>
      </c>
      <c r="Y927" s="43" t="s">
        <v>37</v>
      </c>
      <c r="Z927" s="42" t="s">
        <v>32</v>
      </c>
    </row>
    <row r="928" spans="1:26" s="39" customFormat="1" ht="24" customHeight="1">
      <c r="A928" s="42">
        <v>2023</v>
      </c>
      <c r="B928" s="72" t="s">
        <v>3871</v>
      </c>
      <c r="C928" s="69" t="s">
        <v>3872</v>
      </c>
      <c r="D928" s="73" t="s">
        <v>3873</v>
      </c>
      <c r="E928" s="71" t="s">
        <v>1101</v>
      </c>
      <c r="F928" s="70" t="s">
        <v>49</v>
      </c>
      <c r="G928" s="69" t="s">
        <v>3874</v>
      </c>
      <c r="H928" s="68">
        <v>24500000</v>
      </c>
      <c r="I928" s="47">
        <v>36750000</v>
      </c>
      <c r="J928" s="42" t="s">
        <v>32</v>
      </c>
      <c r="K928" s="42" t="s">
        <v>32</v>
      </c>
      <c r="L928" s="46" t="s">
        <v>1191</v>
      </c>
      <c r="M928" s="57">
        <v>44965</v>
      </c>
      <c r="N928" s="57">
        <v>45282</v>
      </c>
      <c r="O928" s="46">
        <v>1</v>
      </c>
      <c r="P928" s="67">
        <v>1</v>
      </c>
      <c r="Q928" s="46" t="s">
        <v>1332</v>
      </c>
      <c r="R928" s="42" t="s">
        <v>32</v>
      </c>
      <c r="S928" s="42" t="s">
        <v>32</v>
      </c>
      <c r="T928" s="41" t="s">
        <v>3875</v>
      </c>
      <c r="U928" s="41" t="s">
        <v>36</v>
      </c>
      <c r="V928" s="42" t="s">
        <v>32</v>
      </c>
      <c r="W928" s="43" t="s">
        <v>32</v>
      </c>
      <c r="X928" s="42" t="s">
        <v>32</v>
      </c>
      <c r="Y928" s="43" t="s">
        <v>37</v>
      </c>
      <c r="Z928" s="42" t="s">
        <v>32</v>
      </c>
    </row>
    <row r="929" spans="1:26" s="39" customFormat="1" ht="24" customHeight="1">
      <c r="A929" s="42">
        <v>2023</v>
      </c>
      <c r="B929" s="72" t="s">
        <v>3876</v>
      </c>
      <c r="C929" s="69" t="s">
        <v>2271</v>
      </c>
      <c r="D929" s="73" t="s">
        <v>3877</v>
      </c>
      <c r="E929" s="71" t="s">
        <v>1101</v>
      </c>
      <c r="F929" s="70" t="s">
        <v>41</v>
      </c>
      <c r="G929" s="69" t="s">
        <v>3878</v>
      </c>
      <c r="H929" s="68">
        <v>19089000</v>
      </c>
      <c r="I929" s="47">
        <v>28633500</v>
      </c>
      <c r="J929" s="42" t="s">
        <v>32</v>
      </c>
      <c r="K929" s="42" t="s">
        <v>32</v>
      </c>
      <c r="L929" s="46" t="s">
        <v>1191</v>
      </c>
      <c r="M929" s="57">
        <v>44960</v>
      </c>
      <c r="N929" s="57">
        <v>45277</v>
      </c>
      <c r="O929" s="46">
        <v>1</v>
      </c>
      <c r="P929" s="67">
        <v>1</v>
      </c>
      <c r="Q929" s="49" t="s">
        <v>539</v>
      </c>
      <c r="R929" s="42" t="s">
        <v>32</v>
      </c>
      <c r="S929" s="42" t="s">
        <v>32</v>
      </c>
      <c r="T929" s="41" t="s">
        <v>3879</v>
      </c>
      <c r="U929" s="41" t="s">
        <v>36</v>
      </c>
      <c r="V929" s="42" t="s">
        <v>32</v>
      </c>
      <c r="W929" s="43" t="s">
        <v>32</v>
      </c>
      <c r="X929" s="42" t="s">
        <v>32</v>
      </c>
      <c r="Y929" s="43" t="s">
        <v>37</v>
      </c>
      <c r="Z929" s="42" t="s">
        <v>32</v>
      </c>
    </row>
    <row r="930" spans="1:26" s="39" customFormat="1" ht="24" customHeight="1">
      <c r="A930" s="42">
        <v>2023</v>
      </c>
      <c r="B930" s="72" t="s">
        <v>3880</v>
      </c>
      <c r="C930" s="69" t="s">
        <v>3867</v>
      </c>
      <c r="D930" s="73" t="s">
        <v>3881</v>
      </c>
      <c r="E930" s="71" t="s">
        <v>1101</v>
      </c>
      <c r="F930" s="70" t="s">
        <v>49</v>
      </c>
      <c r="G930" s="69" t="s">
        <v>3230</v>
      </c>
      <c r="H930" s="68">
        <v>12719000</v>
      </c>
      <c r="I930" s="47">
        <v>16353000</v>
      </c>
      <c r="J930" s="42" t="s">
        <v>32</v>
      </c>
      <c r="K930" s="42" t="s">
        <v>32</v>
      </c>
      <c r="L930" s="46" t="s">
        <v>1392</v>
      </c>
      <c r="M930" s="57">
        <v>44960</v>
      </c>
      <c r="N930" s="57">
        <v>45260</v>
      </c>
      <c r="O930" s="46">
        <v>1</v>
      </c>
      <c r="P930" s="67">
        <v>1</v>
      </c>
      <c r="Q930" s="46" t="s">
        <v>1901</v>
      </c>
      <c r="R930" s="42" t="s">
        <v>32</v>
      </c>
      <c r="S930" s="42" t="s">
        <v>32</v>
      </c>
      <c r="T930" s="41" t="s">
        <v>3882</v>
      </c>
      <c r="U930" s="41" t="s">
        <v>36</v>
      </c>
      <c r="V930" s="42" t="s">
        <v>32</v>
      </c>
      <c r="W930" s="43" t="s">
        <v>32</v>
      </c>
      <c r="X930" s="42" t="s">
        <v>32</v>
      </c>
      <c r="Y930" s="43" t="s">
        <v>37</v>
      </c>
      <c r="Z930" s="42" t="s">
        <v>32</v>
      </c>
    </row>
    <row r="931" spans="1:26" s="39" customFormat="1" ht="24" customHeight="1">
      <c r="A931" s="42">
        <v>2023</v>
      </c>
      <c r="B931" s="72" t="s">
        <v>3883</v>
      </c>
      <c r="C931" s="69" t="s">
        <v>848</v>
      </c>
      <c r="D931" s="73" t="s">
        <v>3884</v>
      </c>
      <c r="E931" s="71" t="s">
        <v>1101</v>
      </c>
      <c r="F931" s="70" t="s">
        <v>183</v>
      </c>
      <c r="G931" s="69" t="s">
        <v>2067</v>
      </c>
      <c r="H931" s="68">
        <v>19089000</v>
      </c>
      <c r="I931" s="47">
        <v>28633500</v>
      </c>
      <c r="J931" s="42" t="s">
        <v>32</v>
      </c>
      <c r="K931" s="42" t="s">
        <v>32</v>
      </c>
      <c r="L931" s="46" t="s">
        <v>1191</v>
      </c>
      <c r="M931" s="57">
        <v>44963</v>
      </c>
      <c r="N931" s="57">
        <v>45280</v>
      </c>
      <c r="O931" s="46">
        <v>1</v>
      </c>
      <c r="P931" s="67">
        <v>1</v>
      </c>
      <c r="Q931" s="49" t="s">
        <v>2437</v>
      </c>
      <c r="R931" s="42" t="s">
        <v>32</v>
      </c>
      <c r="S931" s="42" t="s">
        <v>32</v>
      </c>
      <c r="T931" s="41" t="s">
        <v>3885</v>
      </c>
      <c r="U931" s="41" t="s">
        <v>36</v>
      </c>
      <c r="V931" s="42" t="s">
        <v>32</v>
      </c>
      <c r="W931" s="43" t="s">
        <v>32</v>
      </c>
      <c r="X931" s="42" t="s">
        <v>32</v>
      </c>
      <c r="Y931" s="43" t="s">
        <v>37</v>
      </c>
      <c r="Z931" s="42" t="s">
        <v>32</v>
      </c>
    </row>
    <row r="932" spans="1:26" s="39" customFormat="1" ht="24" customHeight="1">
      <c r="A932" s="42">
        <v>2023</v>
      </c>
      <c r="B932" s="72" t="s">
        <v>3886</v>
      </c>
      <c r="C932" s="69" t="s">
        <v>105</v>
      </c>
      <c r="D932" s="73" t="s">
        <v>3887</v>
      </c>
      <c r="E932" s="71" t="s">
        <v>1101</v>
      </c>
      <c r="F932" s="70" t="s">
        <v>2315</v>
      </c>
      <c r="G932" s="69" t="s">
        <v>3888</v>
      </c>
      <c r="H932" s="68">
        <v>33257000</v>
      </c>
      <c r="I932" s="47">
        <v>49885500</v>
      </c>
      <c r="J932" s="42" t="s">
        <v>32</v>
      </c>
      <c r="K932" s="42" t="s">
        <v>32</v>
      </c>
      <c r="L932" s="46" t="s">
        <v>1191</v>
      </c>
      <c r="M932" s="57">
        <v>44963</v>
      </c>
      <c r="N932" s="57">
        <v>45280</v>
      </c>
      <c r="O932" s="46">
        <v>1</v>
      </c>
      <c r="P932" s="67">
        <v>1</v>
      </c>
      <c r="Q932" s="46" t="s">
        <v>82</v>
      </c>
      <c r="R932" s="42" t="s">
        <v>32</v>
      </c>
      <c r="S932" s="42" t="s">
        <v>32</v>
      </c>
      <c r="T932" s="41" t="s">
        <v>3889</v>
      </c>
      <c r="U932" s="41" t="s">
        <v>36</v>
      </c>
      <c r="V932" s="42" t="s">
        <v>32</v>
      </c>
      <c r="W932" s="43" t="s">
        <v>32</v>
      </c>
      <c r="X932" s="42" t="s">
        <v>32</v>
      </c>
      <c r="Y932" s="43" t="s">
        <v>37</v>
      </c>
      <c r="Z932" s="42" t="s">
        <v>32</v>
      </c>
    </row>
    <row r="933" spans="1:26" s="39" customFormat="1" ht="24" customHeight="1">
      <c r="A933" s="42">
        <v>2023</v>
      </c>
      <c r="B933" s="72" t="s">
        <v>3890</v>
      </c>
      <c r="C933" s="69" t="s">
        <v>3891</v>
      </c>
      <c r="D933" s="73" t="s">
        <v>3892</v>
      </c>
      <c r="E933" s="71" t="s">
        <v>1101</v>
      </c>
      <c r="F933" s="70" t="s">
        <v>41</v>
      </c>
      <c r="G933" s="69" t="s">
        <v>3893</v>
      </c>
      <c r="H933" s="68">
        <v>45050000</v>
      </c>
      <c r="I933" s="47">
        <v>67575000</v>
      </c>
      <c r="J933" s="42" t="s">
        <v>32</v>
      </c>
      <c r="K933" s="42" t="s">
        <v>32</v>
      </c>
      <c r="L933" s="46" t="s">
        <v>935</v>
      </c>
      <c r="M933" s="57">
        <v>44970</v>
      </c>
      <c r="N933" s="57">
        <v>45424</v>
      </c>
      <c r="O933" s="46">
        <v>1</v>
      </c>
      <c r="P933" s="67">
        <v>1</v>
      </c>
      <c r="Q933" s="46" t="s">
        <v>2282</v>
      </c>
      <c r="R933" s="42" t="s">
        <v>32</v>
      </c>
      <c r="S933" s="42" t="s">
        <v>32</v>
      </c>
      <c r="T933" s="41" t="s">
        <v>3894</v>
      </c>
      <c r="U933" s="41" t="s">
        <v>36</v>
      </c>
      <c r="V933" s="42" t="s">
        <v>32</v>
      </c>
      <c r="W933" s="43" t="s">
        <v>32</v>
      </c>
      <c r="X933" s="42" t="s">
        <v>32</v>
      </c>
      <c r="Y933" s="43" t="s">
        <v>37</v>
      </c>
      <c r="Z933" s="42" t="s">
        <v>32</v>
      </c>
    </row>
    <row r="934" spans="1:26" s="39" customFormat="1" ht="24" customHeight="1">
      <c r="A934" s="42">
        <v>2023</v>
      </c>
      <c r="B934" s="72" t="s">
        <v>3895</v>
      </c>
      <c r="C934" s="69" t="s">
        <v>2952</v>
      </c>
      <c r="D934" s="73" t="s">
        <v>3896</v>
      </c>
      <c r="E934" s="71" t="s">
        <v>1101</v>
      </c>
      <c r="F934" s="70" t="s">
        <v>49</v>
      </c>
      <c r="G934" s="69" t="s">
        <v>3897</v>
      </c>
      <c r="H934" s="68">
        <v>27270000</v>
      </c>
      <c r="I934" s="47">
        <v>28997100</v>
      </c>
      <c r="J934" s="42" t="s">
        <v>32</v>
      </c>
      <c r="K934" s="42" t="s">
        <v>32</v>
      </c>
      <c r="L934" s="46" t="s">
        <v>3898</v>
      </c>
      <c r="M934" s="57">
        <v>44963</v>
      </c>
      <c r="N934" s="57">
        <v>45284</v>
      </c>
      <c r="O934" s="46">
        <v>1</v>
      </c>
      <c r="P934" s="67">
        <v>1</v>
      </c>
      <c r="Q934" s="46" t="s">
        <v>633</v>
      </c>
      <c r="R934" s="42" t="s">
        <v>32</v>
      </c>
      <c r="S934" s="42" t="s">
        <v>32</v>
      </c>
      <c r="T934" s="41" t="s">
        <v>3899</v>
      </c>
      <c r="U934" s="41" t="s">
        <v>461</v>
      </c>
      <c r="V934" s="42" t="s">
        <v>32</v>
      </c>
      <c r="W934" s="43" t="s">
        <v>32</v>
      </c>
      <c r="X934" s="42" t="s">
        <v>32</v>
      </c>
      <c r="Y934" s="43" t="s">
        <v>37</v>
      </c>
      <c r="Z934" s="42" t="s">
        <v>32</v>
      </c>
    </row>
    <row r="935" spans="1:26" s="39" customFormat="1" ht="24" customHeight="1">
      <c r="A935" s="42">
        <v>2023</v>
      </c>
      <c r="B935" s="72" t="s">
        <v>3900</v>
      </c>
      <c r="C935" s="69" t="s">
        <v>3901</v>
      </c>
      <c r="D935" s="73" t="s">
        <v>3902</v>
      </c>
      <c r="E935" s="71" t="s">
        <v>1101</v>
      </c>
      <c r="F935" s="70" t="s">
        <v>69</v>
      </c>
      <c r="G935" s="69" t="s">
        <v>964</v>
      </c>
      <c r="H935" s="68">
        <v>45140000</v>
      </c>
      <c r="I935" s="47">
        <v>63196000</v>
      </c>
      <c r="J935" s="42" t="s">
        <v>32</v>
      </c>
      <c r="K935" s="42" t="s">
        <v>32</v>
      </c>
      <c r="L935" s="46" t="s">
        <v>1745</v>
      </c>
      <c r="M935" s="57">
        <v>44965</v>
      </c>
      <c r="N935" s="57">
        <v>45389</v>
      </c>
      <c r="O935" s="46">
        <v>1</v>
      </c>
      <c r="P935" s="67">
        <v>1</v>
      </c>
      <c r="Q935" s="46" t="s">
        <v>3058</v>
      </c>
      <c r="R935" s="42" t="s">
        <v>32</v>
      </c>
      <c r="S935" s="42" t="s">
        <v>32</v>
      </c>
      <c r="T935" s="41" t="s">
        <v>3903</v>
      </c>
      <c r="U935" s="41" t="s">
        <v>461</v>
      </c>
      <c r="V935" s="42" t="s">
        <v>32</v>
      </c>
      <c r="W935" s="43" t="s">
        <v>32</v>
      </c>
      <c r="X935" s="42" t="s">
        <v>32</v>
      </c>
      <c r="Y935" s="43" t="s">
        <v>37</v>
      </c>
      <c r="Z935" s="42" t="s">
        <v>32</v>
      </c>
    </row>
    <row r="936" spans="1:26" s="39" customFormat="1" ht="24" customHeight="1">
      <c r="A936" s="42">
        <v>2023</v>
      </c>
      <c r="B936" s="72" t="s">
        <v>3904</v>
      </c>
      <c r="C936" s="69" t="s">
        <v>3905</v>
      </c>
      <c r="D936" s="73" t="s">
        <v>3906</v>
      </c>
      <c r="E936" s="71" t="s">
        <v>1101</v>
      </c>
      <c r="F936" s="77" t="s">
        <v>2315</v>
      </c>
      <c r="G936" s="69" t="s">
        <v>478</v>
      </c>
      <c r="H936" s="68">
        <v>22449000</v>
      </c>
      <c r="I936" s="47">
        <v>33673500</v>
      </c>
      <c r="J936" s="42" t="s">
        <v>32</v>
      </c>
      <c r="K936" s="42" t="s">
        <v>32</v>
      </c>
      <c r="L936" s="46" t="s">
        <v>1191</v>
      </c>
      <c r="M936" s="57">
        <v>44963</v>
      </c>
      <c r="N936" s="57">
        <v>45280</v>
      </c>
      <c r="O936" s="46">
        <v>1</v>
      </c>
      <c r="P936" s="67">
        <v>1</v>
      </c>
      <c r="Q936" s="46" t="s">
        <v>82</v>
      </c>
      <c r="R936" s="42" t="s">
        <v>32</v>
      </c>
      <c r="S936" s="42" t="s">
        <v>32</v>
      </c>
      <c r="T936" s="41" t="s">
        <v>3907</v>
      </c>
      <c r="U936" s="41" t="s">
        <v>36</v>
      </c>
      <c r="V936" s="42" t="s">
        <v>32</v>
      </c>
      <c r="W936" s="43" t="s">
        <v>32</v>
      </c>
      <c r="X936" s="42" t="s">
        <v>32</v>
      </c>
      <c r="Y936" s="43" t="s">
        <v>37</v>
      </c>
      <c r="Z936" s="42" t="s">
        <v>32</v>
      </c>
    </row>
    <row r="937" spans="1:26" s="39" customFormat="1" ht="24" customHeight="1">
      <c r="A937" s="42">
        <v>2023</v>
      </c>
      <c r="B937" s="72" t="s">
        <v>3908</v>
      </c>
      <c r="C937" s="69" t="s">
        <v>3909</v>
      </c>
      <c r="D937" s="73" t="s">
        <v>3910</v>
      </c>
      <c r="E937" s="71" t="s">
        <v>1101</v>
      </c>
      <c r="F937" s="70" t="s">
        <v>49</v>
      </c>
      <c r="G937" s="69" t="s">
        <v>1882</v>
      </c>
      <c r="H937" s="68">
        <v>54300000</v>
      </c>
      <c r="I937" s="47">
        <v>74934000</v>
      </c>
      <c r="J937" s="42" t="s">
        <v>32</v>
      </c>
      <c r="K937" s="42" t="s">
        <v>32</v>
      </c>
      <c r="L937" s="46" t="s">
        <v>3911</v>
      </c>
      <c r="M937" s="57">
        <v>44964</v>
      </c>
      <c r="N937" s="57">
        <v>45382</v>
      </c>
      <c r="O937" s="46">
        <v>1</v>
      </c>
      <c r="P937" s="67">
        <v>1</v>
      </c>
      <c r="Q937" s="46" t="s">
        <v>1564</v>
      </c>
      <c r="R937" s="42" t="s">
        <v>32</v>
      </c>
      <c r="S937" s="42" t="s">
        <v>32</v>
      </c>
      <c r="T937" s="41" t="s">
        <v>3912</v>
      </c>
      <c r="U937" s="41" t="s">
        <v>461</v>
      </c>
      <c r="V937" s="42" t="s">
        <v>32</v>
      </c>
      <c r="W937" s="43" t="s">
        <v>32</v>
      </c>
      <c r="X937" s="42" t="s">
        <v>32</v>
      </c>
      <c r="Y937" s="43" t="s">
        <v>37</v>
      </c>
      <c r="Z937" s="42" t="s">
        <v>32</v>
      </c>
    </row>
    <row r="938" spans="1:26" s="39" customFormat="1" ht="24" customHeight="1">
      <c r="A938" s="42">
        <v>2023</v>
      </c>
      <c r="B938" s="72" t="s">
        <v>3913</v>
      </c>
      <c r="C938" s="69" t="s">
        <v>3236</v>
      </c>
      <c r="D938" s="73" t="s">
        <v>3914</v>
      </c>
      <c r="E938" s="71" t="s">
        <v>1101</v>
      </c>
      <c r="F938" s="70" t="s">
        <v>49</v>
      </c>
      <c r="G938" s="69" t="s">
        <v>3915</v>
      </c>
      <c r="H938" s="68">
        <v>34300000</v>
      </c>
      <c r="I938" s="47">
        <v>51450000</v>
      </c>
      <c r="J938" s="42" t="s">
        <v>32</v>
      </c>
      <c r="K938" s="42" t="s">
        <v>32</v>
      </c>
      <c r="L938" s="46" t="s">
        <v>1191</v>
      </c>
      <c r="M938" s="57">
        <v>44963</v>
      </c>
      <c r="N938" s="57">
        <v>45280</v>
      </c>
      <c r="O938" s="46">
        <v>1</v>
      </c>
      <c r="P938" s="67">
        <v>1</v>
      </c>
      <c r="Q938" s="49" t="s">
        <v>3798</v>
      </c>
      <c r="R938" s="42" t="s">
        <v>32</v>
      </c>
      <c r="S938" s="42" t="s">
        <v>32</v>
      </c>
      <c r="T938" s="41" t="s">
        <v>3916</v>
      </c>
      <c r="U938" s="41" t="s">
        <v>36</v>
      </c>
      <c r="V938" s="42" t="s">
        <v>32</v>
      </c>
      <c r="W938" s="43" t="s">
        <v>32</v>
      </c>
      <c r="X938" s="42" t="s">
        <v>32</v>
      </c>
      <c r="Y938" s="43" t="s">
        <v>37</v>
      </c>
      <c r="Z938" s="42" t="s">
        <v>32</v>
      </c>
    </row>
    <row r="939" spans="1:26" s="39" customFormat="1" ht="24" customHeight="1">
      <c r="A939" s="42">
        <v>2023</v>
      </c>
      <c r="B939" s="72" t="s">
        <v>3917</v>
      </c>
      <c r="C939" s="69" t="s">
        <v>3918</v>
      </c>
      <c r="D939" s="73" t="s">
        <v>3919</v>
      </c>
      <c r="E939" s="71" t="s">
        <v>1101</v>
      </c>
      <c r="F939" s="70" t="s">
        <v>49</v>
      </c>
      <c r="G939" s="69" t="s">
        <v>3284</v>
      </c>
      <c r="H939" s="68">
        <v>31598000</v>
      </c>
      <c r="I939" s="47">
        <v>24977467</v>
      </c>
      <c r="J939" s="42" t="s">
        <v>32</v>
      </c>
      <c r="K939" s="42" t="s">
        <v>32</v>
      </c>
      <c r="L939" s="46" t="s">
        <v>479</v>
      </c>
      <c r="M939" s="57">
        <v>44963</v>
      </c>
      <c r="N939" s="57">
        <v>45128</v>
      </c>
      <c r="O939" s="46" t="s">
        <v>32</v>
      </c>
      <c r="P939" s="67" t="s">
        <v>32</v>
      </c>
      <c r="Q939" s="46" t="s">
        <v>1505</v>
      </c>
      <c r="R939" s="42" t="s">
        <v>32</v>
      </c>
      <c r="S939" s="42" t="s">
        <v>32</v>
      </c>
      <c r="T939" s="41" t="s">
        <v>3920</v>
      </c>
      <c r="U939" s="41" t="s">
        <v>36</v>
      </c>
      <c r="V939" s="42" t="s">
        <v>416</v>
      </c>
      <c r="W939" s="74">
        <v>45132</v>
      </c>
      <c r="X939" s="42" t="s">
        <v>32</v>
      </c>
      <c r="Y939" s="51" t="s">
        <v>2340</v>
      </c>
      <c r="Z939" s="42" t="s">
        <v>32</v>
      </c>
    </row>
    <row r="940" spans="1:26" s="39" customFormat="1" ht="24" customHeight="1">
      <c r="A940" s="42">
        <v>2023</v>
      </c>
      <c r="B940" s="72" t="s">
        <v>3921</v>
      </c>
      <c r="C940" s="69" t="s">
        <v>3922</v>
      </c>
      <c r="D940" s="73" t="s">
        <v>3923</v>
      </c>
      <c r="E940" s="71" t="s">
        <v>1101</v>
      </c>
      <c r="F940" s="70" t="s">
        <v>41</v>
      </c>
      <c r="G940" s="69" t="s">
        <v>3924</v>
      </c>
      <c r="H940" s="68">
        <v>19089000</v>
      </c>
      <c r="I940" s="47">
        <v>24543000</v>
      </c>
      <c r="J940" s="42" t="s">
        <v>32</v>
      </c>
      <c r="K940" s="42" t="s">
        <v>32</v>
      </c>
      <c r="L940" s="46" t="s">
        <v>1392</v>
      </c>
      <c r="M940" s="57">
        <v>44963</v>
      </c>
      <c r="N940" s="57">
        <v>45235</v>
      </c>
      <c r="O940" s="46">
        <v>1</v>
      </c>
      <c r="P940" s="67">
        <v>1</v>
      </c>
      <c r="Q940" s="49" t="s">
        <v>539</v>
      </c>
      <c r="R940" s="42" t="s">
        <v>32</v>
      </c>
      <c r="S940" s="42" t="s">
        <v>32</v>
      </c>
      <c r="T940" s="41" t="s">
        <v>3925</v>
      </c>
      <c r="U940" s="41" t="s">
        <v>36</v>
      </c>
      <c r="V940" s="42" t="s">
        <v>32</v>
      </c>
      <c r="W940" s="43" t="s">
        <v>32</v>
      </c>
      <c r="X940" s="42" t="s">
        <v>32</v>
      </c>
      <c r="Y940" s="43" t="s">
        <v>37</v>
      </c>
      <c r="Z940" s="42" t="s">
        <v>32</v>
      </c>
    </row>
    <row r="941" spans="1:26" s="39" customFormat="1" ht="24" customHeight="1">
      <c r="A941" s="42">
        <v>2023</v>
      </c>
      <c r="B941" s="72" t="s">
        <v>3926</v>
      </c>
      <c r="C941" s="69" t="s">
        <v>3927</v>
      </c>
      <c r="D941" s="73" t="s">
        <v>3928</v>
      </c>
      <c r="E941" s="71" t="s">
        <v>1101</v>
      </c>
      <c r="F941" s="70" t="s">
        <v>49</v>
      </c>
      <c r="G941" s="69" t="s">
        <v>3929</v>
      </c>
      <c r="H941" s="68">
        <v>31612000</v>
      </c>
      <c r="I941" s="47">
        <v>47418000</v>
      </c>
      <c r="J941" s="42" t="s">
        <v>32</v>
      </c>
      <c r="K941" s="42" t="s">
        <v>32</v>
      </c>
      <c r="L941" s="46" t="s">
        <v>1191</v>
      </c>
      <c r="M941" s="57">
        <v>44963</v>
      </c>
      <c r="N941" s="57">
        <v>45280</v>
      </c>
      <c r="O941" s="46">
        <v>1</v>
      </c>
      <c r="P941" s="67">
        <v>1</v>
      </c>
      <c r="Q941" s="46" t="s">
        <v>1564</v>
      </c>
      <c r="R941" s="42" t="s">
        <v>32</v>
      </c>
      <c r="S941" s="42" t="s">
        <v>32</v>
      </c>
      <c r="T941" s="41" t="s">
        <v>3930</v>
      </c>
      <c r="U941" s="41" t="s">
        <v>36</v>
      </c>
      <c r="V941" s="42" t="s">
        <v>32</v>
      </c>
      <c r="W941" s="43" t="s">
        <v>32</v>
      </c>
      <c r="X941" s="42" t="s">
        <v>32</v>
      </c>
      <c r="Y941" s="43" t="s">
        <v>37</v>
      </c>
      <c r="Z941" s="42" t="s">
        <v>32</v>
      </c>
    </row>
    <row r="942" spans="1:26" s="39" customFormat="1" ht="24" customHeight="1">
      <c r="A942" s="42">
        <v>2023</v>
      </c>
      <c r="B942" s="72" t="s">
        <v>3931</v>
      </c>
      <c r="C942" s="69" t="s">
        <v>3236</v>
      </c>
      <c r="D942" s="73" t="s">
        <v>3932</v>
      </c>
      <c r="E942" s="71" t="s">
        <v>1101</v>
      </c>
      <c r="F942" s="70" t="s">
        <v>49</v>
      </c>
      <c r="G942" s="69" t="s">
        <v>3238</v>
      </c>
      <c r="H942" s="68">
        <v>31598000</v>
      </c>
      <c r="I942" s="47">
        <v>7071933</v>
      </c>
      <c r="J942" s="42" t="s">
        <v>32</v>
      </c>
      <c r="K942" s="42" t="s">
        <v>32</v>
      </c>
      <c r="L942" s="46" t="s">
        <v>479</v>
      </c>
      <c r="M942" s="57">
        <v>44971</v>
      </c>
      <c r="N942" s="57">
        <v>45016</v>
      </c>
      <c r="O942" s="46" t="s">
        <v>32</v>
      </c>
      <c r="P942" s="67" t="s">
        <v>32</v>
      </c>
      <c r="Q942" s="46" t="s">
        <v>1029</v>
      </c>
      <c r="R942" s="42" t="s">
        <v>32</v>
      </c>
      <c r="S942" s="42" t="s">
        <v>32</v>
      </c>
      <c r="T942" s="41" t="s">
        <v>3933</v>
      </c>
      <c r="U942" s="41" t="s">
        <v>36</v>
      </c>
      <c r="V942" s="42" t="s">
        <v>416</v>
      </c>
      <c r="W942" s="76">
        <v>45019</v>
      </c>
      <c r="X942" s="42" t="s">
        <v>32</v>
      </c>
      <c r="Y942" s="51" t="s">
        <v>2340</v>
      </c>
      <c r="Z942" s="42" t="s">
        <v>32</v>
      </c>
    </row>
    <row r="943" spans="1:26" s="39" customFormat="1" ht="24" customHeight="1">
      <c r="A943" s="42">
        <v>2023</v>
      </c>
      <c r="B943" s="72" t="s">
        <v>3934</v>
      </c>
      <c r="C943" s="69" t="s">
        <v>2514</v>
      </c>
      <c r="D943" s="73" t="s">
        <v>3935</v>
      </c>
      <c r="E943" s="71" t="s">
        <v>1101</v>
      </c>
      <c r="F943" s="70" t="s">
        <v>49</v>
      </c>
      <c r="G943" s="69" t="s">
        <v>986</v>
      </c>
      <c r="H943" s="68">
        <v>17563000</v>
      </c>
      <c r="I943" s="47">
        <v>22581000</v>
      </c>
      <c r="J943" s="42" t="s">
        <v>32</v>
      </c>
      <c r="K943" s="42" t="s">
        <v>32</v>
      </c>
      <c r="L943" s="46" t="s">
        <v>1118</v>
      </c>
      <c r="M943" s="57">
        <v>44973</v>
      </c>
      <c r="N943" s="57">
        <v>45259</v>
      </c>
      <c r="O943" s="46">
        <v>1</v>
      </c>
      <c r="P943" s="67">
        <v>1</v>
      </c>
      <c r="Q943" s="49" t="s">
        <v>3936</v>
      </c>
      <c r="R943" s="42" t="s">
        <v>32</v>
      </c>
      <c r="S943" s="42" t="s">
        <v>32</v>
      </c>
      <c r="T943" s="41" t="s">
        <v>3937</v>
      </c>
      <c r="U943" s="41" t="s">
        <v>36</v>
      </c>
      <c r="V943" s="42" t="s">
        <v>32</v>
      </c>
      <c r="W943" s="43" t="s">
        <v>32</v>
      </c>
      <c r="X943" s="42" t="s">
        <v>32</v>
      </c>
      <c r="Y943" s="43" t="s">
        <v>37</v>
      </c>
      <c r="Z943" s="42" t="s">
        <v>32</v>
      </c>
    </row>
    <row r="944" spans="1:26" s="39" customFormat="1" ht="24" customHeight="1">
      <c r="A944" s="42">
        <v>2023</v>
      </c>
      <c r="B944" s="72" t="s">
        <v>3938</v>
      </c>
      <c r="C944" s="69" t="s">
        <v>2335</v>
      </c>
      <c r="D944" s="73" t="s">
        <v>3939</v>
      </c>
      <c r="E944" s="71" t="s">
        <v>1101</v>
      </c>
      <c r="F944" s="70" t="s">
        <v>92</v>
      </c>
      <c r="G944" s="69" t="s">
        <v>2343</v>
      </c>
      <c r="H944" s="68">
        <v>19089000</v>
      </c>
      <c r="I944" s="47">
        <v>28633500</v>
      </c>
      <c r="J944" s="42" t="s">
        <v>32</v>
      </c>
      <c r="K944" s="42" t="s">
        <v>32</v>
      </c>
      <c r="L944" s="46" t="s">
        <v>1191</v>
      </c>
      <c r="M944" s="57">
        <v>44965</v>
      </c>
      <c r="N944" s="57">
        <v>45282</v>
      </c>
      <c r="O944" s="46">
        <v>1</v>
      </c>
      <c r="P944" s="67">
        <v>1</v>
      </c>
      <c r="Q944" s="46" t="s">
        <v>470</v>
      </c>
      <c r="R944" s="42" t="s">
        <v>32</v>
      </c>
      <c r="S944" s="42" t="s">
        <v>32</v>
      </c>
      <c r="T944" s="41" t="s">
        <v>3940</v>
      </c>
      <c r="U944" s="41" t="s">
        <v>36</v>
      </c>
      <c r="V944" s="42" t="s">
        <v>32</v>
      </c>
      <c r="W944" s="43" t="s">
        <v>32</v>
      </c>
      <c r="X944" s="42" t="s">
        <v>32</v>
      </c>
      <c r="Y944" s="43" t="s">
        <v>37</v>
      </c>
      <c r="Z944" s="42" t="s">
        <v>32</v>
      </c>
    </row>
    <row r="945" spans="1:26" s="39" customFormat="1" ht="24" customHeight="1">
      <c r="A945" s="42">
        <v>2023</v>
      </c>
      <c r="B945" s="72" t="s">
        <v>3941</v>
      </c>
      <c r="C945" s="69" t="s">
        <v>2738</v>
      </c>
      <c r="D945" s="73" t="s">
        <v>3942</v>
      </c>
      <c r="E945" s="71" t="s">
        <v>1101</v>
      </c>
      <c r="F945" s="70" t="s">
        <v>49</v>
      </c>
      <c r="G945" s="69" t="s">
        <v>1647</v>
      </c>
      <c r="H945" s="68">
        <v>47500000</v>
      </c>
      <c r="I945" s="47">
        <v>47500000</v>
      </c>
      <c r="J945" s="42" t="s">
        <v>32</v>
      </c>
      <c r="K945" s="42" t="s">
        <v>32</v>
      </c>
      <c r="L945" s="46" t="s">
        <v>1463</v>
      </c>
      <c r="M945" s="57">
        <v>44966</v>
      </c>
      <c r="N945" s="57">
        <v>45275</v>
      </c>
      <c r="O945" s="46" t="s">
        <v>32</v>
      </c>
      <c r="P945" s="67" t="s">
        <v>32</v>
      </c>
      <c r="Q945" s="46" t="s">
        <v>630</v>
      </c>
      <c r="R945" s="42" t="s">
        <v>32</v>
      </c>
      <c r="S945" s="42" t="s">
        <v>32</v>
      </c>
      <c r="T945" s="41" t="s">
        <v>3943</v>
      </c>
      <c r="U945" s="41" t="s">
        <v>461</v>
      </c>
      <c r="V945" s="42" t="s">
        <v>32</v>
      </c>
      <c r="W945" s="43" t="s">
        <v>32</v>
      </c>
      <c r="X945" s="42" t="s">
        <v>32</v>
      </c>
      <c r="Y945" s="43" t="s">
        <v>37</v>
      </c>
      <c r="Z945" s="42" t="s">
        <v>32</v>
      </c>
    </row>
    <row r="946" spans="1:26" s="39" customFormat="1" ht="24" customHeight="1">
      <c r="A946" s="42">
        <v>2023</v>
      </c>
      <c r="B946" s="72" t="s">
        <v>3944</v>
      </c>
      <c r="C946" s="69" t="s">
        <v>2514</v>
      </c>
      <c r="D946" s="73" t="s">
        <v>3945</v>
      </c>
      <c r="E946" s="71" t="s">
        <v>1101</v>
      </c>
      <c r="F946" s="70" t="s">
        <v>49</v>
      </c>
      <c r="G946" s="69" t="s">
        <v>1424</v>
      </c>
      <c r="H946" s="68">
        <v>17563000</v>
      </c>
      <c r="I946" s="47">
        <v>4348933</v>
      </c>
      <c r="J946" s="42" t="s">
        <v>32</v>
      </c>
      <c r="K946" s="42" t="s">
        <v>32</v>
      </c>
      <c r="L946" s="46" t="s">
        <v>479</v>
      </c>
      <c r="M946" s="57">
        <v>44966</v>
      </c>
      <c r="N946" s="57">
        <v>45016</v>
      </c>
      <c r="O946" s="46" t="s">
        <v>32</v>
      </c>
      <c r="P946" s="67" t="s">
        <v>32</v>
      </c>
      <c r="Q946" s="49" t="s">
        <v>3915</v>
      </c>
      <c r="R946" s="42" t="s">
        <v>32</v>
      </c>
      <c r="S946" s="42" t="s">
        <v>32</v>
      </c>
      <c r="T946" s="41" t="s">
        <v>3946</v>
      </c>
      <c r="U946" s="41" t="s">
        <v>36</v>
      </c>
      <c r="V946" s="42" t="s">
        <v>416</v>
      </c>
      <c r="W946" s="76">
        <v>45019</v>
      </c>
      <c r="X946" s="42" t="s">
        <v>32</v>
      </c>
      <c r="Y946" s="51" t="s">
        <v>2340</v>
      </c>
      <c r="Z946" s="42" t="s">
        <v>32</v>
      </c>
    </row>
    <row r="947" spans="1:26" s="39" customFormat="1" ht="24" customHeight="1">
      <c r="A947" s="42">
        <v>2023</v>
      </c>
      <c r="B947" s="72" t="s">
        <v>3947</v>
      </c>
      <c r="C947" s="69" t="s">
        <v>2514</v>
      </c>
      <c r="D947" s="73" t="s">
        <v>3948</v>
      </c>
      <c r="E947" s="71" t="s">
        <v>1101</v>
      </c>
      <c r="F947" s="70" t="s">
        <v>49</v>
      </c>
      <c r="G947" s="69" t="s">
        <v>2874</v>
      </c>
      <c r="H947" s="68">
        <v>17563000</v>
      </c>
      <c r="I947" s="47">
        <v>26344500</v>
      </c>
      <c r="J947" s="42" t="s">
        <v>32</v>
      </c>
      <c r="K947" s="42" t="s">
        <v>32</v>
      </c>
      <c r="L947" s="46" t="s">
        <v>1191</v>
      </c>
      <c r="M947" s="57">
        <v>44964</v>
      </c>
      <c r="N947" s="57">
        <v>45281</v>
      </c>
      <c r="O947" s="46">
        <v>2</v>
      </c>
      <c r="P947" s="67">
        <v>2</v>
      </c>
      <c r="Q947" s="46" t="s">
        <v>3849</v>
      </c>
      <c r="R947" s="42" t="s">
        <v>32</v>
      </c>
      <c r="S947" s="42" t="s">
        <v>32</v>
      </c>
      <c r="T947" s="41" t="s">
        <v>3949</v>
      </c>
      <c r="U947" s="41" t="s">
        <v>36</v>
      </c>
      <c r="V947" s="42" t="s">
        <v>32</v>
      </c>
      <c r="W947" s="43" t="s">
        <v>32</v>
      </c>
      <c r="X947" s="42" t="s">
        <v>32</v>
      </c>
      <c r="Y947" s="43" t="s">
        <v>37</v>
      </c>
      <c r="Z947" s="42" t="s">
        <v>32</v>
      </c>
    </row>
    <row r="948" spans="1:26" s="39" customFormat="1" ht="24" customHeight="1">
      <c r="A948" s="42">
        <v>2023</v>
      </c>
      <c r="B948" s="72" t="s">
        <v>3950</v>
      </c>
      <c r="C948" s="69" t="s">
        <v>2514</v>
      </c>
      <c r="D948" s="73" t="s">
        <v>3951</v>
      </c>
      <c r="E948" s="71" t="s">
        <v>1101</v>
      </c>
      <c r="F948" s="70" t="s">
        <v>49</v>
      </c>
      <c r="G948" s="69" t="s">
        <v>3017</v>
      </c>
      <c r="H948" s="68">
        <v>17563000</v>
      </c>
      <c r="I948" s="47">
        <v>26344500</v>
      </c>
      <c r="J948" s="42" t="s">
        <v>32</v>
      </c>
      <c r="K948" s="42" t="s">
        <v>32</v>
      </c>
      <c r="L948" s="46" t="s">
        <v>1191</v>
      </c>
      <c r="M948" s="57">
        <v>44964</v>
      </c>
      <c r="N948" s="57">
        <v>45281</v>
      </c>
      <c r="O948" s="46">
        <v>1</v>
      </c>
      <c r="P948" s="67">
        <v>1</v>
      </c>
      <c r="Q948" s="46" t="s">
        <v>3915</v>
      </c>
      <c r="R948" s="42" t="s">
        <v>32</v>
      </c>
      <c r="S948" s="42" t="s">
        <v>32</v>
      </c>
      <c r="T948" s="41" t="s">
        <v>3952</v>
      </c>
      <c r="U948" s="41" t="s">
        <v>461</v>
      </c>
      <c r="V948" s="42" t="s">
        <v>32</v>
      </c>
      <c r="W948" s="43" t="s">
        <v>32</v>
      </c>
      <c r="X948" s="42" t="s">
        <v>32</v>
      </c>
      <c r="Y948" s="43" t="s">
        <v>37</v>
      </c>
      <c r="Z948" s="42" t="s">
        <v>32</v>
      </c>
    </row>
    <row r="949" spans="1:26" s="39" customFormat="1" ht="24" customHeight="1">
      <c r="A949" s="42">
        <v>2023</v>
      </c>
      <c r="B949" s="72" t="s">
        <v>3953</v>
      </c>
      <c r="C949" s="69" t="s">
        <v>2936</v>
      </c>
      <c r="D949" s="73" t="s">
        <v>3954</v>
      </c>
      <c r="E949" s="71" t="s">
        <v>1101</v>
      </c>
      <c r="F949" s="70" t="s">
        <v>49</v>
      </c>
      <c r="G949" s="69" t="s">
        <v>3955</v>
      </c>
      <c r="H949" s="68">
        <v>17563000</v>
      </c>
      <c r="I949" s="47">
        <v>26344500</v>
      </c>
      <c r="J949" s="42" t="s">
        <v>32</v>
      </c>
      <c r="K949" s="42" t="s">
        <v>32</v>
      </c>
      <c r="L949" s="46" t="s">
        <v>1191</v>
      </c>
      <c r="M949" s="57">
        <v>44964</v>
      </c>
      <c r="N949" s="57">
        <v>45281</v>
      </c>
      <c r="O949" s="46">
        <v>1</v>
      </c>
      <c r="P949" s="67">
        <v>1</v>
      </c>
      <c r="Q949" s="46" t="s">
        <v>3915</v>
      </c>
      <c r="R949" s="42" t="s">
        <v>32</v>
      </c>
      <c r="S949" s="42" t="s">
        <v>32</v>
      </c>
      <c r="T949" s="41" t="s">
        <v>3956</v>
      </c>
      <c r="U949" s="41" t="s">
        <v>36</v>
      </c>
      <c r="V949" s="42" t="s">
        <v>32</v>
      </c>
      <c r="W949" s="43" t="s">
        <v>32</v>
      </c>
      <c r="X949" s="42" t="s">
        <v>32</v>
      </c>
      <c r="Y949" s="43" t="s">
        <v>37</v>
      </c>
      <c r="Z949" s="42" t="s">
        <v>32</v>
      </c>
    </row>
    <row r="950" spans="1:26" s="39" customFormat="1" ht="24" customHeight="1">
      <c r="A950" s="42">
        <v>2023</v>
      </c>
      <c r="B950" s="72" t="s">
        <v>3957</v>
      </c>
      <c r="C950" s="69" t="s">
        <v>3958</v>
      </c>
      <c r="D950" s="73" t="s">
        <v>3959</v>
      </c>
      <c r="E950" s="71" t="s">
        <v>1101</v>
      </c>
      <c r="F950" s="70" t="s">
        <v>49</v>
      </c>
      <c r="G950" s="69" t="s">
        <v>3960</v>
      </c>
      <c r="H950" s="68">
        <v>61000000</v>
      </c>
      <c r="I950" s="47">
        <v>91500000</v>
      </c>
      <c r="J950" s="42" t="s">
        <v>32</v>
      </c>
      <c r="K950" s="42" t="s">
        <v>32</v>
      </c>
      <c r="L950" s="46" t="s">
        <v>935</v>
      </c>
      <c r="M950" s="57">
        <v>44966</v>
      </c>
      <c r="N950" s="57">
        <v>45420</v>
      </c>
      <c r="O950" s="46">
        <v>1</v>
      </c>
      <c r="P950" s="67">
        <v>1</v>
      </c>
      <c r="Q950" s="49" t="s">
        <v>3507</v>
      </c>
      <c r="R950" s="42" t="s">
        <v>32</v>
      </c>
      <c r="S950" s="42" t="s">
        <v>32</v>
      </c>
      <c r="T950" s="41" t="s">
        <v>3961</v>
      </c>
      <c r="U950" s="41" t="s">
        <v>36</v>
      </c>
      <c r="V950" s="42" t="s">
        <v>32</v>
      </c>
      <c r="W950" s="43" t="s">
        <v>32</v>
      </c>
      <c r="X950" s="42" t="s">
        <v>32</v>
      </c>
      <c r="Y950" s="43" t="s">
        <v>37</v>
      </c>
      <c r="Z950" s="42" t="s">
        <v>32</v>
      </c>
    </row>
    <row r="951" spans="1:26" s="39" customFormat="1" ht="24" customHeight="1">
      <c r="A951" s="42">
        <v>2023</v>
      </c>
      <c r="B951" s="72" t="s">
        <v>3962</v>
      </c>
      <c r="C951" s="69" t="s">
        <v>2514</v>
      </c>
      <c r="D951" s="73" t="s">
        <v>3963</v>
      </c>
      <c r="E951" s="71" t="s">
        <v>1101</v>
      </c>
      <c r="F951" s="70" t="s">
        <v>49</v>
      </c>
      <c r="G951" s="69" t="s">
        <v>3964</v>
      </c>
      <c r="H951" s="68">
        <v>17563000</v>
      </c>
      <c r="I951" s="47">
        <v>17563000</v>
      </c>
      <c r="J951" s="42" t="s">
        <v>32</v>
      </c>
      <c r="K951" s="42" t="s">
        <v>32</v>
      </c>
      <c r="L951" s="46" t="s">
        <v>479</v>
      </c>
      <c r="M951" s="57">
        <v>44967</v>
      </c>
      <c r="N951" s="57">
        <v>45178</v>
      </c>
      <c r="O951" s="46" t="s">
        <v>32</v>
      </c>
      <c r="P951" s="67" t="s">
        <v>32</v>
      </c>
      <c r="Q951" s="49" t="s">
        <v>3936</v>
      </c>
      <c r="R951" s="42" t="s">
        <v>32</v>
      </c>
      <c r="S951" s="42" t="s">
        <v>32</v>
      </c>
      <c r="T951" s="41" t="s">
        <v>3965</v>
      </c>
      <c r="U951" s="41" t="s">
        <v>36</v>
      </c>
      <c r="V951" s="42" t="s">
        <v>32</v>
      </c>
      <c r="W951" s="43" t="s">
        <v>32</v>
      </c>
      <c r="X951" s="42" t="s">
        <v>32</v>
      </c>
      <c r="Y951" s="43" t="s">
        <v>37</v>
      </c>
      <c r="Z951" s="42" t="s">
        <v>32</v>
      </c>
    </row>
    <row r="952" spans="1:26" s="39" customFormat="1" ht="24" customHeight="1">
      <c r="A952" s="42">
        <v>2023</v>
      </c>
      <c r="B952" s="72" t="s">
        <v>3966</v>
      </c>
      <c r="C952" s="69" t="s">
        <v>2379</v>
      </c>
      <c r="D952" s="73" t="s">
        <v>3967</v>
      </c>
      <c r="E952" s="71" t="s">
        <v>1101</v>
      </c>
      <c r="F952" s="70" t="s">
        <v>49</v>
      </c>
      <c r="G952" s="69" t="s">
        <v>3053</v>
      </c>
      <c r="H952" s="68">
        <v>15897000</v>
      </c>
      <c r="I952" s="47">
        <v>23845500</v>
      </c>
      <c r="J952" s="42" t="s">
        <v>32</v>
      </c>
      <c r="K952" s="42" t="s">
        <v>32</v>
      </c>
      <c r="L952" s="46" t="s">
        <v>1191</v>
      </c>
      <c r="M952" s="57">
        <v>44967</v>
      </c>
      <c r="N952" s="57">
        <v>45284</v>
      </c>
      <c r="O952" s="46">
        <v>1</v>
      </c>
      <c r="P952" s="67">
        <v>1</v>
      </c>
      <c r="Q952" s="46" t="s">
        <v>1573</v>
      </c>
      <c r="R952" s="42" t="s">
        <v>32</v>
      </c>
      <c r="S952" s="42" t="s">
        <v>32</v>
      </c>
      <c r="T952" s="41" t="s">
        <v>3968</v>
      </c>
      <c r="U952" s="41" t="s">
        <v>36</v>
      </c>
      <c r="V952" s="42" t="s">
        <v>32</v>
      </c>
      <c r="W952" s="43" t="s">
        <v>32</v>
      </c>
      <c r="X952" s="42" t="s">
        <v>32</v>
      </c>
      <c r="Y952" s="43" t="s">
        <v>37</v>
      </c>
      <c r="Z952" s="42" t="s">
        <v>32</v>
      </c>
    </row>
    <row r="953" spans="1:26" s="39" customFormat="1" ht="24" customHeight="1">
      <c r="A953" s="42">
        <v>2023</v>
      </c>
      <c r="B953" s="72" t="s">
        <v>3969</v>
      </c>
      <c r="C953" s="69" t="s">
        <v>3970</v>
      </c>
      <c r="D953" s="73" t="s">
        <v>3971</v>
      </c>
      <c r="E953" s="71" t="s">
        <v>1101</v>
      </c>
      <c r="F953" s="70" t="s">
        <v>49</v>
      </c>
      <c r="G953" s="69" t="s">
        <v>1462</v>
      </c>
      <c r="H953" s="68">
        <v>61000000</v>
      </c>
      <c r="I953" s="47">
        <v>91500000</v>
      </c>
      <c r="J953" s="42" t="s">
        <v>32</v>
      </c>
      <c r="K953" s="42" t="s">
        <v>32</v>
      </c>
      <c r="L953" s="46" t="s">
        <v>935</v>
      </c>
      <c r="M953" s="57">
        <v>44965</v>
      </c>
      <c r="N953" s="57">
        <v>45419</v>
      </c>
      <c r="O953" s="46">
        <v>1</v>
      </c>
      <c r="P953" s="67">
        <v>1</v>
      </c>
      <c r="Q953" s="49" t="s">
        <v>2484</v>
      </c>
      <c r="R953" s="42" t="s">
        <v>32</v>
      </c>
      <c r="S953" s="42" t="s">
        <v>32</v>
      </c>
      <c r="T953" s="41" t="s">
        <v>3972</v>
      </c>
      <c r="U953" s="41" t="s">
        <v>461</v>
      </c>
      <c r="V953" s="42" t="s">
        <v>32</v>
      </c>
      <c r="W953" s="43" t="s">
        <v>32</v>
      </c>
      <c r="X953" s="42" t="s">
        <v>32</v>
      </c>
      <c r="Y953" s="43" t="s">
        <v>37</v>
      </c>
      <c r="Z953" s="42" t="s">
        <v>32</v>
      </c>
    </row>
    <row r="954" spans="1:26" s="39" customFormat="1" ht="24" customHeight="1">
      <c r="A954" s="42">
        <v>2023</v>
      </c>
      <c r="B954" s="72" t="s">
        <v>3973</v>
      </c>
      <c r="C954" s="69" t="s">
        <v>2949</v>
      </c>
      <c r="D954" s="73" t="s">
        <v>3974</v>
      </c>
      <c r="E954" s="71" t="s">
        <v>1101</v>
      </c>
      <c r="F954" s="70" t="s">
        <v>49</v>
      </c>
      <c r="G954" s="69" t="s">
        <v>1678</v>
      </c>
      <c r="H954" s="68">
        <v>45160000</v>
      </c>
      <c r="I954" s="47">
        <v>58708000</v>
      </c>
      <c r="J954" s="42" t="s">
        <v>32</v>
      </c>
      <c r="K954" s="42" t="s">
        <v>32</v>
      </c>
      <c r="L954" s="46" t="s">
        <v>1039</v>
      </c>
      <c r="M954" s="57">
        <v>44970</v>
      </c>
      <c r="N954" s="57">
        <v>45363</v>
      </c>
      <c r="O954" s="46">
        <v>1</v>
      </c>
      <c r="P954" s="67">
        <v>1</v>
      </c>
      <c r="Q954" s="43" t="s">
        <v>1332</v>
      </c>
      <c r="R954" s="42" t="s">
        <v>32</v>
      </c>
      <c r="S954" s="42" t="s">
        <v>32</v>
      </c>
      <c r="T954" s="41" t="s">
        <v>3975</v>
      </c>
      <c r="U954" s="41" t="s">
        <v>461</v>
      </c>
      <c r="V954" s="42" t="s">
        <v>32</v>
      </c>
      <c r="W954" s="43" t="s">
        <v>32</v>
      </c>
      <c r="X954" s="42" t="s">
        <v>32</v>
      </c>
      <c r="Y954" s="43" t="s">
        <v>37</v>
      </c>
      <c r="Z954" s="42" t="s">
        <v>32</v>
      </c>
    </row>
    <row r="955" spans="1:26" s="39" customFormat="1" ht="24" customHeight="1">
      <c r="A955" s="42">
        <v>2023</v>
      </c>
      <c r="B955" s="72" t="s">
        <v>3976</v>
      </c>
      <c r="C955" s="69" t="s">
        <v>2514</v>
      </c>
      <c r="D955" s="73" t="s">
        <v>3977</v>
      </c>
      <c r="E955" s="71" t="s">
        <v>1101</v>
      </c>
      <c r="F955" s="70" t="s">
        <v>49</v>
      </c>
      <c r="G955" s="69" t="s">
        <v>3978</v>
      </c>
      <c r="H955" s="68">
        <v>17563000</v>
      </c>
      <c r="I955" s="47">
        <v>26344500</v>
      </c>
      <c r="J955" s="42" t="s">
        <v>32</v>
      </c>
      <c r="K955" s="42" t="s">
        <v>32</v>
      </c>
      <c r="L955" s="46" t="s">
        <v>1191</v>
      </c>
      <c r="M955" s="57">
        <v>44970</v>
      </c>
      <c r="N955" s="57">
        <v>45287</v>
      </c>
      <c r="O955" s="46">
        <v>1</v>
      </c>
      <c r="P955" s="67">
        <v>1</v>
      </c>
      <c r="Q955" s="46" t="s">
        <v>3915</v>
      </c>
      <c r="R955" s="42" t="s">
        <v>32</v>
      </c>
      <c r="S955" s="42" t="s">
        <v>32</v>
      </c>
      <c r="T955" s="41" t="s">
        <v>3979</v>
      </c>
      <c r="U955" s="41" t="s">
        <v>36</v>
      </c>
      <c r="V955" s="42" t="s">
        <v>32</v>
      </c>
      <c r="W955" s="43" t="s">
        <v>32</v>
      </c>
      <c r="X955" s="42" t="s">
        <v>32</v>
      </c>
      <c r="Y955" s="43" t="s">
        <v>37</v>
      </c>
      <c r="Z955" s="42" t="s">
        <v>32</v>
      </c>
    </row>
    <row r="956" spans="1:26" s="39" customFormat="1" ht="24" customHeight="1">
      <c r="A956" s="42">
        <v>2023</v>
      </c>
      <c r="B956" s="72" t="s">
        <v>3980</v>
      </c>
      <c r="C956" s="69" t="s">
        <v>3981</v>
      </c>
      <c r="D956" s="73" t="s">
        <v>3982</v>
      </c>
      <c r="E956" s="71" t="s">
        <v>1101</v>
      </c>
      <c r="F956" s="70" t="s">
        <v>41</v>
      </c>
      <c r="G956" s="69" t="s">
        <v>3983</v>
      </c>
      <c r="H956" s="68">
        <v>21616000</v>
      </c>
      <c r="I956" s="47">
        <v>30880000</v>
      </c>
      <c r="J956" s="42" t="s">
        <v>32</v>
      </c>
      <c r="K956" s="42" t="s">
        <v>32</v>
      </c>
      <c r="L956" s="46" t="s">
        <v>1463</v>
      </c>
      <c r="M956" s="57">
        <v>44965</v>
      </c>
      <c r="N956" s="57">
        <v>45267</v>
      </c>
      <c r="O956" s="46">
        <v>1</v>
      </c>
      <c r="P956" s="67">
        <v>1</v>
      </c>
      <c r="Q956" s="49" t="s">
        <v>3613</v>
      </c>
      <c r="R956" s="42" t="s">
        <v>32</v>
      </c>
      <c r="S956" s="42" t="s">
        <v>32</v>
      </c>
      <c r="T956" s="41" t="s">
        <v>3984</v>
      </c>
      <c r="U956" s="41" t="s">
        <v>36</v>
      </c>
      <c r="V956" s="42" t="s">
        <v>32</v>
      </c>
      <c r="W956" s="43" t="s">
        <v>32</v>
      </c>
      <c r="X956" s="42" t="s">
        <v>32</v>
      </c>
      <c r="Y956" s="43" t="s">
        <v>37</v>
      </c>
      <c r="Z956" s="42" t="s">
        <v>32</v>
      </c>
    </row>
    <row r="957" spans="1:26" s="39" customFormat="1" ht="24" customHeight="1">
      <c r="A957" s="42">
        <v>2023</v>
      </c>
      <c r="B957" s="72" t="s">
        <v>3985</v>
      </c>
      <c r="C957" s="69" t="s">
        <v>2677</v>
      </c>
      <c r="D957" s="73" t="s">
        <v>3986</v>
      </c>
      <c r="E957" s="71" t="s">
        <v>1101</v>
      </c>
      <c r="F957" s="70" t="s">
        <v>49</v>
      </c>
      <c r="G957" s="69" t="s">
        <v>3013</v>
      </c>
      <c r="H957" s="68">
        <v>15897000</v>
      </c>
      <c r="I957" s="47">
        <v>23845500</v>
      </c>
      <c r="J957" s="42" t="s">
        <v>32</v>
      </c>
      <c r="K957" s="42" t="s">
        <v>32</v>
      </c>
      <c r="L957" s="46" t="s">
        <v>1191</v>
      </c>
      <c r="M957" s="57">
        <v>44966</v>
      </c>
      <c r="N957" s="57">
        <v>45283</v>
      </c>
      <c r="O957" s="46">
        <v>1</v>
      </c>
      <c r="P957" s="67">
        <v>1</v>
      </c>
      <c r="Q957" s="46" t="s">
        <v>1462</v>
      </c>
      <c r="R957" s="42" t="s">
        <v>32</v>
      </c>
      <c r="S957" s="42" t="s">
        <v>32</v>
      </c>
      <c r="T957" s="41" t="s">
        <v>3987</v>
      </c>
      <c r="U957" s="41" t="s">
        <v>36</v>
      </c>
      <c r="V957" s="42" t="s">
        <v>32</v>
      </c>
      <c r="W957" s="43" t="s">
        <v>32</v>
      </c>
      <c r="X957" s="42" t="s">
        <v>32</v>
      </c>
      <c r="Y957" s="43" t="s">
        <v>37</v>
      </c>
      <c r="Z957" s="42" t="s">
        <v>32</v>
      </c>
    </row>
    <row r="958" spans="1:26" s="39" customFormat="1" ht="24" customHeight="1">
      <c r="A958" s="42">
        <v>2023</v>
      </c>
      <c r="B958" s="72" t="s">
        <v>3988</v>
      </c>
      <c r="C958" s="69" t="s">
        <v>2729</v>
      </c>
      <c r="D958" s="73" t="s">
        <v>3989</v>
      </c>
      <c r="E958" s="71" t="s">
        <v>1101</v>
      </c>
      <c r="F958" s="70" t="s">
        <v>49</v>
      </c>
      <c r="G958" s="69" t="s">
        <v>2735</v>
      </c>
      <c r="H958" s="68">
        <v>21616000</v>
      </c>
      <c r="I958" s="47">
        <v>32424000</v>
      </c>
      <c r="J958" s="42" t="s">
        <v>32</v>
      </c>
      <c r="K958" s="42" t="s">
        <v>32</v>
      </c>
      <c r="L958" s="46" t="s">
        <v>1191</v>
      </c>
      <c r="M958" s="57">
        <v>44967</v>
      </c>
      <c r="N958" s="57">
        <v>45284</v>
      </c>
      <c r="O958" s="46">
        <v>1</v>
      </c>
      <c r="P958" s="67">
        <v>1</v>
      </c>
      <c r="Q958" s="46" t="s">
        <v>3849</v>
      </c>
      <c r="R958" s="42" t="s">
        <v>32</v>
      </c>
      <c r="S958" s="42" t="s">
        <v>32</v>
      </c>
      <c r="T958" s="41" t="s">
        <v>3990</v>
      </c>
      <c r="U958" s="41" t="s">
        <v>36</v>
      </c>
      <c r="V958" s="42" t="s">
        <v>32</v>
      </c>
      <c r="W958" s="43" t="s">
        <v>32</v>
      </c>
      <c r="X958" s="42" t="s">
        <v>32</v>
      </c>
      <c r="Y958" s="43" t="s">
        <v>37</v>
      </c>
      <c r="Z958" s="42" t="s">
        <v>32</v>
      </c>
    </row>
    <row r="959" spans="1:26" s="39" customFormat="1" ht="24" customHeight="1">
      <c r="A959" s="42">
        <v>2023</v>
      </c>
      <c r="B959" s="72" t="s">
        <v>3991</v>
      </c>
      <c r="C959" s="69" t="s">
        <v>3992</v>
      </c>
      <c r="D959" s="73" t="s">
        <v>3993</v>
      </c>
      <c r="E959" s="71" t="s">
        <v>1101</v>
      </c>
      <c r="F959" s="70" t="s">
        <v>49</v>
      </c>
      <c r="G959" s="69" t="s">
        <v>400</v>
      </c>
      <c r="H959" s="68">
        <v>49000000</v>
      </c>
      <c r="I959" s="47">
        <v>73500000</v>
      </c>
      <c r="J959" s="42" t="s">
        <v>32</v>
      </c>
      <c r="K959" s="42" t="s">
        <v>32</v>
      </c>
      <c r="L959" s="46" t="s">
        <v>935</v>
      </c>
      <c r="M959" s="57">
        <v>44966</v>
      </c>
      <c r="N959" s="57">
        <v>45420</v>
      </c>
      <c r="O959" s="46">
        <v>1</v>
      </c>
      <c r="P959" s="67">
        <v>1</v>
      </c>
      <c r="Q959" s="46" t="s">
        <v>1564</v>
      </c>
      <c r="R959" s="42" t="s">
        <v>32</v>
      </c>
      <c r="S959" s="42" t="s">
        <v>32</v>
      </c>
      <c r="T959" s="41" t="s">
        <v>3994</v>
      </c>
      <c r="U959" s="41" t="s">
        <v>461</v>
      </c>
      <c r="V959" s="42" t="s">
        <v>32</v>
      </c>
      <c r="W959" s="43" t="s">
        <v>32</v>
      </c>
      <c r="X959" s="42" t="s">
        <v>32</v>
      </c>
      <c r="Y959" s="43" t="s">
        <v>37</v>
      </c>
      <c r="Z959" s="42" t="s">
        <v>32</v>
      </c>
    </row>
    <row r="960" spans="1:26" s="39" customFormat="1" ht="24" customHeight="1">
      <c r="A960" s="42">
        <v>2023</v>
      </c>
      <c r="B960" s="72" t="s">
        <v>3995</v>
      </c>
      <c r="C960" s="69" t="s">
        <v>3901</v>
      </c>
      <c r="D960" s="73" t="s">
        <v>3996</v>
      </c>
      <c r="E960" s="71" t="s">
        <v>1101</v>
      </c>
      <c r="F960" s="70" t="s">
        <v>69</v>
      </c>
      <c r="G960" s="69" t="s">
        <v>3997</v>
      </c>
      <c r="H960" s="68">
        <v>31598000</v>
      </c>
      <c r="I960" s="47">
        <v>45140000</v>
      </c>
      <c r="J960" s="42" t="s">
        <v>32</v>
      </c>
      <c r="K960" s="42" t="s">
        <v>32</v>
      </c>
      <c r="L960" s="46" t="s">
        <v>1463</v>
      </c>
      <c r="M960" s="57">
        <v>44966</v>
      </c>
      <c r="N960" s="57">
        <v>45268</v>
      </c>
      <c r="O960" s="46">
        <v>2</v>
      </c>
      <c r="P960" s="67">
        <v>2</v>
      </c>
      <c r="Q960" s="49" t="s">
        <v>3998</v>
      </c>
      <c r="R960" s="42" t="s">
        <v>32</v>
      </c>
      <c r="S960" s="42" t="s">
        <v>32</v>
      </c>
      <c r="T960" s="41" t="s">
        <v>3999</v>
      </c>
      <c r="U960" s="41" t="s">
        <v>36</v>
      </c>
      <c r="V960" s="42" t="s">
        <v>32</v>
      </c>
      <c r="W960" s="43" t="s">
        <v>32</v>
      </c>
      <c r="X960" s="42" t="s">
        <v>32</v>
      </c>
      <c r="Y960" s="43" t="s">
        <v>37</v>
      </c>
      <c r="Z960" s="42" t="s">
        <v>32</v>
      </c>
    </row>
    <row r="961" spans="1:26" s="39" customFormat="1" ht="24" customHeight="1">
      <c r="A961" s="42">
        <v>2023</v>
      </c>
      <c r="B961" s="72" t="s">
        <v>4000</v>
      </c>
      <c r="C961" s="69" t="s">
        <v>4001</v>
      </c>
      <c r="D961" s="73" t="s">
        <v>4002</v>
      </c>
      <c r="E961" s="71" t="s">
        <v>1101</v>
      </c>
      <c r="F961" s="70" t="s">
        <v>69</v>
      </c>
      <c r="G961" s="69" t="s">
        <v>1754</v>
      </c>
      <c r="H961" s="68">
        <v>72000000</v>
      </c>
      <c r="I961" s="47">
        <v>108000000</v>
      </c>
      <c r="J961" s="42" t="s">
        <v>32</v>
      </c>
      <c r="K961" s="42" t="s">
        <v>32</v>
      </c>
      <c r="L961" s="46" t="s">
        <v>935</v>
      </c>
      <c r="M961" s="57">
        <v>44970</v>
      </c>
      <c r="N961" s="57">
        <v>45424</v>
      </c>
      <c r="O961" s="46">
        <v>2</v>
      </c>
      <c r="P961" s="67">
        <v>2</v>
      </c>
      <c r="Q961" s="46" t="s">
        <v>4003</v>
      </c>
      <c r="R961" s="42" t="s">
        <v>32</v>
      </c>
      <c r="S961" s="42" t="s">
        <v>32</v>
      </c>
      <c r="T961" s="41" t="s">
        <v>4004</v>
      </c>
      <c r="U961" s="41" t="s">
        <v>461</v>
      </c>
      <c r="V961" s="42" t="s">
        <v>32</v>
      </c>
      <c r="W961" s="43" t="s">
        <v>32</v>
      </c>
      <c r="X961" s="42" t="s">
        <v>32</v>
      </c>
      <c r="Y961" s="43" t="s">
        <v>37</v>
      </c>
      <c r="Z961" s="42" t="s">
        <v>32</v>
      </c>
    </row>
    <row r="962" spans="1:26" s="39" customFormat="1" ht="24" customHeight="1">
      <c r="A962" s="42">
        <v>2023</v>
      </c>
      <c r="B962" s="72" t="s">
        <v>4005</v>
      </c>
      <c r="C962" s="69" t="s">
        <v>4006</v>
      </c>
      <c r="D962" s="73" t="s">
        <v>4007</v>
      </c>
      <c r="E962" s="71" t="s">
        <v>1101</v>
      </c>
      <c r="F962" s="70" t="s">
        <v>49</v>
      </c>
      <c r="G962" s="69" t="s">
        <v>1062</v>
      </c>
      <c r="H962" s="68">
        <v>35000000</v>
      </c>
      <c r="I962" s="47">
        <v>35000000</v>
      </c>
      <c r="J962" s="42" t="s">
        <v>32</v>
      </c>
      <c r="K962" s="42" t="s">
        <v>32</v>
      </c>
      <c r="L962" s="46" t="s">
        <v>1463</v>
      </c>
      <c r="M962" s="57">
        <v>44966</v>
      </c>
      <c r="N962" s="57">
        <v>45268</v>
      </c>
      <c r="O962" s="46" t="s">
        <v>32</v>
      </c>
      <c r="P962" s="67" t="s">
        <v>32</v>
      </c>
      <c r="Q962" s="46" t="s">
        <v>1647</v>
      </c>
      <c r="R962" s="42" t="s">
        <v>32</v>
      </c>
      <c r="S962" s="42" t="s">
        <v>32</v>
      </c>
      <c r="T962" s="41" t="s">
        <v>4008</v>
      </c>
      <c r="U962" s="41" t="s">
        <v>461</v>
      </c>
      <c r="V962" s="42" t="s">
        <v>32</v>
      </c>
      <c r="W962" s="43" t="s">
        <v>32</v>
      </c>
      <c r="X962" s="42" t="s">
        <v>32</v>
      </c>
      <c r="Y962" s="43" t="s">
        <v>37</v>
      </c>
      <c r="Z962" s="42" t="s">
        <v>32</v>
      </c>
    </row>
    <row r="963" spans="1:26" s="39" customFormat="1" ht="24" customHeight="1">
      <c r="A963" s="42">
        <v>2023</v>
      </c>
      <c r="B963" s="72" t="s">
        <v>4009</v>
      </c>
      <c r="C963" s="69" t="s">
        <v>4010</v>
      </c>
      <c r="D963" s="73" t="s">
        <v>4011</v>
      </c>
      <c r="E963" s="71" t="s">
        <v>1101</v>
      </c>
      <c r="F963" s="70" t="s">
        <v>49</v>
      </c>
      <c r="G963" s="69" t="s">
        <v>1564</v>
      </c>
      <c r="H963" s="68">
        <v>36435000</v>
      </c>
      <c r="I963" s="47">
        <v>54652500</v>
      </c>
      <c r="J963" s="42" t="s">
        <v>32</v>
      </c>
      <c r="K963" s="42" t="s">
        <v>32</v>
      </c>
      <c r="L963" s="46" t="s">
        <v>1191</v>
      </c>
      <c r="M963" s="57">
        <v>44967</v>
      </c>
      <c r="N963" s="57">
        <v>45284</v>
      </c>
      <c r="O963" s="46">
        <v>1</v>
      </c>
      <c r="P963" s="67">
        <v>1</v>
      </c>
      <c r="Q963" s="46" t="s">
        <v>630</v>
      </c>
      <c r="R963" s="42" t="s">
        <v>32</v>
      </c>
      <c r="S963" s="42" t="s">
        <v>32</v>
      </c>
      <c r="T963" s="41" t="s">
        <v>4012</v>
      </c>
      <c r="U963" s="41" t="s">
        <v>36</v>
      </c>
      <c r="V963" s="42" t="s">
        <v>32</v>
      </c>
      <c r="W963" s="43" t="s">
        <v>32</v>
      </c>
      <c r="X963" s="42" t="s">
        <v>32</v>
      </c>
      <c r="Y963" s="43" t="s">
        <v>37</v>
      </c>
      <c r="Z963" s="42" t="s">
        <v>32</v>
      </c>
    </row>
    <row r="964" spans="1:26" s="39" customFormat="1" ht="24" customHeight="1">
      <c r="A964" s="42">
        <v>2023</v>
      </c>
      <c r="B964" s="72" t="s">
        <v>4013</v>
      </c>
      <c r="C964" s="69" t="s">
        <v>3035</v>
      </c>
      <c r="D964" s="73" t="s">
        <v>4014</v>
      </c>
      <c r="E964" s="71" t="s">
        <v>1101</v>
      </c>
      <c r="F964" s="70" t="s">
        <v>49</v>
      </c>
      <c r="G964" s="69" t="s">
        <v>4015</v>
      </c>
      <c r="H964" s="68">
        <v>27270000</v>
      </c>
      <c r="I964" s="47">
        <v>33542100</v>
      </c>
      <c r="J964" s="42" t="s">
        <v>32</v>
      </c>
      <c r="K964" s="42" t="s">
        <v>32</v>
      </c>
      <c r="L964" s="46" t="s">
        <v>4016</v>
      </c>
      <c r="M964" s="57">
        <v>44971</v>
      </c>
      <c r="N964" s="57">
        <v>45344</v>
      </c>
      <c r="O964" s="46">
        <v>1</v>
      </c>
      <c r="P964" s="67">
        <v>1</v>
      </c>
      <c r="Q964" s="43" t="s">
        <v>1901</v>
      </c>
      <c r="R964" s="42" t="s">
        <v>32</v>
      </c>
      <c r="S964" s="42" t="s">
        <v>32</v>
      </c>
      <c r="T964" s="41" t="s">
        <v>4017</v>
      </c>
      <c r="U964" s="41" t="s">
        <v>461</v>
      </c>
      <c r="V964" s="42" t="s">
        <v>32</v>
      </c>
      <c r="W964" s="43" t="s">
        <v>32</v>
      </c>
      <c r="X964" s="42" t="s">
        <v>32</v>
      </c>
      <c r="Y964" s="43" t="s">
        <v>37</v>
      </c>
      <c r="Z964" s="42" t="s">
        <v>32</v>
      </c>
    </row>
    <row r="965" spans="1:26" s="39" customFormat="1" ht="24" customHeight="1">
      <c r="A965" s="42">
        <v>2023</v>
      </c>
      <c r="B965" s="72" t="s">
        <v>4018</v>
      </c>
      <c r="C965" s="69" t="s">
        <v>4019</v>
      </c>
      <c r="D965" s="73" t="s">
        <v>4020</v>
      </c>
      <c r="E965" s="71" t="s">
        <v>1101</v>
      </c>
      <c r="F965" s="70" t="s">
        <v>69</v>
      </c>
      <c r="G965" s="69" t="s">
        <v>3058</v>
      </c>
      <c r="H965" s="68">
        <v>49000000</v>
      </c>
      <c r="I965" s="47">
        <v>68600000</v>
      </c>
      <c r="J965" s="42" t="s">
        <v>32</v>
      </c>
      <c r="K965" s="42" t="s">
        <v>32</v>
      </c>
      <c r="L965" s="46" t="s">
        <v>1745</v>
      </c>
      <c r="M965" s="57">
        <v>44970</v>
      </c>
      <c r="N965" s="57">
        <v>45394</v>
      </c>
      <c r="O965" s="46">
        <v>1</v>
      </c>
      <c r="P965" s="67">
        <v>1</v>
      </c>
      <c r="Q965" s="46" t="s">
        <v>1754</v>
      </c>
      <c r="R965" s="42" t="s">
        <v>32</v>
      </c>
      <c r="S965" s="42" t="s">
        <v>32</v>
      </c>
      <c r="T965" s="41" t="s">
        <v>4021</v>
      </c>
      <c r="U965" s="41" t="s">
        <v>461</v>
      </c>
      <c r="V965" s="42" t="s">
        <v>32</v>
      </c>
      <c r="W965" s="43" t="s">
        <v>32</v>
      </c>
      <c r="X965" s="42" t="s">
        <v>32</v>
      </c>
      <c r="Y965" s="43" t="s">
        <v>37</v>
      </c>
      <c r="Z965" s="42" t="s">
        <v>32</v>
      </c>
    </row>
    <row r="966" spans="1:26" s="39" customFormat="1" ht="24" customHeight="1">
      <c r="A966" s="42">
        <v>2023</v>
      </c>
      <c r="B966" s="72" t="s">
        <v>4022</v>
      </c>
      <c r="C966" s="69" t="s">
        <v>4023</v>
      </c>
      <c r="D966" s="73" t="s">
        <v>4024</v>
      </c>
      <c r="E966" s="71" t="s">
        <v>1101</v>
      </c>
      <c r="F966" s="70" t="s">
        <v>49</v>
      </c>
      <c r="G966" s="69" t="s">
        <v>2569</v>
      </c>
      <c r="H966" s="68">
        <v>15897000</v>
      </c>
      <c r="I966" s="47">
        <v>4996200</v>
      </c>
      <c r="J966" s="42" t="s">
        <v>32</v>
      </c>
      <c r="K966" s="42" t="s">
        <v>32</v>
      </c>
      <c r="L966" s="46" t="s">
        <v>479</v>
      </c>
      <c r="M966" s="57">
        <v>44971</v>
      </c>
      <c r="N966" s="57">
        <v>45035</v>
      </c>
      <c r="O966" s="46" t="s">
        <v>32</v>
      </c>
      <c r="P966" s="67" t="s">
        <v>32</v>
      </c>
      <c r="Q966" s="43" t="s">
        <v>1901</v>
      </c>
      <c r="R966" s="42" t="s">
        <v>32</v>
      </c>
      <c r="S966" s="42" t="s">
        <v>32</v>
      </c>
      <c r="T966" s="41" t="s">
        <v>4025</v>
      </c>
      <c r="U966" s="41" t="s">
        <v>36</v>
      </c>
      <c r="V966" s="42" t="s">
        <v>416</v>
      </c>
      <c r="W966" s="76">
        <v>45036</v>
      </c>
      <c r="X966" s="42" t="s">
        <v>32</v>
      </c>
      <c r="Y966" s="51" t="s">
        <v>2340</v>
      </c>
      <c r="Z966" s="42" t="s">
        <v>32</v>
      </c>
    </row>
    <row r="967" spans="1:26" s="39" customFormat="1" ht="24" customHeight="1">
      <c r="A967" s="42">
        <v>2023</v>
      </c>
      <c r="B967" s="72" t="s">
        <v>4026</v>
      </c>
      <c r="C967" s="69" t="s">
        <v>3927</v>
      </c>
      <c r="D967" s="73" t="s">
        <v>4027</v>
      </c>
      <c r="E967" s="71" t="s">
        <v>1101</v>
      </c>
      <c r="F967" s="70" t="s">
        <v>49</v>
      </c>
      <c r="G967" s="69" t="s">
        <v>4028</v>
      </c>
      <c r="H967" s="68">
        <v>31612000</v>
      </c>
      <c r="I967" s="47">
        <v>47418000</v>
      </c>
      <c r="J967" s="42" t="s">
        <v>32</v>
      </c>
      <c r="K967" s="42" t="s">
        <v>32</v>
      </c>
      <c r="L967" s="46" t="s">
        <v>1191</v>
      </c>
      <c r="M967" s="57">
        <v>44971</v>
      </c>
      <c r="N967" s="57">
        <v>45288</v>
      </c>
      <c r="O967" s="46">
        <v>1</v>
      </c>
      <c r="P967" s="67">
        <v>1</v>
      </c>
      <c r="Q967" s="46" t="s">
        <v>1564</v>
      </c>
      <c r="R967" s="42" t="s">
        <v>32</v>
      </c>
      <c r="S967" s="42" t="s">
        <v>32</v>
      </c>
      <c r="T967" s="41" t="s">
        <v>4029</v>
      </c>
      <c r="U967" s="41" t="s">
        <v>36</v>
      </c>
      <c r="V967" s="42" t="s">
        <v>32</v>
      </c>
      <c r="W967" s="43" t="s">
        <v>32</v>
      </c>
      <c r="X967" s="42" t="s">
        <v>32</v>
      </c>
      <c r="Y967" s="43" t="s">
        <v>37</v>
      </c>
      <c r="Z967" s="42" t="s">
        <v>32</v>
      </c>
    </row>
    <row r="968" spans="1:26" s="39" customFormat="1" ht="24" customHeight="1">
      <c r="A968" s="42">
        <v>2023</v>
      </c>
      <c r="B968" s="72" t="s">
        <v>4030</v>
      </c>
      <c r="C968" s="69" t="s">
        <v>4031</v>
      </c>
      <c r="D968" s="73" t="s">
        <v>4032</v>
      </c>
      <c r="E968" s="71" t="s">
        <v>1101</v>
      </c>
      <c r="F968" s="70" t="s">
        <v>49</v>
      </c>
      <c r="G968" s="69" t="s">
        <v>2805</v>
      </c>
      <c r="H968" s="68">
        <v>24500000</v>
      </c>
      <c r="I968" s="47">
        <v>36750000</v>
      </c>
      <c r="J968" s="42" t="s">
        <v>32</v>
      </c>
      <c r="K968" s="42" t="s">
        <v>32</v>
      </c>
      <c r="L968" s="46" t="s">
        <v>1191</v>
      </c>
      <c r="M968" s="57">
        <v>44971</v>
      </c>
      <c r="N968" s="57">
        <v>45288</v>
      </c>
      <c r="O968" s="46">
        <v>1</v>
      </c>
      <c r="P968" s="67">
        <v>1</v>
      </c>
      <c r="Q968" s="46" t="s">
        <v>1462</v>
      </c>
      <c r="R968" s="42" t="s">
        <v>32</v>
      </c>
      <c r="S968" s="42" t="s">
        <v>32</v>
      </c>
      <c r="T968" s="41" t="s">
        <v>4033</v>
      </c>
      <c r="U968" s="41" t="s">
        <v>461</v>
      </c>
      <c r="V968" s="42" t="s">
        <v>32</v>
      </c>
      <c r="W968" s="43" t="s">
        <v>32</v>
      </c>
      <c r="X968" s="42" t="s">
        <v>32</v>
      </c>
      <c r="Y968" s="43" t="s">
        <v>37</v>
      </c>
      <c r="Z968" s="42" t="s">
        <v>32</v>
      </c>
    </row>
    <row r="969" spans="1:26" s="39" customFormat="1" ht="24" customHeight="1">
      <c r="A969" s="42">
        <v>2023</v>
      </c>
      <c r="B969" s="72" t="s">
        <v>4034</v>
      </c>
      <c r="C969" s="69" t="s">
        <v>2335</v>
      </c>
      <c r="D969" s="73" t="s">
        <v>4035</v>
      </c>
      <c r="E969" s="71" t="s">
        <v>1101</v>
      </c>
      <c r="F969" s="70" t="s">
        <v>92</v>
      </c>
      <c r="G969" s="69" t="s">
        <v>469</v>
      </c>
      <c r="H969" s="68">
        <v>19089000</v>
      </c>
      <c r="I969" s="47">
        <v>28633500</v>
      </c>
      <c r="J969" s="42" t="s">
        <v>32</v>
      </c>
      <c r="K969" s="42" t="s">
        <v>32</v>
      </c>
      <c r="L969" s="46" t="s">
        <v>1191</v>
      </c>
      <c r="M969" s="57">
        <v>44971</v>
      </c>
      <c r="N969" s="57">
        <v>45288</v>
      </c>
      <c r="O969" s="46">
        <v>1</v>
      </c>
      <c r="P969" s="67">
        <v>1</v>
      </c>
      <c r="Q969" s="46" t="s">
        <v>470</v>
      </c>
      <c r="R969" s="42" t="s">
        <v>32</v>
      </c>
      <c r="S969" s="42" t="s">
        <v>32</v>
      </c>
      <c r="T969" s="41" t="s">
        <v>4036</v>
      </c>
      <c r="U969" s="41" t="s">
        <v>36</v>
      </c>
      <c r="V969" s="42" t="s">
        <v>32</v>
      </c>
      <c r="W969" s="43" t="s">
        <v>32</v>
      </c>
      <c r="X969" s="42" t="s">
        <v>32</v>
      </c>
      <c r="Y969" s="43" t="s">
        <v>37</v>
      </c>
      <c r="Z969" s="42" t="s">
        <v>32</v>
      </c>
    </row>
    <row r="970" spans="1:26" s="39" customFormat="1" ht="24" customHeight="1">
      <c r="A970" s="42">
        <v>2023</v>
      </c>
      <c r="B970" s="72" t="s">
        <v>4037</v>
      </c>
      <c r="C970" s="69" t="s">
        <v>4038</v>
      </c>
      <c r="D970" s="73" t="s">
        <v>4039</v>
      </c>
      <c r="E970" s="71" t="s">
        <v>1101</v>
      </c>
      <c r="F970" s="70" t="s">
        <v>49</v>
      </c>
      <c r="G970" s="69" t="s">
        <v>4040</v>
      </c>
      <c r="H970" s="68">
        <v>15897000</v>
      </c>
      <c r="I970" s="47">
        <v>5526100</v>
      </c>
      <c r="J970" s="42" t="s">
        <v>32</v>
      </c>
      <c r="K970" s="42" t="s">
        <v>32</v>
      </c>
      <c r="L970" s="46" t="s">
        <v>479</v>
      </c>
      <c r="M970" s="57">
        <v>44971</v>
      </c>
      <c r="N970" s="57">
        <v>45042</v>
      </c>
      <c r="O970" s="46" t="s">
        <v>32</v>
      </c>
      <c r="P970" s="67" t="s">
        <v>32</v>
      </c>
      <c r="Q970" s="46" t="s">
        <v>1505</v>
      </c>
      <c r="R970" s="42" t="s">
        <v>32</v>
      </c>
      <c r="S970" s="42" t="s">
        <v>32</v>
      </c>
      <c r="T970" s="41" t="s">
        <v>4041</v>
      </c>
      <c r="U970" s="41" t="s">
        <v>36</v>
      </c>
      <c r="V970" s="42" t="s">
        <v>416</v>
      </c>
      <c r="W970" s="76">
        <v>45043</v>
      </c>
      <c r="X970" s="42" t="s">
        <v>32</v>
      </c>
      <c r="Y970" s="51" t="s">
        <v>2340</v>
      </c>
      <c r="Z970" s="42" t="s">
        <v>32</v>
      </c>
    </row>
    <row r="971" spans="1:26" s="39" customFormat="1" ht="24" customHeight="1">
      <c r="A971" s="42">
        <v>2023</v>
      </c>
      <c r="B971" s="72" t="s">
        <v>4042</v>
      </c>
      <c r="C971" s="69" t="s">
        <v>3066</v>
      </c>
      <c r="D971" s="73" t="s">
        <v>4043</v>
      </c>
      <c r="E971" s="71" t="s">
        <v>1101</v>
      </c>
      <c r="F971" s="70" t="s">
        <v>49</v>
      </c>
      <c r="G971" s="69" t="s">
        <v>2954</v>
      </c>
      <c r="H971" s="68">
        <v>27270000</v>
      </c>
      <c r="I971" s="47">
        <v>40905000</v>
      </c>
      <c r="J971" s="42" t="s">
        <v>32</v>
      </c>
      <c r="K971" s="42" t="s">
        <v>32</v>
      </c>
      <c r="L971" s="46" t="s">
        <v>935</v>
      </c>
      <c r="M971" s="57">
        <v>44972</v>
      </c>
      <c r="N971" s="57">
        <v>45426</v>
      </c>
      <c r="O971" s="46">
        <v>1</v>
      </c>
      <c r="P971" s="67">
        <v>1</v>
      </c>
      <c r="Q971" s="46" t="s">
        <v>888</v>
      </c>
      <c r="R971" s="42" t="s">
        <v>32</v>
      </c>
      <c r="S971" s="42" t="s">
        <v>32</v>
      </c>
      <c r="T971" s="41" t="s">
        <v>4044</v>
      </c>
      <c r="U971" s="41" t="s">
        <v>461</v>
      </c>
      <c r="V971" s="42" t="s">
        <v>32</v>
      </c>
      <c r="W971" s="43" t="s">
        <v>32</v>
      </c>
      <c r="X971" s="42" t="s">
        <v>32</v>
      </c>
      <c r="Y971" s="43" t="s">
        <v>37</v>
      </c>
      <c r="Z971" s="42" t="s">
        <v>32</v>
      </c>
    </row>
    <row r="972" spans="1:26" s="39" customFormat="1" ht="24" customHeight="1">
      <c r="A972" s="42">
        <v>2023</v>
      </c>
      <c r="B972" s="72" t="s">
        <v>4045</v>
      </c>
      <c r="C972" s="69" t="s">
        <v>4046</v>
      </c>
      <c r="D972" s="73" t="s">
        <v>4047</v>
      </c>
      <c r="E972" s="71" t="s">
        <v>1101</v>
      </c>
      <c r="F972" s="70" t="s">
        <v>49</v>
      </c>
      <c r="G972" s="69" t="s">
        <v>3158</v>
      </c>
      <c r="H972" s="68">
        <v>27270000</v>
      </c>
      <c r="I972" s="47">
        <v>40905000</v>
      </c>
      <c r="J972" s="42" t="s">
        <v>32</v>
      </c>
      <c r="K972" s="42" t="s">
        <v>32</v>
      </c>
      <c r="L972" s="46" t="s">
        <v>935</v>
      </c>
      <c r="M972" s="57">
        <v>44972</v>
      </c>
      <c r="N972" s="57">
        <v>45426</v>
      </c>
      <c r="O972" s="46">
        <v>1</v>
      </c>
      <c r="P972" s="67">
        <v>1</v>
      </c>
      <c r="Q972" s="46" t="s">
        <v>3058</v>
      </c>
      <c r="R972" s="42" t="s">
        <v>32</v>
      </c>
      <c r="S972" s="42" t="s">
        <v>32</v>
      </c>
      <c r="T972" s="41" t="s">
        <v>4048</v>
      </c>
      <c r="U972" s="41" t="s">
        <v>461</v>
      </c>
      <c r="V972" s="42" t="s">
        <v>32</v>
      </c>
      <c r="W972" s="43" t="s">
        <v>32</v>
      </c>
      <c r="X972" s="42" t="s">
        <v>32</v>
      </c>
      <c r="Y972" s="43" t="s">
        <v>37</v>
      </c>
      <c r="Z972" s="42" t="s">
        <v>32</v>
      </c>
    </row>
    <row r="973" spans="1:26" s="39" customFormat="1" ht="24" customHeight="1">
      <c r="A973" s="42">
        <v>2023</v>
      </c>
      <c r="B973" s="72" t="s">
        <v>4049</v>
      </c>
      <c r="C973" s="69" t="s">
        <v>3855</v>
      </c>
      <c r="D973" s="73" t="s">
        <v>4050</v>
      </c>
      <c r="E973" s="71" t="s">
        <v>1101</v>
      </c>
      <c r="F973" s="70" t="s">
        <v>49</v>
      </c>
      <c r="G973" s="69" t="s">
        <v>881</v>
      </c>
      <c r="H973" s="68">
        <v>37000000</v>
      </c>
      <c r="I973" s="47">
        <v>55500000</v>
      </c>
      <c r="J973" s="42" t="s">
        <v>32</v>
      </c>
      <c r="K973" s="42" t="s">
        <v>32</v>
      </c>
      <c r="L973" s="46" t="s">
        <v>935</v>
      </c>
      <c r="M973" s="57">
        <v>44971</v>
      </c>
      <c r="N973" s="57">
        <v>45425</v>
      </c>
      <c r="O973" s="46">
        <v>1</v>
      </c>
      <c r="P973" s="67">
        <v>1</v>
      </c>
      <c r="Q973" s="46" t="s">
        <v>1573</v>
      </c>
      <c r="R973" s="42" t="s">
        <v>32</v>
      </c>
      <c r="S973" s="42" t="s">
        <v>32</v>
      </c>
      <c r="T973" s="41" t="s">
        <v>4051</v>
      </c>
      <c r="U973" s="41" t="s">
        <v>461</v>
      </c>
      <c r="V973" s="42" t="s">
        <v>32</v>
      </c>
      <c r="W973" s="43" t="s">
        <v>32</v>
      </c>
      <c r="X973" s="42" t="s">
        <v>32</v>
      </c>
      <c r="Y973" s="43" t="s">
        <v>37</v>
      </c>
      <c r="Z973" s="42" t="s">
        <v>32</v>
      </c>
    </row>
    <row r="974" spans="1:26" s="39" customFormat="1" ht="24" customHeight="1">
      <c r="A974" s="42">
        <v>2023</v>
      </c>
      <c r="B974" s="72" t="s">
        <v>4052</v>
      </c>
      <c r="C974" s="69" t="s">
        <v>2862</v>
      </c>
      <c r="D974" s="73" t="s">
        <v>4053</v>
      </c>
      <c r="E974" s="71" t="s">
        <v>1101</v>
      </c>
      <c r="F974" s="70" t="s">
        <v>99</v>
      </c>
      <c r="G974" s="69" t="s">
        <v>4054</v>
      </c>
      <c r="H974" s="68">
        <v>51780000</v>
      </c>
      <c r="I974" s="47">
        <v>67314000</v>
      </c>
      <c r="J974" s="42" t="s">
        <v>32</v>
      </c>
      <c r="K974" s="42" t="s">
        <v>32</v>
      </c>
      <c r="L974" s="46" t="s">
        <v>1039</v>
      </c>
      <c r="M974" s="57">
        <v>44984</v>
      </c>
      <c r="N974" s="57">
        <v>45377</v>
      </c>
      <c r="O974" s="46">
        <v>1</v>
      </c>
      <c r="P974" s="67">
        <v>1</v>
      </c>
      <c r="Q974" s="46" t="s">
        <v>825</v>
      </c>
      <c r="R974" s="42" t="s">
        <v>32</v>
      </c>
      <c r="S974" s="42" t="s">
        <v>32</v>
      </c>
      <c r="T974" s="41" t="s">
        <v>4055</v>
      </c>
      <c r="U974" s="41" t="s">
        <v>461</v>
      </c>
      <c r="V974" s="42" t="s">
        <v>32</v>
      </c>
      <c r="W974" s="43" t="s">
        <v>32</v>
      </c>
      <c r="X974" s="42" t="s">
        <v>32</v>
      </c>
      <c r="Y974" s="43" t="s">
        <v>37</v>
      </c>
      <c r="Z974" s="42" t="s">
        <v>32</v>
      </c>
    </row>
    <row r="975" spans="1:26" s="39" customFormat="1" ht="24" customHeight="1">
      <c r="A975" s="42">
        <v>2023</v>
      </c>
      <c r="B975" s="72" t="s">
        <v>4056</v>
      </c>
      <c r="C975" s="69" t="s">
        <v>4057</v>
      </c>
      <c r="D975" s="73" t="s">
        <v>4058</v>
      </c>
      <c r="E975" s="71" t="s">
        <v>1101</v>
      </c>
      <c r="F975" s="70" t="s">
        <v>49</v>
      </c>
      <c r="G975" s="69" t="s">
        <v>4059</v>
      </c>
      <c r="H975" s="68">
        <v>61000000</v>
      </c>
      <c r="I975" s="47">
        <v>91296667</v>
      </c>
      <c r="J975" s="42" t="s">
        <v>32</v>
      </c>
      <c r="K975" s="42" t="s">
        <v>32</v>
      </c>
      <c r="L975" s="46" t="s">
        <v>4060</v>
      </c>
      <c r="M975" s="57">
        <v>44970</v>
      </c>
      <c r="N975" s="57">
        <v>45423</v>
      </c>
      <c r="O975" s="46">
        <v>1</v>
      </c>
      <c r="P975" s="67">
        <v>1</v>
      </c>
      <c r="Q975" s="49" t="s">
        <v>4061</v>
      </c>
      <c r="R975" s="42" t="s">
        <v>32</v>
      </c>
      <c r="S975" s="42" t="s">
        <v>32</v>
      </c>
      <c r="T975" s="41" t="s">
        <v>4062</v>
      </c>
      <c r="U975" s="41" t="s">
        <v>461</v>
      </c>
      <c r="V975" s="42" t="s">
        <v>32</v>
      </c>
      <c r="W975" s="43" t="s">
        <v>32</v>
      </c>
      <c r="X975" s="42" t="s">
        <v>32</v>
      </c>
      <c r="Y975" s="43" t="s">
        <v>37</v>
      </c>
      <c r="Z975" s="42" t="s">
        <v>32</v>
      </c>
    </row>
    <row r="976" spans="1:26" s="39" customFormat="1" ht="24" customHeight="1">
      <c r="A976" s="42">
        <v>2023</v>
      </c>
      <c r="B976" s="72" t="s">
        <v>4063</v>
      </c>
      <c r="C976" s="69" t="s">
        <v>4064</v>
      </c>
      <c r="D976" s="73" t="s">
        <v>4065</v>
      </c>
      <c r="E976" s="71" t="s">
        <v>1101</v>
      </c>
      <c r="F976" s="70" t="s">
        <v>49</v>
      </c>
      <c r="G976" s="69" t="s">
        <v>1835</v>
      </c>
      <c r="H976" s="68">
        <v>12719000</v>
      </c>
      <c r="I976" s="47">
        <v>16353000</v>
      </c>
      <c r="J976" s="42" t="s">
        <v>32</v>
      </c>
      <c r="K976" s="42" t="s">
        <v>32</v>
      </c>
      <c r="L976" s="46" t="s">
        <v>1392</v>
      </c>
      <c r="M976" s="57">
        <v>44986</v>
      </c>
      <c r="N976" s="57">
        <v>45260</v>
      </c>
      <c r="O976" s="46">
        <v>1</v>
      </c>
      <c r="P976" s="67">
        <v>1</v>
      </c>
      <c r="Q976" s="43" t="s">
        <v>1901</v>
      </c>
      <c r="R976" s="42" t="s">
        <v>32</v>
      </c>
      <c r="S976" s="42" t="s">
        <v>32</v>
      </c>
      <c r="T976" s="41" t="s">
        <v>4066</v>
      </c>
      <c r="U976" s="41" t="s">
        <v>36</v>
      </c>
      <c r="V976" s="42" t="s">
        <v>32</v>
      </c>
      <c r="W976" s="43" t="s">
        <v>32</v>
      </c>
      <c r="X976" s="42" t="s">
        <v>32</v>
      </c>
      <c r="Y976" s="43" t="s">
        <v>37</v>
      </c>
      <c r="Z976" s="42" t="s">
        <v>32</v>
      </c>
    </row>
    <row r="977" spans="1:26" s="39" customFormat="1" ht="24" customHeight="1">
      <c r="A977" s="42">
        <v>2023</v>
      </c>
      <c r="B977" s="72" t="s">
        <v>4067</v>
      </c>
      <c r="C977" s="69" t="s">
        <v>3656</v>
      </c>
      <c r="D977" s="73" t="s">
        <v>4068</v>
      </c>
      <c r="E977" s="71" t="s">
        <v>1101</v>
      </c>
      <c r="F977" s="70" t="s">
        <v>49</v>
      </c>
      <c r="G977" s="69" t="s">
        <v>3395</v>
      </c>
      <c r="H977" s="68">
        <v>33250000</v>
      </c>
      <c r="I977" s="47">
        <v>49875000</v>
      </c>
      <c r="J977" s="42" t="s">
        <v>32</v>
      </c>
      <c r="K977" s="42" t="s">
        <v>32</v>
      </c>
      <c r="L977" s="46" t="s">
        <v>1191</v>
      </c>
      <c r="M977" s="57">
        <v>44979</v>
      </c>
      <c r="N977" s="57">
        <v>45297</v>
      </c>
      <c r="O977" s="46">
        <v>1</v>
      </c>
      <c r="P977" s="67">
        <v>1</v>
      </c>
      <c r="Q977" s="49" t="s">
        <v>618</v>
      </c>
      <c r="R977" s="42" t="s">
        <v>32</v>
      </c>
      <c r="S977" s="42" t="s">
        <v>32</v>
      </c>
      <c r="T977" s="41" t="s">
        <v>4069</v>
      </c>
      <c r="U977" s="41" t="s">
        <v>461</v>
      </c>
      <c r="V977" s="42" t="s">
        <v>32</v>
      </c>
      <c r="W977" s="43" t="s">
        <v>32</v>
      </c>
      <c r="X977" s="42" t="s">
        <v>32</v>
      </c>
      <c r="Y977" s="43" t="s">
        <v>37</v>
      </c>
      <c r="Z977" s="42" t="s">
        <v>32</v>
      </c>
    </row>
    <row r="978" spans="1:26" s="39" customFormat="1" ht="24" customHeight="1">
      <c r="A978" s="42">
        <v>2023</v>
      </c>
      <c r="B978" s="72" t="s">
        <v>4070</v>
      </c>
      <c r="C978" s="69" t="s">
        <v>4071</v>
      </c>
      <c r="D978" s="73" t="s">
        <v>4072</v>
      </c>
      <c r="E978" s="71" t="s">
        <v>1101</v>
      </c>
      <c r="F978" s="70" t="s">
        <v>49</v>
      </c>
      <c r="G978" s="69" t="s">
        <v>680</v>
      </c>
      <c r="H978" s="68">
        <v>49000000</v>
      </c>
      <c r="I978" s="47">
        <v>63700000</v>
      </c>
      <c r="J978" s="42" t="s">
        <v>32</v>
      </c>
      <c r="K978" s="42" t="s">
        <v>32</v>
      </c>
      <c r="L978" s="46" t="s">
        <v>1039</v>
      </c>
      <c r="M978" s="57">
        <v>44972</v>
      </c>
      <c r="N978" s="57">
        <v>45365</v>
      </c>
      <c r="O978" s="46">
        <v>1</v>
      </c>
      <c r="P978" s="67">
        <v>1</v>
      </c>
      <c r="Q978" s="46" t="s">
        <v>1564</v>
      </c>
      <c r="R978" s="42" t="s">
        <v>32</v>
      </c>
      <c r="S978" s="42" t="s">
        <v>32</v>
      </c>
      <c r="T978" s="41" t="s">
        <v>4073</v>
      </c>
      <c r="U978" s="41" t="s">
        <v>461</v>
      </c>
      <c r="V978" s="42" t="s">
        <v>32</v>
      </c>
      <c r="W978" s="43" t="s">
        <v>32</v>
      </c>
      <c r="X978" s="42" t="s">
        <v>32</v>
      </c>
      <c r="Y978" s="43" t="s">
        <v>37</v>
      </c>
      <c r="Z978" s="42" t="s">
        <v>32</v>
      </c>
    </row>
    <row r="979" spans="1:26" s="39" customFormat="1" ht="24" customHeight="1">
      <c r="A979" s="42">
        <v>2023</v>
      </c>
      <c r="B979" s="72" t="s">
        <v>4074</v>
      </c>
      <c r="C979" s="69" t="s">
        <v>2335</v>
      </c>
      <c r="D979" s="73" t="s">
        <v>4075</v>
      </c>
      <c r="E979" s="71" t="s">
        <v>1101</v>
      </c>
      <c r="F979" s="70" t="s">
        <v>92</v>
      </c>
      <c r="G979" s="69" t="s">
        <v>4076</v>
      </c>
      <c r="H979" s="68">
        <v>19089000</v>
      </c>
      <c r="I979" s="47">
        <v>28633500</v>
      </c>
      <c r="J979" s="42" t="s">
        <v>32</v>
      </c>
      <c r="K979" s="42" t="s">
        <v>32</v>
      </c>
      <c r="L979" s="46" t="s">
        <v>1191</v>
      </c>
      <c r="M979" s="57">
        <v>44973</v>
      </c>
      <c r="N979" s="57">
        <v>45290</v>
      </c>
      <c r="O979" s="46">
        <v>1</v>
      </c>
      <c r="P979" s="67">
        <v>1</v>
      </c>
      <c r="Q979" s="46" t="s">
        <v>470</v>
      </c>
      <c r="R979" s="42" t="s">
        <v>32</v>
      </c>
      <c r="S979" s="42" t="s">
        <v>32</v>
      </c>
      <c r="T979" s="41" t="s">
        <v>4077</v>
      </c>
      <c r="U979" s="41" t="s">
        <v>36</v>
      </c>
      <c r="V979" s="42" t="s">
        <v>32</v>
      </c>
      <c r="W979" s="43" t="s">
        <v>32</v>
      </c>
      <c r="X979" s="42" t="s">
        <v>32</v>
      </c>
      <c r="Y979" s="43" t="s">
        <v>37</v>
      </c>
      <c r="Z979" s="42" t="s">
        <v>32</v>
      </c>
    </row>
    <row r="980" spans="1:26" s="39" customFormat="1" ht="24" customHeight="1">
      <c r="A980" s="42">
        <v>2023</v>
      </c>
      <c r="B980" s="72" t="s">
        <v>4078</v>
      </c>
      <c r="C980" s="69" t="s">
        <v>2290</v>
      </c>
      <c r="D980" s="73" t="s">
        <v>4079</v>
      </c>
      <c r="E980" s="71" t="s">
        <v>1101</v>
      </c>
      <c r="F980" s="70" t="s">
        <v>69</v>
      </c>
      <c r="G980" s="69" t="s">
        <v>788</v>
      </c>
      <c r="H980" s="68">
        <v>33250000</v>
      </c>
      <c r="I980" s="47">
        <v>49875000</v>
      </c>
      <c r="J980" s="42" t="s">
        <v>32</v>
      </c>
      <c r="K980" s="42" t="s">
        <v>32</v>
      </c>
      <c r="L980" s="46" t="s">
        <v>1191</v>
      </c>
      <c r="M980" s="57">
        <v>44972</v>
      </c>
      <c r="N980" s="57">
        <v>45289</v>
      </c>
      <c r="O980" s="46">
        <v>1</v>
      </c>
      <c r="P980" s="67">
        <v>1</v>
      </c>
      <c r="Q980" s="46" t="s">
        <v>1754</v>
      </c>
      <c r="R980" s="42" t="s">
        <v>32</v>
      </c>
      <c r="S980" s="42" t="s">
        <v>32</v>
      </c>
      <c r="T980" s="41" t="s">
        <v>4080</v>
      </c>
      <c r="U980" s="41" t="s">
        <v>36</v>
      </c>
      <c r="V980" s="42" t="s">
        <v>32</v>
      </c>
      <c r="W980" s="43" t="s">
        <v>32</v>
      </c>
      <c r="X980" s="42" t="s">
        <v>32</v>
      </c>
      <c r="Y980" s="43" t="s">
        <v>37</v>
      </c>
      <c r="Z980" s="42" t="s">
        <v>32</v>
      </c>
    </row>
    <row r="981" spans="1:26" s="39" customFormat="1" ht="24" customHeight="1">
      <c r="A981" s="42">
        <v>2023</v>
      </c>
      <c r="B981" s="72" t="s">
        <v>4081</v>
      </c>
      <c r="C981" s="69" t="s">
        <v>4082</v>
      </c>
      <c r="D981" s="73" t="s">
        <v>4083</v>
      </c>
      <c r="E981" s="71" t="s">
        <v>1101</v>
      </c>
      <c r="F981" s="70" t="s">
        <v>2315</v>
      </c>
      <c r="G981" s="69" t="s">
        <v>1526</v>
      </c>
      <c r="H981" s="68">
        <v>19159000</v>
      </c>
      <c r="I981" s="47">
        <v>27370000</v>
      </c>
      <c r="J981" s="42" t="s">
        <v>32</v>
      </c>
      <c r="K981" s="42" t="s">
        <v>32</v>
      </c>
      <c r="L981" s="46" t="s">
        <v>1118</v>
      </c>
      <c r="M981" s="57">
        <v>44972</v>
      </c>
      <c r="N981" s="57">
        <v>45274</v>
      </c>
      <c r="O981" s="46">
        <v>1</v>
      </c>
      <c r="P981" s="67">
        <v>1</v>
      </c>
      <c r="Q981" s="46" t="s">
        <v>210</v>
      </c>
      <c r="R981" s="42" t="s">
        <v>32</v>
      </c>
      <c r="S981" s="42" t="s">
        <v>32</v>
      </c>
      <c r="T981" s="41" t="s">
        <v>4084</v>
      </c>
      <c r="U981" s="41" t="s">
        <v>36</v>
      </c>
      <c r="V981" s="42" t="s">
        <v>32</v>
      </c>
      <c r="W981" s="43" t="s">
        <v>32</v>
      </c>
      <c r="X981" s="42" t="s">
        <v>32</v>
      </c>
      <c r="Y981" s="43" t="s">
        <v>37</v>
      </c>
      <c r="Z981" s="42" t="s">
        <v>32</v>
      </c>
    </row>
    <row r="982" spans="1:26" s="39" customFormat="1" ht="24" customHeight="1">
      <c r="A982" s="42">
        <v>2023</v>
      </c>
      <c r="B982" s="72" t="s">
        <v>4085</v>
      </c>
      <c r="C982" s="69" t="s">
        <v>2729</v>
      </c>
      <c r="D982" s="73" t="s">
        <v>4086</v>
      </c>
      <c r="E982" s="71" t="s">
        <v>1101</v>
      </c>
      <c r="F982" s="70" t="s">
        <v>49</v>
      </c>
      <c r="G982" s="69" t="s">
        <v>757</v>
      </c>
      <c r="H982" s="68">
        <v>19159000</v>
      </c>
      <c r="I982" s="47">
        <v>28738500</v>
      </c>
      <c r="J982" s="42" t="s">
        <v>32</v>
      </c>
      <c r="K982" s="42" t="s">
        <v>32</v>
      </c>
      <c r="L982" s="46" t="s">
        <v>1191</v>
      </c>
      <c r="M982" s="57">
        <v>44973</v>
      </c>
      <c r="N982" s="57">
        <v>45310</v>
      </c>
      <c r="O982" s="46">
        <v>1</v>
      </c>
      <c r="P982" s="67">
        <v>1</v>
      </c>
      <c r="Q982" s="46" t="s">
        <v>3915</v>
      </c>
      <c r="R982" s="42" t="s">
        <v>32</v>
      </c>
      <c r="S982" s="42" t="s">
        <v>32</v>
      </c>
      <c r="T982" s="41" t="s">
        <v>4087</v>
      </c>
      <c r="U982" s="41" t="s">
        <v>36</v>
      </c>
      <c r="V982" s="42" t="s">
        <v>32</v>
      </c>
      <c r="W982" s="43" t="s">
        <v>32</v>
      </c>
      <c r="X982" s="42" t="s">
        <v>32</v>
      </c>
      <c r="Y982" s="43" t="s">
        <v>37</v>
      </c>
      <c r="Z982" s="42" t="s">
        <v>32</v>
      </c>
    </row>
    <row r="983" spans="1:26" s="39" customFormat="1" ht="24" customHeight="1">
      <c r="A983" s="42">
        <v>2023</v>
      </c>
      <c r="B983" s="72" t="s">
        <v>4088</v>
      </c>
      <c r="C983" s="69" t="s">
        <v>4089</v>
      </c>
      <c r="D983" s="73" t="s">
        <v>4090</v>
      </c>
      <c r="E983" s="71" t="s">
        <v>1101</v>
      </c>
      <c r="F983" s="70" t="s">
        <v>49</v>
      </c>
      <c r="G983" s="69" t="s">
        <v>4091</v>
      </c>
      <c r="H983" s="68">
        <v>51000000</v>
      </c>
      <c r="I983" s="47">
        <v>54910000</v>
      </c>
      <c r="J983" s="42" t="s">
        <v>32</v>
      </c>
      <c r="K983" s="42" t="s">
        <v>32</v>
      </c>
      <c r="L983" s="46" t="s">
        <v>4092</v>
      </c>
      <c r="M983" s="57">
        <v>44980</v>
      </c>
      <c r="N983" s="57">
        <v>45306</v>
      </c>
      <c r="O983" s="46">
        <v>1</v>
      </c>
      <c r="P983" s="67">
        <v>1</v>
      </c>
      <c r="Q983" s="49" t="s">
        <v>4093</v>
      </c>
      <c r="R983" s="42" t="s">
        <v>32</v>
      </c>
      <c r="S983" s="42" t="s">
        <v>32</v>
      </c>
      <c r="T983" s="41" t="s">
        <v>4094</v>
      </c>
      <c r="U983" s="41" t="s">
        <v>461</v>
      </c>
      <c r="V983" s="42" t="s">
        <v>32</v>
      </c>
      <c r="W983" s="43" t="s">
        <v>32</v>
      </c>
      <c r="X983" s="42" t="s">
        <v>32</v>
      </c>
      <c r="Y983" s="43" t="s">
        <v>37</v>
      </c>
      <c r="Z983" s="42" t="s">
        <v>32</v>
      </c>
    </row>
    <row r="984" spans="1:26" s="39" customFormat="1" ht="24" customHeight="1">
      <c r="A984" s="42">
        <v>2023</v>
      </c>
      <c r="B984" s="72" t="s">
        <v>4095</v>
      </c>
      <c r="C984" s="69" t="s">
        <v>4096</v>
      </c>
      <c r="D984" s="73" t="s">
        <v>4097</v>
      </c>
      <c r="E984" s="71" t="s">
        <v>1101</v>
      </c>
      <c r="F984" s="70" t="s">
        <v>41</v>
      </c>
      <c r="G984" s="69" t="s">
        <v>2599</v>
      </c>
      <c r="H984" s="68">
        <v>34993000</v>
      </c>
      <c r="I984" s="47">
        <v>44991000</v>
      </c>
      <c r="J984" s="42" t="s">
        <v>32</v>
      </c>
      <c r="K984" s="42" t="s">
        <v>32</v>
      </c>
      <c r="L984" s="46" t="s">
        <v>1392</v>
      </c>
      <c r="M984" s="57">
        <v>44973</v>
      </c>
      <c r="N984" s="57">
        <v>45245</v>
      </c>
      <c r="O984" s="46">
        <v>1</v>
      </c>
      <c r="P984" s="67">
        <v>1</v>
      </c>
      <c r="Q984" s="46" t="s">
        <v>1945</v>
      </c>
      <c r="R984" s="42" t="s">
        <v>32</v>
      </c>
      <c r="S984" s="42" t="s">
        <v>32</v>
      </c>
      <c r="T984" s="41" t="s">
        <v>4098</v>
      </c>
      <c r="U984" s="41" t="s">
        <v>36</v>
      </c>
      <c r="V984" s="42" t="s">
        <v>32</v>
      </c>
      <c r="W984" s="43" t="s">
        <v>32</v>
      </c>
      <c r="X984" s="42" t="s">
        <v>32</v>
      </c>
      <c r="Y984" s="43" t="s">
        <v>37</v>
      </c>
      <c r="Z984" s="42" t="s">
        <v>32</v>
      </c>
    </row>
    <row r="985" spans="1:26" s="39" customFormat="1" ht="24" customHeight="1">
      <c r="A985" s="42">
        <v>2023</v>
      </c>
      <c r="B985" s="72" t="s">
        <v>4099</v>
      </c>
      <c r="C985" s="69" t="s">
        <v>2729</v>
      </c>
      <c r="D985" s="73" t="s">
        <v>4100</v>
      </c>
      <c r="E985" s="71" t="s">
        <v>1101</v>
      </c>
      <c r="F985" s="70" t="s">
        <v>49</v>
      </c>
      <c r="G985" s="69" t="s">
        <v>2847</v>
      </c>
      <c r="H985" s="68">
        <v>35000000</v>
      </c>
      <c r="I985" s="47">
        <v>45500000</v>
      </c>
      <c r="J985" s="42" t="s">
        <v>32</v>
      </c>
      <c r="K985" s="42" t="s">
        <v>32</v>
      </c>
      <c r="L985" s="46" t="s">
        <v>1039</v>
      </c>
      <c r="M985" s="57">
        <v>44977</v>
      </c>
      <c r="N985" s="57">
        <v>45370</v>
      </c>
      <c r="O985" s="46">
        <v>1</v>
      </c>
      <c r="P985" s="67">
        <v>1</v>
      </c>
      <c r="Q985" s="75" t="s">
        <v>4101</v>
      </c>
      <c r="R985" s="42" t="s">
        <v>32</v>
      </c>
      <c r="S985" s="42" t="s">
        <v>32</v>
      </c>
      <c r="T985" s="41" t="s">
        <v>4102</v>
      </c>
      <c r="U985" s="41" t="s">
        <v>461</v>
      </c>
      <c r="V985" s="42" t="s">
        <v>32</v>
      </c>
      <c r="W985" s="43" t="s">
        <v>32</v>
      </c>
      <c r="X985" s="42" t="s">
        <v>32</v>
      </c>
      <c r="Y985" s="43" t="s">
        <v>37</v>
      </c>
      <c r="Z985" s="42" t="s">
        <v>32</v>
      </c>
    </row>
    <row r="986" spans="1:26" s="39" customFormat="1" ht="24" customHeight="1">
      <c r="A986" s="42">
        <v>2023</v>
      </c>
      <c r="B986" s="72" t="s">
        <v>4103</v>
      </c>
      <c r="C986" s="69" t="s">
        <v>4104</v>
      </c>
      <c r="D986" s="73" t="s">
        <v>4105</v>
      </c>
      <c r="E986" s="71" t="s">
        <v>1101</v>
      </c>
      <c r="F986" s="70" t="s">
        <v>69</v>
      </c>
      <c r="G986" s="69" t="s">
        <v>3068</v>
      </c>
      <c r="H986" s="68">
        <v>15897000</v>
      </c>
      <c r="I986" s="47">
        <v>23845500</v>
      </c>
      <c r="J986" s="42" t="s">
        <v>32</v>
      </c>
      <c r="K986" s="42" t="s">
        <v>32</v>
      </c>
      <c r="L986" s="46" t="s">
        <v>1191</v>
      </c>
      <c r="M986" s="57">
        <v>44978</v>
      </c>
      <c r="N986" s="57">
        <v>45296</v>
      </c>
      <c r="O986" s="46">
        <v>1</v>
      </c>
      <c r="P986" s="67">
        <v>1</v>
      </c>
      <c r="Q986" s="46" t="s">
        <v>3058</v>
      </c>
      <c r="R986" s="42" t="s">
        <v>32</v>
      </c>
      <c r="S986" s="42" t="s">
        <v>32</v>
      </c>
      <c r="T986" s="41" t="s">
        <v>4106</v>
      </c>
      <c r="U986" s="41" t="s">
        <v>36</v>
      </c>
      <c r="V986" s="42" t="s">
        <v>32</v>
      </c>
      <c r="W986" s="43" t="s">
        <v>32</v>
      </c>
      <c r="X986" s="42" t="s">
        <v>32</v>
      </c>
      <c r="Y986" s="43" t="s">
        <v>37</v>
      </c>
      <c r="Z986" s="42" t="s">
        <v>32</v>
      </c>
    </row>
    <row r="987" spans="1:26" s="39" customFormat="1" ht="24" customHeight="1">
      <c r="A987" s="42">
        <v>2023</v>
      </c>
      <c r="B987" s="72" t="s">
        <v>4107</v>
      </c>
      <c r="C987" s="69" t="s">
        <v>2729</v>
      </c>
      <c r="D987" s="73" t="s">
        <v>4108</v>
      </c>
      <c r="E987" s="71" t="s">
        <v>1101</v>
      </c>
      <c r="F987" s="70" t="s">
        <v>49</v>
      </c>
      <c r="G987" s="69" t="s">
        <v>1846</v>
      </c>
      <c r="H987" s="68">
        <v>21616000</v>
      </c>
      <c r="I987" s="47">
        <v>32424000</v>
      </c>
      <c r="J987" s="42" t="s">
        <v>32</v>
      </c>
      <c r="K987" s="42" t="s">
        <v>32</v>
      </c>
      <c r="L987" s="46" t="s">
        <v>1191</v>
      </c>
      <c r="M987" s="57">
        <v>44974</v>
      </c>
      <c r="N987" s="57">
        <v>45291</v>
      </c>
      <c r="O987" s="46">
        <v>1</v>
      </c>
      <c r="P987" s="67">
        <v>1</v>
      </c>
      <c r="Q987" s="49" t="s">
        <v>3936</v>
      </c>
      <c r="R987" s="42" t="s">
        <v>32</v>
      </c>
      <c r="S987" s="42" t="s">
        <v>32</v>
      </c>
      <c r="T987" s="41" t="s">
        <v>4109</v>
      </c>
      <c r="U987" s="41" t="s">
        <v>36</v>
      </c>
      <c r="V987" s="42" t="s">
        <v>32</v>
      </c>
      <c r="W987" s="43" t="s">
        <v>32</v>
      </c>
      <c r="X987" s="42" t="s">
        <v>32</v>
      </c>
      <c r="Y987" s="43" t="s">
        <v>37</v>
      </c>
      <c r="Z987" s="42" t="s">
        <v>32</v>
      </c>
    </row>
    <row r="988" spans="1:26" s="39" customFormat="1" ht="24" customHeight="1">
      <c r="A988" s="42">
        <v>2023</v>
      </c>
      <c r="B988" s="72" t="s">
        <v>4110</v>
      </c>
      <c r="C988" s="69" t="s">
        <v>4104</v>
      </c>
      <c r="D988" s="73" t="s">
        <v>4111</v>
      </c>
      <c r="E988" s="71" t="s">
        <v>1101</v>
      </c>
      <c r="F988" s="70" t="s">
        <v>69</v>
      </c>
      <c r="G988" s="69" t="s">
        <v>3288</v>
      </c>
      <c r="H988" s="68">
        <v>15897000</v>
      </c>
      <c r="I988" s="47">
        <v>23845500</v>
      </c>
      <c r="J988" s="42" t="s">
        <v>32</v>
      </c>
      <c r="K988" s="42" t="s">
        <v>32</v>
      </c>
      <c r="L988" s="46" t="s">
        <v>1191</v>
      </c>
      <c r="M988" s="57">
        <v>44977</v>
      </c>
      <c r="N988" s="57">
        <v>45295</v>
      </c>
      <c r="O988" s="46">
        <v>1</v>
      </c>
      <c r="P988" s="67">
        <v>1</v>
      </c>
      <c r="Q988" s="46" t="s">
        <v>3058</v>
      </c>
      <c r="R988" s="42" t="s">
        <v>32</v>
      </c>
      <c r="S988" s="42" t="s">
        <v>32</v>
      </c>
      <c r="T988" s="41" t="s">
        <v>4112</v>
      </c>
      <c r="U988" s="41" t="s">
        <v>36</v>
      </c>
      <c r="V988" s="42" t="s">
        <v>32</v>
      </c>
      <c r="W988" s="43" t="s">
        <v>32</v>
      </c>
      <c r="X988" s="42" t="s">
        <v>32</v>
      </c>
      <c r="Y988" s="43" t="s">
        <v>37</v>
      </c>
      <c r="Z988" s="42" t="s">
        <v>32</v>
      </c>
    </row>
    <row r="989" spans="1:26" s="39" customFormat="1" ht="24" customHeight="1">
      <c r="A989" s="42">
        <v>2023</v>
      </c>
      <c r="B989" s="72" t="s">
        <v>4113</v>
      </c>
      <c r="C989" s="69" t="s">
        <v>2729</v>
      </c>
      <c r="D989" s="73" t="s">
        <v>4114</v>
      </c>
      <c r="E989" s="71" t="s">
        <v>1101</v>
      </c>
      <c r="F989" s="70" t="s">
        <v>49</v>
      </c>
      <c r="G989" s="69" t="s">
        <v>2731</v>
      </c>
      <c r="H989" s="68">
        <v>21616000</v>
      </c>
      <c r="I989" s="47">
        <v>27792000</v>
      </c>
      <c r="J989" s="42" t="s">
        <v>32</v>
      </c>
      <c r="K989" s="42" t="s">
        <v>32</v>
      </c>
      <c r="L989" s="46" t="s">
        <v>1392</v>
      </c>
      <c r="M989" s="57">
        <v>44977</v>
      </c>
      <c r="N989" s="57">
        <v>45249</v>
      </c>
      <c r="O989" s="46">
        <v>1</v>
      </c>
      <c r="P989" s="67">
        <v>1</v>
      </c>
      <c r="Q989" s="46" t="s">
        <v>3915</v>
      </c>
      <c r="R989" s="42" t="s">
        <v>32</v>
      </c>
      <c r="S989" s="42" t="s">
        <v>32</v>
      </c>
      <c r="T989" s="41" t="s">
        <v>4115</v>
      </c>
      <c r="U989" s="41" t="s">
        <v>36</v>
      </c>
      <c r="V989" s="42" t="s">
        <v>32</v>
      </c>
      <c r="W989" s="43" t="s">
        <v>32</v>
      </c>
      <c r="X989" s="42" t="s">
        <v>32</v>
      </c>
      <c r="Y989" s="43" t="s">
        <v>37</v>
      </c>
      <c r="Z989" s="42" t="s">
        <v>32</v>
      </c>
    </row>
    <row r="990" spans="1:26" s="39" customFormat="1" ht="24" customHeight="1">
      <c r="A990" s="42">
        <v>2023</v>
      </c>
      <c r="B990" s="72" t="s">
        <v>4116</v>
      </c>
      <c r="C990" s="69" t="s">
        <v>2965</v>
      </c>
      <c r="D990" s="73" t="s">
        <v>4117</v>
      </c>
      <c r="E990" s="71" t="s">
        <v>1101</v>
      </c>
      <c r="F990" s="70" t="s">
        <v>49</v>
      </c>
      <c r="G990" s="69" t="s">
        <v>4118</v>
      </c>
      <c r="H990" s="68">
        <v>54300000</v>
      </c>
      <c r="I990" s="47">
        <v>48689000</v>
      </c>
      <c r="J990" s="42" t="s">
        <v>32</v>
      </c>
      <c r="K990" s="42" t="s">
        <v>32</v>
      </c>
      <c r="L990" s="46" t="s">
        <v>1118</v>
      </c>
      <c r="M990" s="57">
        <v>44974</v>
      </c>
      <c r="N990" s="57">
        <v>45246</v>
      </c>
      <c r="O990" s="46" t="s">
        <v>32</v>
      </c>
      <c r="P990" s="67" t="s">
        <v>32</v>
      </c>
      <c r="Q990" s="49" t="s">
        <v>4119</v>
      </c>
      <c r="R990" s="42" t="s">
        <v>32</v>
      </c>
      <c r="S990" s="42" t="s">
        <v>32</v>
      </c>
      <c r="T990" s="41" t="s">
        <v>4120</v>
      </c>
      <c r="U990" s="41" t="s">
        <v>461</v>
      </c>
      <c r="V990" s="42" t="s">
        <v>416</v>
      </c>
      <c r="W990" s="74">
        <v>45246</v>
      </c>
      <c r="X990" s="42" t="s">
        <v>32</v>
      </c>
      <c r="Y990" s="51" t="s">
        <v>2340</v>
      </c>
      <c r="Z990" s="42" t="s">
        <v>32</v>
      </c>
    </row>
    <row r="991" spans="1:26" s="39" customFormat="1" ht="24" customHeight="1">
      <c r="A991" s="42">
        <v>2023</v>
      </c>
      <c r="B991" s="72" t="s">
        <v>4121</v>
      </c>
      <c r="C991" s="69" t="s">
        <v>4064</v>
      </c>
      <c r="D991" s="73" t="s">
        <v>4122</v>
      </c>
      <c r="E991" s="71" t="s">
        <v>1101</v>
      </c>
      <c r="F991" s="70" t="s">
        <v>49</v>
      </c>
      <c r="G991" s="69" t="s">
        <v>3274</v>
      </c>
      <c r="H991" s="68">
        <v>10500000</v>
      </c>
      <c r="I991" s="47">
        <v>13500000</v>
      </c>
      <c r="J991" s="42" t="s">
        <v>32</v>
      </c>
      <c r="K991" s="42" t="s">
        <v>32</v>
      </c>
      <c r="L991" s="46" t="s">
        <v>1392</v>
      </c>
      <c r="M991" s="57">
        <v>44986</v>
      </c>
      <c r="N991" s="57">
        <v>45260</v>
      </c>
      <c r="O991" s="46">
        <v>1</v>
      </c>
      <c r="P991" s="67">
        <v>1</v>
      </c>
      <c r="Q991" s="43" t="s">
        <v>1901</v>
      </c>
      <c r="R991" s="42" t="s">
        <v>32</v>
      </c>
      <c r="S991" s="42" t="s">
        <v>32</v>
      </c>
      <c r="T991" s="41" t="s">
        <v>4123</v>
      </c>
      <c r="U991" s="41" t="s">
        <v>36</v>
      </c>
      <c r="V991" s="42" t="s">
        <v>32</v>
      </c>
      <c r="W991" s="43" t="s">
        <v>32</v>
      </c>
      <c r="X991" s="42" t="s">
        <v>32</v>
      </c>
      <c r="Y991" s="43" t="s">
        <v>37</v>
      </c>
      <c r="Z991" s="42" t="s">
        <v>32</v>
      </c>
    </row>
    <row r="992" spans="1:26" s="39" customFormat="1" ht="24" customHeight="1">
      <c r="A992" s="42">
        <v>2023</v>
      </c>
      <c r="B992" s="72" t="s">
        <v>4124</v>
      </c>
      <c r="C992" s="69" t="s">
        <v>4125</v>
      </c>
      <c r="D992" s="73" t="s">
        <v>4126</v>
      </c>
      <c r="E992" s="71" t="s">
        <v>1101</v>
      </c>
      <c r="F992" s="70" t="s">
        <v>405</v>
      </c>
      <c r="G992" s="69" t="s">
        <v>4127</v>
      </c>
      <c r="H992" s="68">
        <v>33250000</v>
      </c>
      <c r="I992" s="47">
        <v>49875000</v>
      </c>
      <c r="J992" s="42" t="s">
        <v>32</v>
      </c>
      <c r="K992" s="42" t="s">
        <v>32</v>
      </c>
      <c r="L992" s="46" t="s">
        <v>1191</v>
      </c>
      <c r="M992" s="57">
        <v>44974</v>
      </c>
      <c r="N992" s="57">
        <v>45291</v>
      </c>
      <c r="O992" s="46">
        <v>1</v>
      </c>
      <c r="P992" s="67">
        <v>1</v>
      </c>
      <c r="Q992" s="46" t="s">
        <v>2234</v>
      </c>
      <c r="R992" s="42" t="s">
        <v>32</v>
      </c>
      <c r="S992" s="42" t="s">
        <v>32</v>
      </c>
      <c r="T992" s="41" t="s">
        <v>4128</v>
      </c>
      <c r="U992" s="41" t="s">
        <v>36</v>
      </c>
      <c r="V992" s="42" t="s">
        <v>32</v>
      </c>
      <c r="W992" s="43" t="s">
        <v>32</v>
      </c>
      <c r="X992" s="42" t="s">
        <v>32</v>
      </c>
      <c r="Y992" s="43" t="s">
        <v>37</v>
      </c>
      <c r="Z992" s="42" t="s">
        <v>32</v>
      </c>
    </row>
    <row r="993" spans="1:26" s="39" customFormat="1" ht="24" customHeight="1">
      <c r="A993" s="42">
        <v>2023</v>
      </c>
      <c r="B993" s="72" t="s">
        <v>4129</v>
      </c>
      <c r="C993" s="69" t="s">
        <v>4104</v>
      </c>
      <c r="D993" s="73" t="s">
        <v>4130</v>
      </c>
      <c r="E993" s="71" t="s">
        <v>1101</v>
      </c>
      <c r="F993" s="70" t="s">
        <v>69</v>
      </c>
      <c r="G993" s="69" t="s">
        <v>1148</v>
      </c>
      <c r="H993" s="68">
        <v>15897000</v>
      </c>
      <c r="I993" s="47">
        <v>22710000</v>
      </c>
      <c r="J993" s="42" t="s">
        <v>32</v>
      </c>
      <c r="K993" s="42" t="s">
        <v>32</v>
      </c>
      <c r="L993" s="46" t="s">
        <v>1118</v>
      </c>
      <c r="M993" s="57">
        <v>44977</v>
      </c>
      <c r="N993" s="57">
        <v>45279</v>
      </c>
      <c r="O993" s="46">
        <v>1</v>
      </c>
      <c r="P993" s="67">
        <v>1</v>
      </c>
      <c r="Q993" s="46" t="s">
        <v>3058</v>
      </c>
      <c r="R993" s="42" t="s">
        <v>32</v>
      </c>
      <c r="S993" s="42" t="s">
        <v>32</v>
      </c>
      <c r="T993" s="41" t="s">
        <v>4131</v>
      </c>
      <c r="U993" s="41" t="s">
        <v>36</v>
      </c>
      <c r="V993" s="42" t="s">
        <v>32</v>
      </c>
      <c r="W993" s="43" t="s">
        <v>32</v>
      </c>
      <c r="X993" s="42" t="s">
        <v>32</v>
      </c>
      <c r="Y993" s="43" t="s">
        <v>37</v>
      </c>
      <c r="Z993" s="42" t="s">
        <v>32</v>
      </c>
    </row>
    <row r="994" spans="1:26" s="39" customFormat="1" ht="24" customHeight="1">
      <c r="A994" s="42">
        <v>2023</v>
      </c>
      <c r="B994" s="72" t="s">
        <v>4132</v>
      </c>
      <c r="C994" s="69" t="s">
        <v>2335</v>
      </c>
      <c r="D994" s="73" t="s">
        <v>4133</v>
      </c>
      <c r="E994" s="71" t="s">
        <v>1101</v>
      </c>
      <c r="F994" s="70" t="s">
        <v>49</v>
      </c>
      <c r="G994" s="69" t="s">
        <v>4134</v>
      </c>
      <c r="H994" s="68">
        <v>19089000</v>
      </c>
      <c r="I994" s="47">
        <v>28633500</v>
      </c>
      <c r="J994" s="42" t="s">
        <v>32</v>
      </c>
      <c r="K994" s="42" t="s">
        <v>32</v>
      </c>
      <c r="L994" s="46" t="s">
        <v>1191</v>
      </c>
      <c r="M994" s="57">
        <v>44977</v>
      </c>
      <c r="N994" s="57">
        <v>45295</v>
      </c>
      <c r="O994" s="46">
        <v>1</v>
      </c>
      <c r="P994" s="67">
        <v>1</v>
      </c>
      <c r="Q994" s="46" t="s">
        <v>470</v>
      </c>
      <c r="R994" s="42" t="s">
        <v>32</v>
      </c>
      <c r="S994" s="42" t="s">
        <v>32</v>
      </c>
      <c r="T994" s="41" t="s">
        <v>4135</v>
      </c>
      <c r="U994" s="41" t="s">
        <v>36</v>
      </c>
      <c r="V994" s="42" t="s">
        <v>32</v>
      </c>
      <c r="W994" s="43" t="s">
        <v>32</v>
      </c>
      <c r="X994" s="42" t="s">
        <v>32</v>
      </c>
      <c r="Y994" s="43" t="s">
        <v>37</v>
      </c>
      <c r="Z994" s="42" t="s">
        <v>32</v>
      </c>
    </row>
    <row r="995" spans="1:26" s="39" customFormat="1" ht="24" customHeight="1">
      <c r="A995" s="42">
        <v>2023</v>
      </c>
      <c r="B995" s="72" t="s">
        <v>4136</v>
      </c>
      <c r="C995" s="69" t="s">
        <v>4137</v>
      </c>
      <c r="D995" s="73" t="s">
        <v>4138</v>
      </c>
      <c r="E995" s="71" t="s">
        <v>1101</v>
      </c>
      <c r="F995" s="70" t="s">
        <v>49</v>
      </c>
      <c r="G995" s="69" t="s">
        <v>2604</v>
      </c>
      <c r="H995" s="68">
        <v>10908000</v>
      </c>
      <c r="I995" s="47">
        <v>10908000</v>
      </c>
      <c r="J995" s="42" t="s">
        <v>32</v>
      </c>
      <c r="K995" s="42" t="s">
        <v>32</v>
      </c>
      <c r="L995" s="46" t="s">
        <v>671</v>
      </c>
      <c r="M995" s="57">
        <v>44978</v>
      </c>
      <c r="N995" s="57">
        <v>45097</v>
      </c>
      <c r="O995" s="46" t="s">
        <v>32</v>
      </c>
      <c r="P995" s="67" t="s">
        <v>32</v>
      </c>
      <c r="Q995" s="49" t="s">
        <v>618</v>
      </c>
      <c r="R995" s="42" t="s">
        <v>32</v>
      </c>
      <c r="S995" s="42" t="s">
        <v>32</v>
      </c>
      <c r="T995" s="41" t="s">
        <v>4139</v>
      </c>
      <c r="U995" s="41" t="s">
        <v>36</v>
      </c>
      <c r="V995" s="42" t="s">
        <v>32</v>
      </c>
      <c r="W995" s="43" t="s">
        <v>32</v>
      </c>
      <c r="X995" s="42" t="s">
        <v>32</v>
      </c>
      <c r="Y995" s="43" t="s">
        <v>37</v>
      </c>
      <c r="Z995" s="42" t="s">
        <v>32</v>
      </c>
    </row>
    <row r="996" spans="1:26" s="39" customFormat="1" ht="24" customHeight="1">
      <c r="A996" s="42">
        <v>2023</v>
      </c>
      <c r="B996" s="72" t="s">
        <v>4140</v>
      </c>
      <c r="C996" s="69" t="s">
        <v>2335</v>
      </c>
      <c r="D996" s="73" t="s">
        <v>4141</v>
      </c>
      <c r="E996" s="71" t="s">
        <v>1101</v>
      </c>
      <c r="F996" s="70" t="s">
        <v>92</v>
      </c>
      <c r="G996" s="69" t="s">
        <v>4142</v>
      </c>
      <c r="H996" s="68">
        <v>19089000</v>
      </c>
      <c r="I996" s="47">
        <v>28633500</v>
      </c>
      <c r="J996" s="42" t="s">
        <v>32</v>
      </c>
      <c r="K996" s="42" t="s">
        <v>32</v>
      </c>
      <c r="L996" s="46" t="s">
        <v>1191</v>
      </c>
      <c r="M996" s="57">
        <v>44977</v>
      </c>
      <c r="N996" s="57">
        <v>45295</v>
      </c>
      <c r="O996" s="46">
        <v>1</v>
      </c>
      <c r="P996" s="67">
        <v>1</v>
      </c>
      <c r="Q996" s="46" t="s">
        <v>470</v>
      </c>
      <c r="R996" s="42" t="s">
        <v>32</v>
      </c>
      <c r="S996" s="42" t="s">
        <v>32</v>
      </c>
      <c r="T996" s="41" t="s">
        <v>4143</v>
      </c>
      <c r="U996" s="41" t="s">
        <v>36</v>
      </c>
      <c r="V996" s="42" t="s">
        <v>32</v>
      </c>
      <c r="W996" s="43" t="s">
        <v>32</v>
      </c>
      <c r="X996" s="42" t="s">
        <v>32</v>
      </c>
      <c r="Y996" s="43" t="s">
        <v>37</v>
      </c>
      <c r="Z996" s="42" t="s">
        <v>32</v>
      </c>
    </row>
    <row r="997" spans="1:26" s="39" customFormat="1" ht="24" customHeight="1">
      <c r="A997" s="42">
        <v>2023</v>
      </c>
      <c r="B997" s="72" t="s">
        <v>4144</v>
      </c>
      <c r="C997" s="69" t="s">
        <v>4145</v>
      </c>
      <c r="D997" s="73" t="s">
        <v>4146</v>
      </c>
      <c r="E997" s="71" t="s">
        <v>1101</v>
      </c>
      <c r="F997" s="70" t="s">
        <v>49</v>
      </c>
      <c r="G997" s="69" t="s">
        <v>729</v>
      </c>
      <c r="H997" s="68">
        <v>43700000</v>
      </c>
      <c r="I997" s="47">
        <v>56810000</v>
      </c>
      <c r="J997" s="42" t="s">
        <v>32</v>
      </c>
      <c r="K997" s="42" t="s">
        <v>32</v>
      </c>
      <c r="L997" s="46" t="s">
        <v>1118</v>
      </c>
      <c r="M997" s="57">
        <v>44977</v>
      </c>
      <c r="N997" s="57">
        <v>45370</v>
      </c>
      <c r="O997" s="46">
        <v>1</v>
      </c>
      <c r="P997" s="67">
        <v>1</v>
      </c>
      <c r="Q997" s="43" t="s">
        <v>1901</v>
      </c>
      <c r="R997" s="42" t="s">
        <v>32</v>
      </c>
      <c r="S997" s="42" t="s">
        <v>32</v>
      </c>
      <c r="T997" s="41" t="s">
        <v>4147</v>
      </c>
      <c r="U997" s="41" t="s">
        <v>461</v>
      </c>
      <c r="V997" s="42" t="s">
        <v>32</v>
      </c>
      <c r="W997" s="43" t="s">
        <v>32</v>
      </c>
      <c r="X997" s="42" t="s">
        <v>32</v>
      </c>
      <c r="Y997" s="43" t="s">
        <v>37</v>
      </c>
      <c r="Z997" s="42" t="s">
        <v>32</v>
      </c>
    </row>
    <row r="998" spans="1:26" s="39" customFormat="1" ht="24" customHeight="1">
      <c r="A998" s="42">
        <v>2023</v>
      </c>
      <c r="B998" s="72" t="s">
        <v>4148</v>
      </c>
      <c r="C998" s="69" t="s">
        <v>4149</v>
      </c>
      <c r="D998" s="73" t="s">
        <v>4150</v>
      </c>
      <c r="E998" s="71" t="s">
        <v>1101</v>
      </c>
      <c r="F998" s="70" t="s">
        <v>49</v>
      </c>
      <c r="G998" s="69" t="s">
        <v>4151</v>
      </c>
      <c r="H998" s="68">
        <v>43400000</v>
      </c>
      <c r="I998" s="47">
        <v>65100000</v>
      </c>
      <c r="J998" s="42" t="s">
        <v>32</v>
      </c>
      <c r="K998" s="42" t="s">
        <v>32</v>
      </c>
      <c r="L998" s="46" t="s">
        <v>1191</v>
      </c>
      <c r="M998" s="57">
        <v>44980</v>
      </c>
      <c r="N998" s="57">
        <v>45298</v>
      </c>
      <c r="O998" s="46">
        <v>1</v>
      </c>
      <c r="P998" s="67">
        <v>1</v>
      </c>
      <c r="Q998" s="46" t="s">
        <v>630</v>
      </c>
      <c r="R998" s="42" t="s">
        <v>32</v>
      </c>
      <c r="S998" s="42" t="s">
        <v>32</v>
      </c>
      <c r="T998" s="41" t="s">
        <v>4152</v>
      </c>
      <c r="U998" s="41" t="s">
        <v>36</v>
      </c>
      <c r="V998" s="42" t="s">
        <v>32</v>
      </c>
      <c r="W998" s="43" t="s">
        <v>32</v>
      </c>
      <c r="X998" s="42" t="s">
        <v>32</v>
      </c>
      <c r="Y998" s="43" t="s">
        <v>37</v>
      </c>
      <c r="Z998" s="42" t="s">
        <v>32</v>
      </c>
    </row>
    <row r="999" spans="1:26" s="39" customFormat="1" ht="24" customHeight="1">
      <c r="A999" s="42">
        <v>2023</v>
      </c>
      <c r="B999" s="72" t="s">
        <v>4153</v>
      </c>
      <c r="C999" s="69" t="s">
        <v>4154</v>
      </c>
      <c r="D999" s="73" t="s">
        <v>4155</v>
      </c>
      <c r="E999" s="71" t="s">
        <v>1101</v>
      </c>
      <c r="F999" s="70" t="s">
        <v>69</v>
      </c>
      <c r="G999" s="69" t="s">
        <v>4156</v>
      </c>
      <c r="H999" s="68">
        <v>15897000</v>
      </c>
      <c r="I999" s="47">
        <v>22710000</v>
      </c>
      <c r="J999" s="42" t="s">
        <v>32</v>
      </c>
      <c r="K999" s="42" t="s">
        <v>32</v>
      </c>
      <c r="L999" s="46" t="s">
        <v>1118</v>
      </c>
      <c r="M999" s="57">
        <v>44981</v>
      </c>
      <c r="N999" s="57">
        <v>45283</v>
      </c>
      <c r="O999" s="46">
        <v>1</v>
      </c>
      <c r="P999" s="67">
        <v>1</v>
      </c>
      <c r="Q999" s="46" t="s">
        <v>3058</v>
      </c>
      <c r="R999" s="42" t="s">
        <v>32</v>
      </c>
      <c r="S999" s="42" t="s">
        <v>32</v>
      </c>
      <c r="T999" s="41" t="s">
        <v>4157</v>
      </c>
      <c r="U999" s="41" t="s">
        <v>36</v>
      </c>
      <c r="V999" s="42" t="s">
        <v>32</v>
      </c>
      <c r="W999" s="43" t="s">
        <v>32</v>
      </c>
      <c r="X999" s="42" t="s">
        <v>32</v>
      </c>
      <c r="Y999" s="43" t="s">
        <v>37</v>
      </c>
      <c r="Z999" s="42" t="s">
        <v>32</v>
      </c>
    </row>
    <row r="1000" spans="1:26" s="39" customFormat="1" ht="24" customHeight="1">
      <c r="A1000" s="42">
        <v>2023</v>
      </c>
      <c r="B1000" s="72" t="s">
        <v>4158</v>
      </c>
      <c r="C1000" s="69" t="s">
        <v>4154</v>
      </c>
      <c r="D1000" s="73" t="s">
        <v>4159</v>
      </c>
      <c r="E1000" s="71" t="s">
        <v>1101</v>
      </c>
      <c r="F1000" s="70" t="s">
        <v>69</v>
      </c>
      <c r="G1000" s="69" t="s">
        <v>4160</v>
      </c>
      <c r="H1000" s="68">
        <v>15897000</v>
      </c>
      <c r="I1000" s="47">
        <v>21574500</v>
      </c>
      <c r="J1000" s="42" t="s">
        <v>32</v>
      </c>
      <c r="K1000" s="42" t="s">
        <v>32</v>
      </c>
      <c r="L1000" s="46" t="s">
        <v>1073</v>
      </c>
      <c r="M1000" s="57">
        <v>44980</v>
      </c>
      <c r="N1000" s="57">
        <v>45267</v>
      </c>
      <c r="O1000" s="46">
        <v>2</v>
      </c>
      <c r="P1000" s="67">
        <v>2</v>
      </c>
      <c r="Q1000" s="46" t="s">
        <v>3058</v>
      </c>
      <c r="R1000" s="42" t="s">
        <v>32</v>
      </c>
      <c r="S1000" s="42" t="s">
        <v>32</v>
      </c>
      <c r="T1000" s="41" t="s">
        <v>4161</v>
      </c>
      <c r="U1000" s="41" t="s">
        <v>36</v>
      </c>
      <c r="V1000" s="42" t="s">
        <v>32</v>
      </c>
      <c r="W1000" s="43" t="s">
        <v>32</v>
      </c>
      <c r="X1000" s="42" t="s">
        <v>32</v>
      </c>
      <c r="Y1000" s="43" t="s">
        <v>37</v>
      </c>
      <c r="Z1000" s="42" t="s">
        <v>32</v>
      </c>
    </row>
    <row r="1001" spans="1:26" s="39" customFormat="1" ht="24" customHeight="1">
      <c r="A1001" s="42">
        <v>2023</v>
      </c>
      <c r="B1001" s="72" t="s">
        <v>4162</v>
      </c>
      <c r="C1001" s="69" t="s">
        <v>4154</v>
      </c>
      <c r="D1001" s="73" t="s">
        <v>4163</v>
      </c>
      <c r="E1001" s="71" t="s">
        <v>1101</v>
      </c>
      <c r="F1001" s="70" t="s">
        <v>69</v>
      </c>
      <c r="G1001" s="69" t="s">
        <v>4164</v>
      </c>
      <c r="H1001" s="68">
        <v>15897000</v>
      </c>
      <c r="I1001" s="47">
        <v>22710000</v>
      </c>
      <c r="J1001" s="42" t="s">
        <v>32</v>
      </c>
      <c r="K1001" s="42" t="s">
        <v>32</v>
      </c>
      <c r="L1001" s="46" t="s">
        <v>1118</v>
      </c>
      <c r="M1001" s="57">
        <v>44986</v>
      </c>
      <c r="N1001" s="57">
        <v>45290</v>
      </c>
      <c r="O1001" s="46">
        <v>1</v>
      </c>
      <c r="P1001" s="67">
        <v>1</v>
      </c>
      <c r="Q1001" s="46" t="s">
        <v>3058</v>
      </c>
      <c r="R1001" s="42" t="s">
        <v>32</v>
      </c>
      <c r="S1001" s="42" t="s">
        <v>32</v>
      </c>
      <c r="T1001" s="41" t="s">
        <v>4165</v>
      </c>
      <c r="U1001" s="41" t="s">
        <v>36</v>
      </c>
      <c r="V1001" s="42" t="s">
        <v>32</v>
      </c>
      <c r="W1001" s="43" t="s">
        <v>32</v>
      </c>
      <c r="X1001" s="42" t="s">
        <v>32</v>
      </c>
      <c r="Y1001" s="43" t="s">
        <v>37</v>
      </c>
      <c r="Z1001" s="42" t="s">
        <v>32</v>
      </c>
    </row>
    <row r="1002" spans="1:26" s="39" customFormat="1" ht="24" customHeight="1">
      <c r="A1002" s="42">
        <v>2023</v>
      </c>
      <c r="B1002" s="72" t="s">
        <v>4166</v>
      </c>
      <c r="C1002" s="69" t="s">
        <v>4167</v>
      </c>
      <c r="D1002" s="73" t="s">
        <v>4168</v>
      </c>
      <c r="E1002" s="71" t="s">
        <v>1101</v>
      </c>
      <c r="F1002" s="70" t="s">
        <v>69</v>
      </c>
      <c r="G1002" s="69" t="s">
        <v>1956</v>
      </c>
      <c r="H1002" s="68">
        <v>15897000</v>
      </c>
      <c r="I1002" s="47">
        <v>22710000</v>
      </c>
      <c r="J1002" s="42" t="s">
        <v>32</v>
      </c>
      <c r="K1002" s="42" t="s">
        <v>32</v>
      </c>
      <c r="L1002" s="46" t="s">
        <v>1118</v>
      </c>
      <c r="M1002" s="57">
        <v>44986</v>
      </c>
      <c r="N1002" s="57">
        <v>45290</v>
      </c>
      <c r="O1002" s="46">
        <v>1</v>
      </c>
      <c r="P1002" s="67">
        <v>1</v>
      </c>
      <c r="Q1002" s="46" t="s">
        <v>3058</v>
      </c>
      <c r="R1002" s="42" t="s">
        <v>32</v>
      </c>
      <c r="S1002" s="42" t="s">
        <v>32</v>
      </c>
      <c r="T1002" s="41" t="s">
        <v>4169</v>
      </c>
      <c r="U1002" s="41" t="s">
        <v>36</v>
      </c>
      <c r="V1002" s="42" t="s">
        <v>32</v>
      </c>
      <c r="W1002" s="43" t="s">
        <v>32</v>
      </c>
      <c r="X1002" s="42" t="s">
        <v>32</v>
      </c>
      <c r="Y1002" s="43" t="s">
        <v>37</v>
      </c>
      <c r="Z1002" s="42" t="s">
        <v>32</v>
      </c>
    </row>
    <row r="1003" spans="1:26" s="39" customFormat="1" ht="24" customHeight="1">
      <c r="A1003" s="42">
        <v>2023</v>
      </c>
      <c r="B1003" s="72" t="s">
        <v>4170</v>
      </c>
      <c r="C1003" s="69" t="s">
        <v>4167</v>
      </c>
      <c r="D1003" s="73" t="s">
        <v>4171</v>
      </c>
      <c r="E1003" s="71" t="s">
        <v>1101</v>
      </c>
      <c r="F1003" s="70" t="s">
        <v>69</v>
      </c>
      <c r="G1003" s="69" t="s">
        <v>4172</v>
      </c>
      <c r="H1003" s="68">
        <v>15897000</v>
      </c>
      <c r="I1003" s="47">
        <v>22710000</v>
      </c>
      <c r="J1003" s="42" t="s">
        <v>32</v>
      </c>
      <c r="K1003" s="42" t="s">
        <v>32</v>
      </c>
      <c r="L1003" s="46" t="s">
        <v>1118</v>
      </c>
      <c r="M1003" s="57">
        <v>44987</v>
      </c>
      <c r="N1003" s="57">
        <v>45292</v>
      </c>
      <c r="O1003" s="46">
        <v>1</v>
      </c>
      <c r="P1003" s="67">
        <v>1</v>
      </c>
      <c r="Q1003" s="46" t="s">
        <v>3058</v>
      </c>
      <c r="R1003" s="42" t="s">
        <v>32</v>
      </c>
      <c r="S1003" s="42" t="s">
        <v>32</v>
      </c>
      <c r="T1003" s="43" t="s">
        <v>4173</v>
      </c>
      <c r="U1003" s="41" t="s">
        <v>36</v>
      </c>
      <c r="V1003" s="42" t="s">
        <v>32</v>
      </c>
      <c r="W1003" s="43" t="s">
        <v>32</v>
      </c>
      <c r="X1003" s="42" t="s">
        <v>32</v>
      </c>
      <c r="Y1003" s="43" t="s">
        <v>37</v>
      </c>
      <c r="Z1003" s="42" t="s">
        <v>32</v>
      </c>
    </row>
    <row r="1004" spans="1:26" s="39" customFormat="1" ht="24" customHeight="1">
      <c r="A1004" s="42">
        <v>2023</v>
      </c>
      <c r="B1004" s="72" t="s">
        <v>4174</v>
      </c>
      <c r="C1004" s="69" t="s">
        <v>2788</v>
      </c>
      <c r="D1004" s="73" t="s">
        <v>4175</v>
      </c>
      <c r="E1004" s="71" t="s">
        <v>1101</v>
      </c>
      <c r="F1004" s="70" t="s">
        <v>49</v>
      </c>
      <c r="G1004" s="69" t="s">
        <v>1601</v>
      </c>
      <c r="H1004" s="68">
        <v>45700000</v>
      </c>
      <c r="I1004" s="47">
        <v>59410000</v>
      </c>
      <c r="J1004" s="42" t="s">
        <v>32</v>
      </c>
      <c r="K1004" s="42" t="s">
        <v>32</v>
      </c>
      <c r="L1004" s="46" t="s">
        <v>1039</v>
      </c>
      <c r="M1004" s="57">
        <v>44986</v>
      </c>
      <c r="N1004" s="57">
        <v>45382</v>
      </c>
      <c r="O1004" s="46">
        <v>1</v>
      </c>
      <c r="P1004" s="67">
        <v>1</v>
      </c>
      <c r="Q1004" s="46" t="s">
        <v>1901</v>
      </c>
      <c r="R1004" s="42" t="s">
        <v>32</v>
      </c>
      <c r="S1004" s="42" t="s">
        <v>32</v>
      </c>
      <c r="T1004" s="41" t="s">
        <v>4176</v>
      </c>
      <c r="U1004" s="41" t="s">
        <v>461</v>
      </c>
      <c r="V1004" s="42" t="s">
        <v>32</v>
      </c>
      <c r="W1004" s="43" t="s">
        <v>32</v>
      </c>
      <c r="X1004" s="42" t="s">
        <v>32</v>
      </c>
      <c r="Y1004" s="43" t="s">
        <v>37</v>
      </c>
      <c r="Z1004" s="42" t="s">
        <v>32</v>
      </c>
    </row>
    <row r="1005" spans="1:26" s="39" customFormat="1" ht="24" customHeight="1">
      <c r="A1005" s="42">
        <v>2023</v>
      </c>
      <c r="B1005" s="72" t="s">
        <v>4177</v>
      </c>
      <c r="C1005" s="69" t="s">
        <v>4178</v>
      </c>
      <c r="D1005" s="73" t="s">
        <v>4179</v>
      </c>
      <c r="E1005" s="71" t="s">
        <v>1101</v>
      </c>
      <c r="F1005" s="70" t="s">
        <v>49</v>
      </c>
      <c r="G1005" s="69" t="s">
        <v>4180</v>
      </c>
      <c r="H1005" s="68">
        <v>47500000</v>
      </c>
      <c r="I1005" s="47">
        <v>61750000</v>
      </c>
      <c r="J1005" s="42" t="s">
        <v>32</v>
      </c>
      <c r="K1005" s="42" t="s">
        <v>32</v>
      </c>
      <c r="L1005" s="46" t="s">
        <v>1039</v>
      </c>
      <c r="M1005" s="57">
        <v>44987</v>
      </c>
      <c r="N1005" s="57">
        <v>45382</v>
      </c>
      <c r="O1005" s="46">
        <v>1</v>
      </c>
      <c r="P1005" s="67">
        <v>1</v>
      </c>
      <c r="Q1005" s="46" t="s">
        <v>1901</v>
      </c>
      <c r="R1005" s="42" t="s">
        <v>32</v>
      </c>
      <c r="S1005" s="42" t="s">
        <v>32</v>
      </c>
      <c r="T1005" s="41" t="s">
        <v>4181</v>
      </c>
      <c r="U1005" s="41" t="s">
        <v>461</v>
      </c>
      <c r="V1005" s="42" t="s">
        <v>32</v>
      </c>
      <c r="W1005" s="43" t="s">
        <v>32</v>
      </c>
      <c r="X1005" s="42" t="s">
        <v>32</v>
      </c>
      <c r="Y1005" s="43" t="s">
        <v>37</v>
      </c>
      <c r="Z1005" s="42" t="s">
        <v>32</v>
      </c>
    </row>
    <row r="1006" spans="1:26" s="39" customFormat="1" ht="24" customHeight="1">
      <c r="A1006" s="42">
        <v>2023</v>
      </c>
      <c r="B1006" s="72" t="s">
        <v>4182</v>
      </c>
      <c r="C1006" s="69" t="s">
        <v>4183</v>
      </c>
      <c r="D1006" s="73" t="s">
        <v>4184</v>
      </c>
      <c r="E1006" s="71" t="s">
        <v>1101</v>
      </c>
      <c r="F1006" s="70" t="s">
        <v>69</v>
      </c>
      <c r="G1006" s="69" t="s">
        <v>4185</v>
      </c>
      <c r="H1006" s="68">
        <v>33250000</v>
      </c>
      <c r="I1006" s="47">
        <v>47500000</v>
      </c>
      <c r="J1006" s="42" t="s">
        <v>32</v>
      </c>
      <c r="K1006" s="42" t="s">
        <v>32</v>
      </c>
      <c r="L1006" s="46" t="s">
        <v>1118</v>
      </c>
      <c r="M1006" s="57">
        <v>44986</v>
      </c>
      <c r="N1006" s="57">
        <v>45290</v>
      </c>
      <c r="O1006" s="46">
        <v>1</v>
      </c>
      <c r="P1006" s="67">
        <v>1</v>
      </c>
      <c r="Q1006" s="46" t="s">
        <v>1754</v>
      </c>
      <c r="R1006" s="42" t="s">
        <v>32</v>
      </c>
      <c r="S1006" s="42" t="s">
        <v>32</v>
      </c>
      <c r="T1006" s="41" t="s">
        <v>4186</v>
      </c>
      <c r="U1006" s="41" t="s">
        <v>461</v>
      </c>
      <c r="V1006" s="42" t="s">
        <v>32</v>
      </c>
      <c r="W1006" s="43" t="s">
        <v>32</v>
      </c>
      <c r="X1006" s="42" t="s">
        <v>32</v>
      </c>
      <c r="Y1006" s="43" t="s">
        <v>37</v>
      </c>
      <c r="Z1006" s="42" t="s">
        <v>32</v>
      </c>
    </row>
    <row r="1007" spans="1:26" s="39" customFormat="1" ht="24" customHeight="1">
      <c r="A1007" s="42">
        <v>2023</v>
      </c>
      <c r="B1007" s="72" t="s">
        <v>4187</v>
      </c>
      <c r="C1007" s="69" t="s">
        <v>4188</v>
      </c>
      <c r="D1007" s="73" t="s">
        <v>4189</v>
      </c>
      <c r="E1007" s="71" t="s">
        <v>1101</v>
      </c>
      <c r="F1007" s="70" t="s">
        <v>49</v>
      </c>
      <c r="G1007" s="69" t="s">
        <v>3085</v>
      </c>
      <c r="H1007" s="68">
        <v>24500000</v>
      </c>
      <c r="I1007" s="47">
        <v>35000000</v>
      </c>
      <c r="J1007" s="42" t="s">
        <v>32</v>
      </c>
      <c r="K1007" s="42" t="s">
        <v>32</v>
      </c>
      <c r="L1007" s="46" t="s">
        <v>1118</v>
      </c>
      <c r="M1007" s="57">
        <v>44986</v>
      </c>
      <c r="N1007" s="57">
        <v>45290</v>
      </c>
      <c r="O1007" s="46">
        <v>1</v>
      </c>
      <c r="P1007" s="67">
        <v>1</v>
      </c>
      <c r="Q1007" s="49" t="s">
        <v>50</v>
      </c>
      <c r="R1007" s="42" t="s">
        <v>32</v>
      </c>
      <c r="S1007" s="42" t="s">
        <v>32</v>
      </c>
      <c r="T1007" s="41" t="s">
        <v>4190</v>
      </c>
      <c r="U1007" s="41" t="s">
        <v>461</v>
      </c>
      <c r="V1007" s="42" t="s">
        <v>32</v>
      </c>
      <c r="W1007" s="43" t="s">
        <v>32</v>
      </c>
      <c r="X1007" s="42" t="s">
        <v>32</v>
      </c>
      <c r="Y1007" s="43" t="s">
        <v>37</v>
      </c>
      <c r="Z1007" s="42" t="s">
        <v>32</v>
      </c>
    </row>
    <row r="1008" spans="1:26" s="39" customFormat="1" ht="24" customHeight="1">
      <c r="A1008" s="42">
        <v>2023</v>
      </c>
      <c r="B1008" s="72" t="s">
        <v>4191</v>
      </c>
      <c r="C1008" s="69" t="s">
        <v>2621</v>
      </c>
      <c r="D1008" s="73" t="s">
        <v>4192</v>
      </c>
      <c r="E1008" s="71" t="s">
        <v>1101</v>
      </c>
      <c r="F1008" s="70" t="s">
        <v>49</v>
      </c>
      <c r="G1008" s="69" t="s">
        <v>4193</v>
      </c>
      <c r="H1008" s="68">
        <v>24500000</v>
      </c>
      <c r="I1008" s="47">
        <v>35000000</v>
      </c>
      <c r="J1008" s="42" t="s">
        <v>32</v>
      </c>
      <c r="K1008" s="42" t="s">
        <v>32</v>
      </c>
      <c r="L1008" s="46" t="s">
        <v>1118</v>
      </c>
      <c r="M1008" s="57">
        <v>44986</v>
      </c>
      <c r="N1008" s="57">
        <v>45290</v>
      </c>
      <c r="O1008" s="46">
        <v>1</v>
      </c>
      <c r="P1008" s="67">
        <v>1</v>
      </c>
      <c r="Q1008" s="49" t="s">
        <v>50</v>
      </c>
      <c r="R1008" s="42" t="s">
        <v>32</v>
      </c>
      <c r="S1008" s="42" t="s">
        <v>32</v>
      </c>
      <c r="T1008" s="41" t="s">
        <v>4194</v>
      </c>
      <c r="U1008" s="41" t="s">
        <v>36</v>
      </c>
      <c r="V1008" s="42" t="s">
        <v>32</v>
      </c>
      <c r="W1008" s="43" t="s">
        <v>32</v>
      </c>
      <c r="X1008" s="42" t="s">
        <v>32</v>
      </c>
      <c r="Y1008" s="43" t="s">
        <v>37</v>
      </c>
      <c r="Z1008" s="42" t="s">
        <v>32</v>
      </c>
    </row>
    <row r="1009" spans="1:26" s="39" customFormat="1" ht="24" customHeight="1">
      <c r="A1009" s="42">
        <v>2023</v>
      </c>
      <c r="B1009" s="72" t="s">
        <v>4195</v>
      </c>
      <c r="C1009" s="69" t="s">
        <v>4154</v>
      </c>
      <c r="D1009" s="73" t="s">
        <v>4196</v>
      </c>
      <c r="E1009" s="71" t="s">
        <v>1101</v>
      </c>
      <c r="F1009" s="70" t="s">
        <v>69</v>
      </c>
      <c r="G1009" s="69" t="s">
        <v>1909</v>
      </c>
      <c r="H1009" s="68">
        <v>15897000</v>
      </c>
      <c r="I1009" s="47">
        <v>18168000</v>
      </c>
      <c r="J1009" s="42" t="s">
        <v>32</v>
      </c>
      <c r="K1009" s="42" t="s">
        <v>32</v>
      </c>
      <c r="L1009" s="46" t="s">
        <v>619</v>
      </c>
      <c r="M1009" s="57">
        <v>44988</v>
      </c>
      <c r="N1009" s="57">
        <v>45232</v>
      </c>
      <c r="O1009" s="46">
        <v>1</v>
      </c>
      <c r="P1009" s="67">
        <v>1</v>
      </c>
      <c r="Q1009" s="46" t="s">
        <v>3058</v>
      </c>
      <c r="R1009" s="42" t="s">
        <v>32</v>
      </c>
      <c r="S1009" s="42" t="s">
        <v>32</v>
      </c>
      <c r="T1009" s="41" t="s">
        <v>4197</v>
      </c>
      <c r="U1009" s="41" t="s">
        <v>36</v>
      </c>
      <c r="V1009" s="42" t="s">
        <v>32</v>
      </c>
      <c r="W1009" s="43" t="s">
        <v>32</v>
      </c>
      <c r="X1009" s="42" t="s">
        <v>32</v>
      </c>
      <c r="Y1009" s="43" t="s">
        <v>37</v>
      </c>
      <c r="Z1009" s="42" t="s">
        <v>32</v>
      </c>
    </row>
    <row r="1010" spans="1:26" s="39" customFormat="1" ht="24" customHeight="1">
      <c r="A1010" s="42">
        <v>2023</v>
      </c>
      <c r="B1010" s="72" t="s">
        <v>4198</v>
      </c>
      <c r="C1010" s="69" t="s">
        <v>4154</v>
      </c>
      <c r="D1010" s="73" t="s">
        <v>4199</v>
      </c>
      <c r="E1010" s="71" t="s">
        <v>1101</v>
      </c>
      <c r="F1010" s="70" t="s">
        <v>69</v>
      </c>
      <c r="G1010" s="69" t="s">
        <v>4200</v>
      </c>
      <c r="H1010" s="68">
        <v>15897000</v>
      </c>
      <c r="I1010" s="47">
        <v>22710000</v>
      </c>
      <c r="J1010" s="42" t="s">
        <v>32</v>
      </c>
      <c r="K1010" s="42" t="s">
        <v>32</v>
      </c>
      <c r="L1010" s="46" t="s">
        <v>1118</v>
      </c>
      <c r="M1010" s="57">
        <v>44992</v>
      </c>
      <c r="N1010" s="57">
        <v>45297</v>
      </c>
      <c r="O1010" s="46">
        <v>1</v>
      </c>
      <c r="P1010" s="67">
        <v>1</v>
      </c>
      <c r="Q1010" s="46" t="s">
        <v>3058</v>
      </c>
      <c r="R1010" s="42" t="s">
        <v>32</v>
      </c>
      <c r="S1010" s="42" t="s">
        <v>32</v>
      </c>
      <c r="T1010" s="41" t="s">
        <v>4201</v>
      </c>
      <c r="U1010" s="41" t="s">
        <v>36</v>
      </c>
      <c r="V1010" s="42" t="s">
        <v>32</v>
      </c>
      <c r="W1010" s="43" t="s">
        <v>32</v>
      </c>
      <c r="X1010" s="42" t="s">
        <v>32</v>
      </c>
      <c r="Y1010" s="43" t="s">
        <v>37</v>
      </c>
      <c r="Z1010" s="42" t="s">
        <v>32</v>
      </c>
    </row>
    <row r="1011" spans="1:26" s="39" customFormat="1" ht="24" customHeight="1">
      <c r="A1011" s="42">
        <v>2023</v>
      </c>
      <c r="B1011" s="72" t="s">
        <v>4202</v>
      </c>
      <c r="C1011" s="69" t="s">
        <v>4023</v>
      </c>
      <c r="D1011" s="73" t="s">
        <v>4203</v>
      </c>
      <c r="E1011" s="71" t="s">
        <v>1101</v>
      </c>
      <c r="F1011" s="70" t="s">
        <v>49</v>
      </c>
      <c r="G1011" s="69" t="s">
        <v>4204</v>
      </c>
      <c r="H1011" s="68">
        <v>15897000</v>
      </c>
      <c r="I1011" s="47">
        <v>19303500</v>
      </c>
      <c r="J1011" s="42" t="s">
        <v>32</v>
      </c>
      <c r="K1011" s="42" t="s">
        <v>32</v>
      </c>
      <c r="L1011" s="46" t="s">
        <v>1479</v>
      </c>
      <c r="M1011" s="57">
        <v>44988</v>
      </c>
      <c r="N1011" s="57">
        <v>45247</v>
      </c>
      <c r="O1011" s="46">
        <v>1</v>
      </c>
      <c r="P1011" s="67">
        <v>1</v>
      </c>
      <c r="Q1011" s="49" t="s">
        <v>4205</v>
      </c>
      <c r="R1011" s="42" t="s">
        <v>32</v>
      </c>
      <c r="S1011" s="42" t="s">
        <v>32</v>
      </c>
      <c r="T1011" s="41" t="s">
        <v>4206</v>
      </c>
      <c r="U1011" s="41" t="s">
        <v>36</v>
      </c>
      <c r="V1011" s="42" t="s">
        <v>32</v>
      </c>
      <c r="W1011" s="43" t="s">
        <v>32</v>
      </c>
      <c r="X1011" s="42" t="s">
        <v>32</v>
      </c>
      <c r="Y1011" s="43" t="s">
        <v>37</v>
      </c>
      <c r="Z1011" s="42" t="s">
        <v>32</v>
      </c>
    </row>
    <row r="1012" spans="1:26" s="39" customFormat="1" ht="24" customHeight="1">
      <c r="A1012" s="42">
        <v>2023</v>
      </c>
      <c r="B1012" s="72" t="s">
        <v>4207</v>
      </c>
      <c r="C1012" s="69" t="s">
        <v>4208</v>
      </c>
      <c r="D1012" s="73" t="s">
        <v>4209</v>
      </c>
      <c r="E1012" s="71" t="s">
        <v>1101</v>
      </c>
      <c r="F1012" s="70" t="s">
        <v>99</v>
      </c>
      <c r="G1012" s="69" t="s">
        <v>4210</v>
      </c>
      <c r="H1012" s="68">
        <v>31598000</v>
      </c>
      <c r="I1012" s="47">
        <v>47397000</v>
      </c>
      <c r="J1012" s="42" t="s">
        <v>32</v>
      </c>
      <c r="K1012" s="42" t="s">
        <v>32</v>
      </c>
      <c r="L1012" s="46" t="s">
        <v>1191</v>
      </c>
      <c r="M1012" s="57">
        <v>44991</v>
      </c>
      <c r="N1012" s="57">
        <v>45311</v>
      </c>
      <c r="O1012" s="46">
        <v>1</v>
      </c>
      <c r="P1012" s="67">
        <v>1</v>
      </c>
      <c r="Q1012" s="46" t="s">
        <v>825</v>
      </c>
      <c r="R1012" s="42" t="s">
        <v>32</v>
      </c>
      <c r="S1012" s="42" t="s">
        <v>32</v>
      </c>
      <c r="T1012" s="41" t="s">
        <v>4211</v>
      </c>
      <c r="U1012" s="41" t="s">
        <v>36</v>
      </c>
      <c r="V1012" s="42" t="s">
        <v>32</v>
      </c>
      <c r="W1012" s="43" t="s">
        <v>32</v>
      </c>
      <c r="X1012" s="42" t="s">
        <v>32</v>
      </c>
      <c r="Y1012" s="43" t="s">
        <v>37</v>
      </c>
      <c r="Z1012" s="42" t="s">
        <v>32</v>
      </c>
    </row>
    <row r="1013" spans="1:26" s="39" customFormat="1" ht="24" customHeight="1">
      <c r="A1013" s="42">
        <v>2023</v>
      </c>
      <c r="B1013" s="72" t="s">
        <v>4212</v>
      </c>
      <c r="C1013" s="69" t="s">
        <v>4213</v>
      </c>
      <c r="D1013" s="73" t="s">
        <v>4214</v>
      </c>
      <c r="E1013" s="71" t="s">
        <v>1101</v>
      </c>
      <c r="F1013" s="70" t="s">
        <v>49</v>
      </c>
      <c r="G1013" s="69" t="s">
        <v>4215</v>
      </c>
      <c r="H1013" s="68">
        <v>31598000</v>
      </c>
      <c r="I1013" s="47">
        <v>45140000</v>
      </c>
      <c r="J1013" s="42" t="s">
        <v>32</v>
      </c>
      <c r="K1013" s="42" t="s">
        <v>32</v>
      </c>
      <c r="L1013" s="46" t="s">
        <v>1118</v>
      </c>
      <c r="M1013" s="57">
        <v>44986</v>
      </c>
      <c r="N1013" s="57">
        <v>45290</v>
      </c>
      <c r="O1013" s="46">
        <v>1</v>
      </c>
      <c r="P1013" s="67">
        <v>1</v>
      </c>
      <c r="Q1013" s="49" t="s">
        <v>4216</v>
      </c>
      <c r="R1013" s="42" t="s">
        <v>32</v>
      </c>
      <c r="S1013" s="42" t="s">
        <v>32</v>
      </c>
      <c r="T1013" s="41" t="s">
        <v>4217</v>
      </c>
      <c r="U1013" s="41" t="s">
        <v>36</v>
      </c>
      <c r="V1013" s="42" t="s">
        <v>32</v>
      </c>
      <c r="W1013" s="43" t="s">
        <v>32</v>
      </c>
      <c r="X1013" s="42" t="s">
        <v>32</v>
      </c>
      <c r="Y1013" s="43" t="s">
        <v>37</v>
      </c>
      <c r="Z1013" s="42" t="s">
        <v>32</v>
      </c>
    </row>
    <row r="1014" spans="1:26" s="39" customFormat="1" ht="24" customHeight="1">
      <c r="A1014" s="42">
        <v>2023</v>
      </c>
      <c r="B1014" s="72" t="s">
        <v>4218</v>
      </c>
      <c r="C1014" s="69" t="s">
        <v>4178</v>
      </c>
      <c r="D1014" s="73" t="s">
        <v>4219</v>
      </c>
      <c r="E1014" s="71" t="s">
        <v>1101</v>
      </c>
      <c r="F1014" s="70" t="s">
        <v>49</v>
      </c>
      <c r="G1014" s="69" t="s">
        <v>4220</v>
      </c>
      <c r="H1014" s="68">
        <v>33250000</v>
      </c>
      <c r="I1014" s="47">
        <v>49875000</v>
      </c>
      <c r="J1014" s="42" t="s">
        <v>32</v>
      </c>
      <c r="K1014" s="42" t="s">
        <v>32</v>
      </c>
      <c r="L1014" s="46" t="s">
        <v>1191</v>
      </c>
      <c r="M1014" s="57">
        <v>44988</v>
      </c>
      <c r="N1014" s="57">
        <v>45308</v>
      </c>
      <c r="O1014" s="46">
        <v>1</v>
      </c>
      <c r="P1014" s="67">
        <v>1</v>
      </c>
      <c r="Q1014" s="49" t="s">
        <v>4221</v>
      </c>
      <c r="R1014" s="42" t="s">
        <v>32</v>
      </c>
      <c r="S1014" s="42" t="s">
        <v>32</v>
      </c>
      <c r="T1014" s="41" t="s">
        <v>4222</v>
      </c>
      <c r="U1014" s="41" t="s">
        <v>36</v>
      </c>
      <c r="V1014" s="42" t="s">
        <v>32</v>
      </c>
      <c r="W1014" s="43" t="s">
        <v>32</v>
      </c>
      <c r="X1014" s="42" t="s">
        <v>32</v>
      </c>
      <c r="Y1014" s="43" t="s">
        <v>37</v>
      </c>
      <c r="Z1014" s="42" t="s">
        <v>32</v>
      </c>
    </row>
    <row r="1015" spans="1:26" s="39" customFormat="1" ht="24" customHeight="1">
      <c r="A1015" s="42">
        <v>2023</v>
      </c>
      <c r="B1015" s="72" t="s">
        <v>4223</v>
      </c>
      <c r="C1015" s="69" t="s">
        <v>2290</v>
      </c>
      <c r="D1015" s="73" t="s">
        <v>4224</v>
      </c>
      <c r="E1015" s="71" t="s">
        <v>1101</v>
      </c>
      <c r="F1015" s="70" t="s">
        <v>69</v>
      </c>
      <c r="G1015" s="69" t="s">
        <v>4225</v>
      </c>
      <c r="H1015" s="68">
        <v>31598000</v>
      </c>
      <c r="I1015" s="47">
        <v>47397000</v>
      </c>
      <c r="J1015" s="42" t="s">
        <v>32</v>
      </c>
      <c r="K1015" s="42" t="s">
        <v>32</v>
      </c>
      <c r="L1015" s="46" t="s">
        <v>1191</v>
      </c>
      <c r="M1015" s="57">
        <v>44992</v>
      </c>
      <c r="N1015" s="57">
        <v>45312</v>
      </c>
      <c r="O1015" s="46">
        <v>1</v>
      </c>
      <c r="P1015" s="67">
        <v>1</v>
      </c>
      <c r="Q1015" s="46" t="s">
        <v>1754</v>
      </c>
      <c r="R1015" s="42" t="s">
        <v>32</v>
      </c>
      <c r="S1015" s="42" t="s">
        <v>32</v>
      </c>
      <c r="T1015" s="41" t="s">
        <v>4226</v>
      </c>
      <c r="U1015" s="41" t="s">
        <v>36</v>
      </c>
      <c r="V1015" s="42" t="s">
        <v>32</v>
      </c>
      <c r="W1015" s="43" t="s">
        <v>32</v>
      </c>
      <c r="X1015" s="42" t="s">
        <v>32</v>
      </c>
      <c r="Y1015" s="43" t="s">
        <v>37</v>
      </c>
      <c r="Z1015" s="42" t="s">
        <v>32</v>
      </c>
    </row>
    <row r="1016" spans="1:26" s="39" customFormat="1" ht="24" customHeight="1">
      <c r="A1016" s="42">
        <v>2023</v>
      </c>
      <c r="B1016" s="72" t="s">
        <v>4227</v>
      </c>
      <c r="C1016" s="69" t="s">
        <v>2677</v>
      </c>
      <c r="D1016" s="73" t="s">
        <v>4228</v>
      </c>
      <c r="E1016" s="71" t="s">
        <v>1101</v>
      </c>
      <c r="F1016" s="70" t="s">
        <v>49</v>
      </c>
      <c r="G1016" s="69" t="s">
        <v>2662</v>
      </c>
      <c r="H1016" s="68">
        <v>17563000</v>
      </c>
      <c r="I1016" s="47">
        <v>25090000</v>
      </c>
      <c r="J1016" s="42" t="s">
        <v>32</v>
      </c>
      <c r="K1016" s="42" t="s">
        <v>32</v>
      </c>
      <c r="L1016" s="46" t="s">
        <v>1118</v>
      </c>
      <c r="M1016" s="57">
        <v>44988</v>
      </c>
      <c r="N1016" s="57">
        <v>45293</v>
      </c>
      <c r="O1016" s="46">
        <v>1</v>
      </c>
      <c r="P1016" s="67">
        <v>1</v>
      </c>
      <c r="Q1016" s="46" t="s">
        <v>1462</v>
      </c>
      <c r="R1016" s="42" t="s">
        <v>32</v>
      </c>
      <c r="S1016" s="42" t="s">
        <v>32</v>
      </c>
      <c r="T1016" s="41" t="s">
        <v>4229</v>
      </c>
      <c r="U1016" s="41" t="s">
        <v>36</v>
      </c>
      <c r="V1016" s="42" t="s">
        <v>32</v>
      </c>
      <c r="W1016" s="43" t="s">
        <v>32</v>
      </c>
      <c r="X1016" s="42" t="s">
        <v>32</v>
      </c>
      <c r="Y1016" s="43" t="s">
        <v>37</v>
      </c>
      <c r="Z1016" s="42" t="s">
        <v>32</v>
      </c>
    </row>
    <row r="1017" spans="1:26" s="39" customFormat="1" ht="24" customHeight="1">
      <c r="A1017" s="42">
        <v>2023</v>
      </c>
      <c r="B1017" s="72" t="s">
        <v>4230</v>
      </c>
      <c r="C1017" s="69" t="s">
        <v>4213</v>
      </c>
      <c r="D1017" s="73" t="s">
        <v>4231</v>
      </c>
      <c r="E1017" s="71" t="s">
        <v>1101</v>
      </c>
      <c r="F1017" s="70" t="s">
        <v>49</v>
      </c>
      <c r="G1017" s="69" t="s">
        <v>4232</v>
      </c>
      <c r="H1017" s="68">
        <v>31598000</v>
      </c>
      <c r="I1017" s="47">
        <v>40626000</v>
      </c>
      <c r="J1017" s="42" t="s">
        <v>32</v>
      </c>
      <c r="K1017" s="42" t="s">
        <v>32</v>
      </c>
      <c r="L1017" s="46" t="s">
        <v>1392</v>
      </c>
      <c r="M1017" s="57">
        <v>44991</v>
      </c>
      <c r="N1017" s="57">
        <v>45265</v>
      </c>
      <c r="O1017" s="46">
        <v>1</v>
      </c>
      <c r="P1017" s="67">
        <v>1</v>
      </c>
      <c r="Q1017" s="49" t="s">
        <v>4233</v>
      </c>
      <c r="R1017" s="42" t="s">
        <v>32</v>
      </c>
      <c r="S1017" s="42" t="s">
        <v>32</v>
      </c>
      <c r="T1017" s="41" t="s">
        <v>4234</v>
      </c>
      <c r="U1017" s="41" t="s">
        <v>36</v>
      </c>
      <c r="V1017" s="42" t="s">
        <v>32</v>
      </c>
      <c r="W1017" s="43" t="s">
        <v>32</v>
      </c>
      <c r="X1017" s="42" t="s">
        <v>32</v>
      </c>
      <c r="Y1017" s="43" t="s">
        <v>37</v>
      </c>
      <c r="Z1017" s="42" t="s">
        <v>32</v>
      </c>
    </row>
    <row r="1018" spans="1:26" s="39" customFormat="1" ht="24" customHeight="1">
      <c r="A1018" s="42">
        <v>2023</v>
      </c>
      <c r="B1018" s="72" t="s">
        <v>4235</v>
      </c>
      <c r="C1018" s="69" t="s">
        <v>4213</v>
      </c>
      <c r="D1018" s="73" t="s">
        <v>4236</v>
      </c>
      <c r="E1018" s="71" t="s">
        <v>1101</v>
      </c>
      <c r="F1018" s="70" t="s">
        <v>49</v>
      </c>
      <c r="G1018" s="69" t="s">
        <v>4237</v>
      </c>
      <c r="H1018" s="68">
        <v>31598000</v>
      </c>
      <c r="I1018" s="47">
        <v>45140000</v>
      </c>
      <c r="J1018" s="42" t="s">
        <v>32</v>
      </c>
      <c r="K1018" s="42" t="s">
        <v>32</v>
      </c>
      <c r="L1018" s="46" t="s">
        <v>1118</v>
      </c>
      <c r="M1018" s="57">
        <v>44988</v>
      </c>
      <c r="N1018" s="57">
        <v>45293</v>
      </c>
      <c r="O1018" s="46">
        <v>1</v>
      </c>
      <c r="P1018" s="67">
        <v>1</v>
      </c>
      <c r="Q1018" s="49" t="s">
        <v>3507</v>
      </c>
      <c r="R1018" s="42" t="s">
        <v>32</v>
      </c>
      <c r="S1018" s="42" t="s">
        <v>32</v>
      </c>
      <c r="T1018" s="41" t="s">
        <v>4238</v>
      </c>
      <c r="U1018" s="41" t="s">
        <v>36</v>
      </c>
      <c r="V1018" s="42" t="s">
        <v>32</v>
      </c>
      <c r="W1018" s="43" t="s">
        <v>32</v>
      </c>
      <c r="X1018" s="42" t="s">
        <v>32</v>
      </c>
      <c r="Y1018" s="43" t="s">
        <v>37</v>
      </c>
      <c r="Z1018" s="42" t="s">
        <v>32</v>
      </c>
    </row>
    <row r="1019" spans="1:26" s="39" customFormat="1" ht="24" customHeight="1">
      <c r="A1019" s="42">
        <v>2023</v>
      </c>
      <c r="B1019" s="72" t="s">
        <v>4239</v>
      </c>
      <c r="C1019" s="69" t="s">
        <v>4240</v>
      </c>
      <c r="D1019" s="73" t="s">
        <v>4241</v>
      </c>
      <c r="E1019" s="71" t="s">
        <v>1101</v>
      </c>
      <c r="F1019" s="70" t="s">
        <v>69</v>
      </c>
      <c r="G1019" s="69" t="s">
        <v>4242</v>
      </c>
      <c r="H1019" s="68">
        <v>42700000</v>
      </c>
      <c r="I1019" s="47">
        <v>61000000</v>
      </c>
      <c r="J1019" s="42" t="s">
        <v>32</v>
      </c>
      <c r="K1019" s="42" t="s">
        <v>32</v>
      </c>
      <c r="L1019" s="46" t="s">
        <v>1118</v>
      </c>
      <c r="M1019" s="57">
        <v>44992</v>
      </c>
      <c r="N1019" s="57">
        <v>45297</v>
      </c>
      <c r="O1019" s="46">
        <v>1</v>
      </c>
      <c r="P1019" s="67">
        <v>1</v>
      </c>
      <c r="Q1019" s="49" t="s">
        <v>1754</v>
      </c>
      <c r="R1019" s="42" t="s">
        <v>32</v>
      </c>
      <c r="S1019" s="42" t="s">
        <v>32</v>
      </c>
      <c r="T1019" s="41" t="s">
        <v>4243</v>
      </c>
      <c r="U1019" s="41" t="s">
        <v>461</v>
      </c>
      <c r="V1019" s="42" t="s">
        <v>32</v>
      </c>
      <c r="W1019" s="43" t="s">
        <v>32</v>
      </c>
      <c r="X1019" s="42" t="s">
        <v>32</v>
      </c>
      <c r="Y1019" s="43" t="s">
        <v>37</v>
      </c>
      <c r="Z1019" s="42" t="s">
        <v>32</v>
      </c>
    </row>
    <row r="1020" spans="1:26" s="39" customFormat="1" ht="24" customHeight="1">
      <c r="A1020" s="42">
        <v>2023</v>
      </c>
      <c r="B1020" s="72" t="s">
        <v>4244</v>
      </c>
      <c r="C1020" s="69" t="s">
        <v>4178</v>
      </c>
      <c r="D1020" s="73" t="s">
        <v>4245</v>
      </c>
      <c r="E1020" s="71" t="s">
        <v>1101</v>
      </c>
      <c r="F1020" s="70" t="s">
        <v>49</v>
      </c>
      <c r="G1020" s="69" t="s">
        <v>4246</v>
      </c>
      <c r="H1020" s="68">
        <v>33250000</v>
      </c>
      <c r="I1020" s="47">
        <v>33250000</v>
      </c>
      <c r="J1020" s="42" t="s">
        <v>32</v>
      </c>
      <c r="K1020" s="42" t="s">
        <v>32</v>
      </c>
      <c r="L1020" s="46" t="s">
        <v>479</v>
      </c>
      <c r="M1020" s="57">
        <v>44992</v>
      </c>
      <c r="N1020" s="57">
        <v>45205</v>
      </c>
      <c r="O1020" s="46" t="s">
        <v>32</v>
      </c>
      <c r="P1020" s="67" t="s">
        <v>32</v>
      </c>
      <c r="Q1020" s="49" t="s">
        <v>4247</v>
      </c>
      <c r="R1020" s="42" t="s">
        <v>32</v>
      </c>
      <c r="S1020" s="42" t="s">
        <v>32</v>
      </c>
      <c r="T1020" s="41" t="s">
        <v>4248</v>
      </c>
      <c r="U1020" s="41" t="s">
        <v>36</v>
      </c>
      <c r="V1020" s="42" t="s">
        <v>32</v>
      </c>
      <c r="W1020" s="43" t="s">
        <v>32</v>
      </c>
      <c r="X1020" s="42" t="s">
        <v>32</v>
      </c>
      <c r="Y1020" s="43" t="s">
        <v>37</v>
      </c>
      <c r="Z1020" s="42" t="s">
        <v>32</v>
      </c>
    </row>
    <row r="1021" spans="1:26" s="39" customFormat="1" ht="24" customHeight="1">
      <c r="A1021" s="42">
        <v>2023</v>
      </c>
      <c r="B1021" s="72" t="s">
        <v>4249</v>
      </c>
      <c r="C1021" s="69" t="s">
        <v>4250</v>
      </c>
      <c r="D1021" s="73" t="s">
        <v>4251</v>
      </c>
      <c r="E1021" s="71" t="s">
        <v>1101</v>
      </c>
      <c r="F1021" s="70" t="s">
        <v>99</v>
      </c>
      <c r="G1021" s="69" t="s">
        <v>4252</v>
      </c>
      <c r="H1021" s="68">
        <v>31598000</v>
      </c>
      <c r="I1021" s="47">
        <v>47397000</v>
      </c>
      <c r="J1021" s="42" t="s">
        <v>32</v>
      </c>
      <c r="K1021" s="42" t="s">
        <v>32</v>
      </c>
      <c r="L1021" s="46" t="s">
        <v>1191</v>
      </c>
      <c r="M1021" s="57">
        <v>44988</v>
      </c>
      <c r="N1021" s="57">
        <v>45308</v>
      </c>
      <c r="O1021" s="46">
        <v>1</v>
      </c>
      <c r="P1021" s="67">
        <v>1</v>
      </c>
      <c r="Q1021" s="46" t="s">
        <v>825</v>
      </c>
      <c r="R1021" s="42" t="s">
        <v>32</v>
      </c>
      <c r="S1021" s="42" t="s">
        <v>32</v>
      </c>
      <c r="T1021" s="41" t="s">
        <v>4253</v>
      </c>
      <c r="U1021" s="41" t="s">
        <v>36</v>
      </c>
      <c r="V1021" s="42" t="s">
        <v>32</v>
      </c>
      <c r="W1021" s="43" t="s">
        <v>32</v>
      </c>
      <c r="X1021" s="42" t="s">
        <v>32</v>
      </c>
      <c r="Y1021" s="43" t="s">
        <v>37</v>
      </c>
      <c r="Z1021" s="42" t="s">
        <v>32</v>
      </c>
    </row>
    <row r="1022" spans="1:26" s="39" customFormat="1" ht="24" customHeight="1">
      <c r="A1022" s="42">
        <v>2023</v>
      </c>
      <c r="B1022" s="72" t="s">
        <v>4254</v>
      </c>
      <c r="C1022" s="69" t="s">
        <v>4255</v>
      </c>
      <c r="D1022" s="73" t="s">
        <v>4256</v>
      </c>
      <c r="E1022" s="71" t="s">
        <v>596</v>
      </c>
      <c r="F1022" s="70" t="s">
        <v>41</v>
      </c>
      <c r="G1022" s="69" t="s">
        <v>4257</v>
      </c>
      <c r="H1022" s="68">
        <v>104839601</v>
      </c>
      <c r="I1022" s="47">
        <v>104839601</v>
      </c>
      <c r="J1022" s="42" t="s">
        <v>32</v>
      </c>
      <c r="K1022" s="42" t="s">
        <v>32</v>
      </c>
      <c r="L1022" s="46" t="s">
        <v>4258</v>
      </c>
      <c r="M1022" s="57">
        <v>44988</v>
      </c>
      <c r="N1022" s="57">
        <v>45361</v>
      </c>
      <c r="O1022" s="46" t="s">
        <v>32</v>
      </c>
      <c r="P1022" s="67" t="s">
        <v>32</v>
      </c>
      <c r="Q1022" s="49" t="s">
        <v>539</v>
      </c>
      <c r="R1022" s="42" t="s">
        <v>32</v>
      </c>
      <c r="S1022" s="42" t="s">
        <v>32</v>
      </c>
      <c r="T1022" s="41" t="s">
        <v>32</v>
      </c>
      <c r="U1022" s="41" t="s">
        <v>32</v>
      </c>
      <c r="V1022" s="42" t="s">
        <v>2000</v>
      </c>
      <c r="W1022" s="42" t="s">
        <v>2000</v>
      </c>
      <c r="X1022" s="42" t="s">
        <v>2000</v>
      </c>
      <c r="Y1022" s="43" t="s">
        <v>37</v>
      </c>
      <c r="Z1022" s="42" t="s">
        <v>2000</v>
      </c>
    </row>
    <row r="1023" spans="1:26" s="39" customFormat="1" ht="24" customHeight="1">
      <c r="A1023" s="42">
        <v>2023</v>
      </c>
      <c r="B1023" s="72" t="s">
        <v>4259</v>
      </c>
      <c r="C1023" s="69" t="s">
        <v>4260</v>
      </c>
      <c r="D1023" s="73" t="s">
        <v>4261</v>
      </c>
      <c r="E1023" s="71" t="s">
        <v>1101</v>
      </c>
      <c r="F1023" s="70" t="s">
        <v>195</v>
      </c>
      <c r="G1023" s="69" t="s">
        <v>4262</v>
      </c>
      <c r="H1023" s="68">
        <v>19159000</v>
      </c>
      <c r="I1023" s="47">
        <v>26001500</v>
      </c>
      <c r="J1023" s="42" t="s">
        <v>32</v>
      </c>
      <c r="K1023" s="42" t="s">
        <v>32</v>
      </c>
      <c r="L1023" s="46" t="s">
        <v>1073</v>
      </c>
      <c r="M1023" s="57">
        <v>44991</v>
      </c>
      <c r="N1023" s="57">
        <v>45280</v>
      </c>
      <c r="O1023" s="46">
        <v>1</v>
      </c>
      <c r="P1023" s="67">
        <v>1</v>
      </c>
      <c r="Q1023" s="46" t="s">
        <v>4263</v>
      </c>
      <c r="R1023" s="42" t="s">
        <v>32</v>
      </c>
      <c r="S1023" s="42" t="s">
        <v>32</v>
      </c>
      <c r="T1023" s="41" t="s">
        <v>4264</v>
      </c>
      <c r="U1023" s="41" t="s">
        <v>36</v>
      </c>
      <c r="V1023" s="42" t="s">
        <v>32</v>
      </c>
      <c r="W1023" s="43" t="s">
        <v>32</v>
      </c>
      <c r="X1023" s="42" t="s">
        <v>32</v>
      </c>
      <c r="Y1023" s="43" t="s">
        <v>37</v>
      </c>
      <c r="Z1023" s="42" t="s">
        <v>32</v>
      </c>
    </row>
    <row r="1024" spans="1:26" s="39" customFormat="1" ht="24" customHeight="1">
      <c r="A1024" s="42">
        <v>2023</v>
      </c>
      <c r="B1024" s="72" t="s">
        <v>4265</v>
      </c>
      <c r="C1024" s="69" t="s">
        <v>2686</v>
      </c>
      <c r="D1024" s="73" t="s">
        <v>4266</v>
      </c>
      <c r="E1024" s="71" t="s">
        <v>1101</v>
      </c>
      <c r="F1024" s="70" t="s">
        <v>49</v>
      </c>
      <c r="G1024" s="69" t="s">
        <v>973</v>
      </c>
      <c r="H1024" s="68">
        <v>22400000</v>
      </c>
      <c r="I1024" s="47">
        <v>5440000</v>
      </c>
      <c r="J1024" s="42" t="s">
        <v>32</v>
      </c>
      <c r="K1024" s="42" t="s">
        <v>32</v>
      </c>
      <c r="L1024" s="46" t="s">
        <v>479</v>
      </c>
      <c r="M1024" s="57">
        <v>44991</v>
      </c>
      <c r="N1024" s="57">
        <v>45042</v>
      </c>
      <c r="O1024" s="46" t="s">
        <v>32</v>
      </c>
      <c r="P1024" s="67" t="s">
        <v>32</v>
      </c>
      <c r="Q1024" s="46" t="s">
        <v>4267</v>
      </c>
      <c r="R1024" s="42" t="s">
        <v>32</v>
      </c>
      <c r="S1024" s="42" t="s">
        <v>32</v>
      </c>
      <c r="T1024" s="41" t="s">
        <v>4268</v>
      </c>
      <c r="U1024" s="41" t="s">
        <v>36</v>
      </c>
      <c r="V1024" s="42" t="s">
        <v>416</v>
      </c>
      <c r="W1024" s="57">
        <v>45043</v>
      </c>
      <c r="X1024" s="42" t="s">
        <v>32</v>
      </c>
      <c r="Y1024" s="51" t="s">
        <v>2340</v>
      </c>
      <c r="Z1024" s="42" t="s">
        <v>32</v>
      </c>
    </row>
    <row r="1025" spans="1:26" s="39" customFormat="1" ht="24" customHeight="1">
      <c r="A1025" s="42">
        <v>2023</v>
      </c>
      <c r="B1025" s="72" t="s">
        <v>4269</v>
      </c>
      <c r="C1025" s="69" t="s">
        <v>47</v>
      </c>
      <c r="D1025" s="73" t="s">
        <v>4270</v>
      </c>
      <c r="E1025" s="71" t="s">
        <v>1101</v>
      </c>
      <c r="F1025" s="70" t="s">
        <v>49</v>
      </c>
      <c r="G1025" s="69" t="s">
        <v>4271</v>
      </c>
      <c r="H1025" s="68">
        <v>34300000</v>
      </c>
      <c r="I1025" s="47">
        <v>44100000</v>
      </c>
      <c r="J1025" s="42" t="s">
        <v>32</v>
      </c>
      <c r="K1025" s="42" t="s">
        <v>32</v>
      </c>
      <c r="L1025" s="46" t="s">
        <v>1392</v>
      </c>
      <c r="M1025" s="57">
        <v>45009</v>
      </c>
      <c r="N1025" s="57">
        <v>45283</v>
      </c>
      <c r="O1025" s="46">
        <v>1</v>
      </c>
      <c r="P1025" s="67">
        <v>1</v>
      </c>
      <c r="Q1025" s="49" t="s">
        <v>50</v>
      </c>
      <c r="R1025" s="42" t="s">
        <v>32</v>
      </c>
      <c r="S1025" s="42" t="s">
        <v>32</v>
      </c>
      <c r="T1025" s="41" t="s">
        <v>4272</v>
      </c>
      <c r="U1025" s="41" t="s">
        <v>461</v>
      </c>
      <c r="V1025" s="42" t="s">
        <v>32</v>
      </c>
      <c r="W1025" s="43" t="s">
        <v>32</v>
      </c>
      <c r="X1025" s="42" t="s">
        <v>32</v>
      </c>
      <c r="Y1025" s="43" t="s">
        <v>37</v>
      </c>
      <c r="Z1025" s="42" t="s">
        <v>32</v>
      </c>
    </row>
    <row r="1026" spans="1:26" s="39" customFormat="1" ht="24" customHeight="1">
      <c r="A1026" s="42">
        <v>2023</v>
      </c>
      <c r="B1026" s="72" t="s">
        <v>4273</v>
      </c>
      <c r="C1026" s="69" t="s">
        <v>4104</v>
      </c>
      <c r="D1026" s="73" t="s">
        <v>4274</v>
      </c>
      <c r="E1026" s="71" t="s">
        <v>1101</v>
      </c>
      <c r="F1026" s="70" t="s">
        <v>69</v>
      </c>
      <c r="G1026" s="69" t="s">
        <v>4275</v>
      </c>
      <c r="H1026" s="68">
        <v>15897000</v>
      </c>
      <c r="I1026" s="47">
        <v>1059800</v>
      </c>
      <c r="J1026" s="42" t="s">
        <v>32</v>
      </c>
      <c r="K1026" s="42" t="s">
        <v>32</v>
      </c>
      <c r="L1026" s="46" t="s">
        <v>479</v>
      </c>
      <c r="M1026" s="57">
        <v>45002</v>
      </c>
      <c r="N1026" s="57">
        <v>45061</v>
      </c>
      <c r="O1026" s="46" t="s">
        <v>32</v>
      </c>
      <c r="P1026" s="67" t="s">
        <v>32</v>
      </c>
      <c r="Q1026" s="46" t="s">
        <v>3058</v>
      </c>
      <c r="R1026" s="42" t="s">
        <v>32</v>
      </c>
      <c r="S1026" s="42" t="s">
        <v>32</v>
      </c>
      <c r="T1026" s="41" t="s">
        <v>4276</v>
      </c>
      <c r="U1026" s="41" t="s">
        <v>36</v>
      </c>
      <c r="V1026" s="42" t="s">
        <v>416</v>
      </c>
      <c r="W1026" s="57">
        <v>45061</v>
      </c>
      <c r="X1026" s="42" t="s">
        <v>32</v>
      </c>
      <c r="Y1026" s="51" t="s">
        <v>2340</v>
      </c>
      <c r="Z1026" s="42" t="s">
        <v>32</v>
      </c>
    </row>
    <row r="1027" spans="1:26" s="39" customFormat="1" ht="24" customHeight="1">
      <c r="A1027" s="42">
        <v>2023</v>
      </c>
      <c r="B1027" s="72" t="s">
        <v>4277</v>
      </c>
      <c r="C1027" s="69" t="s">
        <v>4278</v>
      </c>
      <c r="D1027" s="73" t="s">
        <v>4279</v>
      </c>
      <c r="E1027" s="71" t="s">
        <v>1101</v>
      </c>
      <c r="F1027" s="70" t="s">
        <v>49</v>
      </c>
      <c r="G1027" s="69" t="s">
        <v>4280</v>
      </c>
      <c r="H1027" s="68">
        <v>12719000</v>
      </c>
      <c r="I1027" s="47">
        <v>16353000</v>
      </c>
      <c r="J1027" s="42" t="s">
        <v>32</v>
      </c>
      <c r="K1027" s="42" t="s">
        <v>32</v>
      </c>
      <c r="L1027" s="46" t="s">
        <v>1392</v>
      </c>
      <c r="M1027" s="57">
        <v>44988</v>
      </c>
      <c r="N1027" s="57">
        <v>45262</v>
      </c>
      <c r="O1027" s="46">
        <v>1</v>
      </c>
      <c r="P1027" s="67">
        <v>1</v>
      </c>
      <c r="Q1027" s="46" t="s">
        <v>1570</v>
      </c>
      <c r="R1027" s="42" t="s">
        <v>32</v>
      </c>
      <c r="S1027" s="42" t="s">
        <v>32</v>
      </c>
      <c r="T1027" s="41" t="s">
        <v>4281</v>
      </c>
      <c r="U1027" s="41" t="s">
        <v>461</v>
      </c>
      <c r="V1027" s="42" t="s">
        <v>32</v>
      </c>
      <c r="W1027" s="43" t="s">
        <v>32</v>
      </c>
      <c r="X1027" s="42" t="s">
        <v>32</v>
      </c>
      <c r="Y1027" s="43" t="s">
        <v>37</v>
      </c>
      <c r="Z1027" s="42" t="s">
        <v>32</v>
      </c>
    </row>
    <row r="1028" spans="1:26" s="39" customFormat="1" ht="24" customHeight="1">
      <c r="A1028" s="42">
        <v>2023</v>
      </c>
      <c r="B1028" s="72" t="s">
        <v>4282</v>
      </c>
      <c r="C1028" s="69" t="s">
        <v>4260</v>
      </c>
      <c r="D1028" s="73" t="s">
        <v>4283</v>
      </c>
      <c r="E1028" s="71" t="s">
        <v>1101</v>
      </c>
      <c r="F1028" s="70" t="s">
        <v>41</v>
      </c>
      <c r="G1028" s="69" t="s">
        <v>4284</v>
      </c>
      <c r="H1028" s="68">
        <v>19159000</v>
      </c>
      <c r="I1028" s="47">
        <v>28738500</v>
      </c>
      <c r="J1028" s="42" t="s">
        <v>32</v>
      </c>
      <c r="K1028" s="42" t="s">
        <v>32</v>
      </c>
      <c r="L1028" s="46" t="s">
        <v>1191</v>
      </c>
      <c r="M1028" s="57">
        <v>44995</v>
      </c>
      <c r="N1028" s="57">
        <v>45315</v>
      </c>
      <c r="O1028" s="46">
        <v>1</v>
      </c>
      <c r="P1028" s="67">
        <v>1</v>
      </c>
      <c r="Q1028" s="46" t="s">
        <v>3618</v>
      </c>
      <c r="R1028" s="42" t="s">
        <v>32</v>
      </c>
      <c r="S1028" s="42" t="s">
        <v>32</v>
      </c>
      <c r="T1028" s="41" t="s">
        <v>4285</v>
      </c>
      <c r="U1028" s="41" t="s">
        <v>36</v>
      </c>
      <c r="V1028" s="42" t="s">
        <v>32</v>
      </c>
      <c r="W1028" s="43" t="s">
        <v>32</v>
      </c>
      <c r="X1028" s="42" t="s">
        <v>32</v>
      </c>
      <c r="Y1028" s="43" t="s">
        <v>37</v>
      </c>
      <c r="Z1028" s="42" t="s">
        <v>32</v>
      </c>
    </row>
    <row r="1029" spans="1:26" s="39" customFormat="1" ht="24" customHeight="1">
      <c r="A1029" s="42">
        <v>2023</v>
      </c>
      <c r="B1029" s="72" t="s">
        <v>4286</v>
      </c>
      <c r="C1029" s="69" t="s">
        <v>2423</v>
      </c>
      <c r="D1029" s="73" t="s">
        <v>4287</v>
      </c>
      <c r="E1029" s="71" t="s">
        <v>1101</v>
      </c>
      <c r="F1029" s="70" t="s">
        <v>49</v>
      </c>
      <c r="G1029" s="69" t="s">
        <v>4288</v>
      </c>
      <c r="H1029" s="68">
        <v>19089000</v>
      </c>
      <c r="I1029" s="47">
        <v>28633500</v>
      </c>
      <c r="J1029" s="42" t="s">
        <v>32</v>
      </c>
      <c r="K1029" s="42" t="s">
        <v>32</v>
      </c>
      <c r="L1029" s="46" t="s">
        <v>1191</v>
      </c>
      <c r="M1029" s="57">
        <v>45001</v>
      </c>
      <c r="N1029" s="57">
        <v>45321</v>
      </c>
      <c r="O1029" s="46">
        <v>1</v>
      </c>
      <c r="P1029" s="67">
        <v>1</v>
      </c>
      <c r="Q1029" s="46" t="s">
        <v>1332</v>
      </c>
      <c r="R1029" s="42" t="s">
        <v>32</v>
      </c>
      <c r="S1029" s="42" t="s">
        <v>32</v>
      </c>
      <c r="T1029" s="41" t="s">
        <v>4289</v>
      </c>
      <c r="U1029" s="41" t="s">
        <v>36</v>
      </c>
      <c r="V1029" s="42" t="s">
        <v>32</v>
      </c>
      <c r="W1029" s="43" t="s">
        <v>32</v>
      </c>
      <c r="X1029" s="42" t="s">
        <v>32</v>
      </c>
      <c r="Y1029" s="43" t="s">
        <v>37</v>
      </c>
      <c r="Z1029" s="42" t="s">
        <v>32</v>
      </c>
    </row>
    <row r="1030" spans="1:26" s="39" customFormat="1" ht="24" customHeight="1">
      <c r="A1030" s="42">
        <v>2023</v>
      </c>
      <c r="B1030" s="72" t="s">
        <v>4290</v>
      </c>
      <c r="C1030" s="69" t="s">
        <v>4291</v>
      </c>
      <c r="D1030" s="73" t="s">
        <v>4292</v>
      </c>
      <c r="E1030" s="71" t="s">
        <v>1101</v>
      </c>
      <c r="F1030" s="70" t="s">
        <v>49</v>
      </c>
      <c r="G1030" s="69" t="s">
        <v>4293</v>
      </c>
      <c r="H1030" s="68">
        <v>12719000</v>
      </c>
      <c r="I1030" s="47">
        <v>18170000</v>
      </c>
      <c r="J1030" s="42" t="s">
        <v>32</v>
      </c>
      <c r="K1030" s="42" t="s">
        <v>32</v>
      </c>
      <c r="L1030" s="46" t="s">
        <v>1463</v>
      </c>
      <c r="M1030" s="57">
        <v>44994</v>
      </c>
      <c r="N1030" s="57">
        <v>45299</v>
      </c>
      <c r="O1030" s="46">
        <v>1</v>
      </c>
      <c r="P1030" s="67">
        <v>1</v>
      </c>
      <c r="Q1030" s="46" t="s">
        <v>1570</v>
      </c>
      <c r="R1030" s="42" t="s">
        <v>32</v>
      </c>
      <c r="S1030" s="42" t="s">
        <v>32</v>
      </c>
      <c r="T1030" s="41" t="s">
        <v>4294</v>
      </c>
      <c r="U1030" s="41" t="s">
        <v>36</v>
      </c>
      <c r="V1030" s="42" t="s">
        <v>32</v>
      </c>
      <c r="W1030" s="43" t="s">
        <v>32</v>
      </c>
      <c r="X1030" s="42" t="s">
        <v>32</v>
      </c>
      <c r="Y1030" s="43" t="s">
        <v>37</v>
      </c>
      <c r="Z1030" s="42" t="s">
        <v>32</v>
      </c>
    </row>
    <row r="1031" spans="1:26" s="39" customFormat="1" ht="24" customHeight="1">
      <c r="A1031" s="42">
        <v>2023</v>
      </c>
      <c r="B1031" s="72" t="s">
        <v>4295</v>
      </c>
      <c r="C1031" s="69" t="s">
        <v>4296</v>
      </c>
      <c r="D1031" s="73" t="s">
        <v>4297</v>
      </c>
      <c r="E1031" s="71" t="s">
        <v>1101</v>
      </c>
      <c r="F1031" s="70" t="s">
        <v>49</v>
      </c>
      <c r="G1031" s="69" t="s">
        <v>4298</v>
      </c>
      <c r="H1031" s="68">
        <v>31598000</v>
      </c>
      <c r="I1031" s="47">
        <v>47397000</v>
      </c>
      <c r="J1031" s="42" t="s">
        <v>32</v>
      </c>
      <c r="K1031" s="42" t="s">
        <v>32</v>
      </c>
      <c r="L1031" s="46" t="s">
        <v>1191</v>
      </c>
      <c r="M1031" s="57">
        <v>44992</v>
      </c>
      <c r="N1031" s="57">
        <v>45312</v>
      </c>
      <c r="O1031" s="46">
        <v>1</v>
      </c>
      <c r="P1031" s="67">
        <v>1</v>
      </c>
      <c r="Q1031" s="49" t="s">
        <v>50</v>
      </c>
      <c r="R1031" s="42" t="s">
        <v>32</v>
      </c>
      <c r="S1031" s="42" t="s">
        <v>32</v>
      </c>
      <c r="T1031" s="41" t="s">
        <v>4299</v>
      </c>
      <c r="U1031" s="41" t="s">
        <v>461</v>
      </c>
      <c r="V1031" s="42" t="s">
        <v>32</v>
      </c>
      <c r="W1031" s="43" t="s">
        <v>32</v>
      </c>
      <c r="X1031" s="42" t="s">
        <v>32</v>
      </c>
      <c r="Y1031" s="43" t="s">
        <v>37</v>
      </c>
      <c r="Z1031" s="42" t="s">
        <v>32</v>
      </c>
    </row>
    <row r="1032" spans="1:26" s="39" customFormat="1" ht="24" customHeight="1">
      <c r="A1032" s="42">
        <v>2023</v>
      </c>
      <c r="B1032" s="72" t="s">
        <v>4300</v>
      </c>
      <c r="C1032" s="69" t="s">
        <v>47</v>
      </c>
      <c r="D1032" s="73" t="s">
        <v>4301</v>
      </c>
      <c r="E1032" s="71" t="s">
        <v>1101</v>
      </c>
      <c r="F1032" s="70" t="s">
        <v>49</v>
      </c>
      <c r="G1032" s="69" t="s">
        <v>4302</v>
      </c>
      <c r="H1032" s="68">
        <v>34300000</v>
      </c>
      <c r="I1032" s="47">
        <v>46550000</v>
      </c>
      <c r="J1032" s="42" t="s">
        <v>32</v>
      </c>
      <c r="K1032" s="42" t="s">
        <v>32</v>
      </c>
      <c r="L1032" s="46" t="s">
        <v>1073</v>
      </c>
      <c r="M1032" s="57">
        <v>44992</v>
      </c>
      <c r="N1032" s="57">
        <v>45281</v>
      </c>
      <c r="O1032" s="46">
        <v>1</v>
      </c>
      <c r="P1032" s="67">
        <v>1</v>
      </c>
      <c r="Q1032" s="49" t="s">
        <v>50</v>
      </c>
      <c r="R1032" s="42" t="s">
        <v>32</v>
      </c>
      <c r="S1032" s="42" t="s">
        <v>32</v>
      </c>
      <c r="T1032" s="41" t="s">
        <v>4303</v>
      </c>
      <c r="U1032" s="41" t="s">
        <v>36</v>
      </c>
      <c r="V1032" s="42" t="s">
        <v>32</v>
      </c>
      <c r="W1032" s="43" t="s">
        <v>32</v>
      </c>
      <c r="X1032" s="42" t="s">
        <v>32</v>
      </c>
      <c r="Y1032" s="43" t="s">
        <v>37</v>
      </c>
      <c r="Z1032" s="42" t="s">
        <v>32</v>
      </c>
    </row>
    <row r="1033" spans="1:26" s="39" customFormat="1" ht="24" customHeight="1">
      <c r="A1033" s="42">
        <v>2023</v>
      </c>
      <c r="B1033" s="72" t="s">
        <v>4304</v>
      </c>
      <c r="C1033" s="69" t="s">
        <v>3496</v>
      </c>
      <c r="D1033" s="73" t="s">
        <v>4305</v>
      </c>
      <c r="E1033" s="71" t="s">
        <v>1101</v>
      </c>
      <c r="F1033" s="70" t="s">
        <v>49</v>
      </c>
      <c r="G1033" s="69" t="s">
        <v>4306</v>
      </c>
      <c r="H1033" s="68">
        <v>31598000</v>
      </c>
      <c r="I1033" s="47">
        <v>44237200</v>
      </c>
      <c r="J1033" s="42" t="s">
        <v>32</v>
      </c>
      <c r="K1033" s="42" t="s">
        <v>32</v>
      </c>
      <c r="L1033" s="46" t="s">
        <v>4307</v>
      </c>
      <c r="M1033" s="57">
        <v>44992</v>
      </c>
      <c r="N1033" s="57">
        <v>45290</v>
      </c>
      <c r="O1033" s="46">
        <v>1</v>
      </c>
      <c r="P1033" s="67">
        <v>1</v>
      </c>
      <c r="Q1033" s="49" t="s">
        <v>4308</v>
      </c>
      <c r="R1033" s="42" t="s">
        <v>32</v>
      </c>
      <c r="S1033" s="42" t="s">
        <v>32</v>
      </c>
      <c r="T1033" s="41" t="s">
        <v>4309</v>
      </c>
      <c r="U1033" s="41" t="s">
        <v>36</v>
      </c>
      <c r="V1033" s="42" t="s">
        <v>32</v>
      </c>
      <c r="W1033" s="43" t="s">
        <v>32</v>
      </c>
      <c r="X1033" s="42" t="s">
        <v>32</v>
      </c>
      <c r="Y1033" s="43" t="s">
        <v>37</v>
      </c>
      <c r="Z1033" s="42" t="s">
        <v>32</v>
      </c>
    </row>
    <row r="1034" spans="1:26" s="39" customFormat="1" ht="24" customHeight="1">
      <c r="A1034" s="42">
        <v>2023</v>
      </c>
      <c r="B1034" s="72" t="s">
        <v>4310</v>
      </c>
      <c r="C1034" s="69" t="s">
        <v>4291</v>
      </c>
      <c r="D1034" s="73" t="s">
        <v>4311</v>
      </c>
      <c r="E1034" s="71" t="s">
        <v>1101</v>
      </c>
      <c r="F1034" s="70" t="s">
        <v>49</v>
      </c>
      <c r="G1034" s="69" t="s">
        <v>4312</v>
      </c>
      <c r="H1034" s="68">
        <v>12719000</v>
      </c>
      <c r="I1034" s="47">
        <v>16353000</v>
      </c>
      <c r="J1034" s="42" t="s">
        <v>32</v>
      </c>
      <c r="K1034" s="42" t="s">
        <v>32</v>
      </c>
      <c r="L1034" s="46" t="s">
        <v>4313</v>
      </c>
      <c r="M1034" s="57">
        <v>44992</v>
      </c>
      <c r="N1034" s="57">
        <v>45308</v>
      </c>
      <c r="O1034" s="46">
        <v>1</v>
      </c>
      <c r="P1034" s="67">
        <v>1</v>
      </c>
      <c r="Q1034" s="46" t="s">
        <v>1570</v>
      </c>
      <c r="R1034" s="42" t="s">
        <v>32</v>
      </c>
      <c r="S1034" s="42" t="s">
        <v>32</v>
      </c>
      <c r="T1034" s="41" t="s">
        <v>4314</v>
      </c>
      <c r="U1034" s="41" t="s">
        <v>36</v>
      </c>
      <c r="V1034" s="42" t="s">
        <v>32</v>
      </c>
      <c r="W1034" s="43" t="s">
        <v>32</v>
      </c>
      <c r="X1034" s="42" t="s">
        <v>32</v>
      </c>
      <c r="Y1034" s="43" t="s">
        <v>37</v>
      </c>
      <c r="Z1034" s="42" t="s">
        <v>32</v>
      </c>
    </row>
    <row r="1035" spans="1:26" s="39" customFormat="1" ht="24" customHeight="1">
      <c r="A1035" s="42">
        <v>2023</v>
      </c>
      <c r="B1035" s="72" t="s">
        <v>4315</v>
      </c>
      <c r="C1035" s="69" t="s">
        <v>4316</v>
      </c>
      <c r="D1035" s="73" t="s">
        <v>4317</v>
      </c>
      <c r="E1035" s="71" t="s">
        <v>536</v>
      </c>
      <c r="F1035" s="70" t="s">
        <v>41</v>
      </c>
      <c r="G1035" s="69" t="s">
        <v>4318</v>
      </c>
      <c r="H1035" s="68">
        <v>7645512</v>
      </c>
      <c r="I1035" s="47">
        <v>11126768</v>
      </c>
      <c r="J1035" s="42" t="s">
        <v>32</v>
      </c>
      <c r="K1035" s="42" t="s">
        <v>32</v>
      </c>
      <c r="L1035" s="46" t="s">
        <v>1026</v>
      </c>
      <c r="M1035" s="57">
        <v>44993</v>
      </c>
      <c r="N1035" s="57">
        <v>45511</v>
      </c>
      <c r="O1035" s="46">
        <v>1</v>
      </c>
      <c r="P1035" s="67">
        <v>1</v>
      </c>
      <c r="Q1035" s="49" t="s">
        <v>4308</v>
      </c>
      <c r="R1035" s="42" t="s">
        <v>32</v>
      </c>
      <c r="S1035" s="42" t="s">
        <v>32</v>
      </c>
      <c r="T1035" s="41" t="s">
        <v>4319</v>
      </c>
      <c r="U1035" s="41" t="s">
        <v>461</v>
      </c>
      <c r="V1035" s="42" t="s">
        <v>32</v>
      </c>
      <c r="W1035" s="43" t="s">
        <v>32</v>
      </c>
      <c r="X1035" s="42" t="s">
        <v>32</v>
      </c>
      <c r="Y1035" s="43" t="s">
        <v>1740</v>
      </c>
      <c r="Z1035" s="42" t="s">
        <v>32</v>
      </c>
    </row>
    <row r="1036" spans="1:26" s="39" customFormat="1" ht="24" customHeight="1">
      <c r="A1036" s="42">
        <v>2023</v>
      </c>
      <c r="B1036" s="72" t="s">
        <v>4320</v>
      </c>
      <c r="C1036" s="69" t="s">
        <v>4321</v>
      </c>
      <c r="D1036" s="73" t="s">
        <v>4322</v>
      </c>
      <c r="E1036" s="71" t="s">
        <v>1101</v>
      </c>
      <c r="F1036" s="70" t="s">
        <v>195</v>
      </c>
      <c r="G1036" s="69" t="s">
        <v>4323</v>
      </c>
      <c r="H1036" s="68">
        <v>31598000</v>
      </c>
      <c r="I1036" s="47">
        <v>31598000</v>
      </c>
      <c r="J1036" s="42" t="s">
        <v>32</v>
      </c>
      <c r="K1036" s="42" t="s">
        <v>32</v>
      </c>
      <c r="L1036" s="46" t="s">
        <v>4324</v>
      </c>
      <c r="M1036" s="57">
        <v>44991</v>
      </c>
      <c r="N1036" s="57">
        <v>45204</v>
      </c>
      <c r="O1036" s="46" t="s">
        <v>32</v>
      </c>
      <c r="P1036" s="67" t="s">
        <v>32</v>
      </c>
      <c r="Q1036" s="46" t="s">
        <v>3618</v>
      </c>
      <c r="R1036" s="42" t="s">
        <v>32</v>
      </c>
      <c r="S1036" s="42" t="s">
        <v>32</v>
      </c>
      <c r="T1036" s="41" t="s">
        <v>4325</v>
      </c>
      <c r="U1036" s="41" t="s">
        <v>36</v>
      </c>
      <c r="V1036" s="42" t="s">
        <v>32</v>
      </c>
      <c r="W1036" s="43" t="s">
        <v>32</v>
      </c>
      <c r="X1036" s="42" t="s">
        <v>32</v>
      </c>
      <c r="Y1036" s="43" t="s">
        <v>37</v>
      </c>
      <c r="Z1036" s="42" t="s">
        <v>32</v>
      </c>
    </row>
    <row r="1037" spans="1:26" s="39" customFormat="1" ht="24" customHeight="1">
      <c r="A1037" s="42">
        <v>2023</v>
      </c>
      <c r="B1037" s="72" t="s">
        <v>4326</v>
      </c>
      <c r="C1037" s="69" t="s">
        <v>2581</v>
      </c>
      <c r="D1037" s="73" t="s">
        <v>4327</v>
      </c>
      <c r="E1037" s="71" t="s">
        <v>1101</v>
      </c>
      <c r="F1037" s="70" t="s">
        <v>49</v>
      </c>
      <c r="G1037" s="69" t="s">
        <v>4328</v>
      </c>
      <c r="H1037" s="68">
        <v>31598000</v>
      </c>
      <c r="I1037" s="47">
        <v>40626000</v>
      </c>
      <c r="J1037" s="42" t="s">
        <v>32</v>
      </c>
      <c r="K1037" s="42" t="s">
        <v>32</v>
      </c>
      <c r="L1037" s="46" t="s">
        <v>4313</v>
      </c>
      <c r="M1037" s="57">
        <v>44995</v>
      </c>
      <c r="N1037" s="57">
        <v>45269</v>
      </c>
      <c r="O1037" s="46">
        <v>1</v>
      </c>
      <c r="P1037" s="67">
        <v>1</v>
      </c>
      <c r="Q1037" s="49" t="s">
        <v>3507</v>
      </c>
      <c r="R1037" s="42" t="s">
        <v>32</v>
      </c>
      <c r="S1037" s="42" t="s">
        <v>32</v>
      </c>
      <c r="T1037" s="41" t="s">
        <v>4329</v>
      </c>
      <c r="U1037" s="41" t="s">
        <v>36</v>
      </c>
      <c r="V1037" s="42" t="s">
        <v>32</v>
      </c>
      <c r="W1037" s="43" t="s">
        <v>32</v>
      </c>
      <c r="X1037" s="42" t="s">
        <v>32</v>
      </c>
      <c r="Y1037" s="43" t="s">
        <v>37</v>
      </c>
      <c r="Z1037" s="42" t="s">
        <v>32</v>
      </c>
    </row>
    <row r="1038" spans="1:26" s="39" customFormat="1" ht="24" customHeight="1">
      <c r="A1038" s="42">
        <v>2023</v>
      </c>
      <c r="B1038" s="72" t="s">
        <v>4330</v>
      </c>
      <c r="C1038" s="69" t="s">
        <v>4278</v>
      </c>
      <c r="D1038" s="73" t="s">
        <v>4331</v>
      </c>
      <c r="E1038" s="71" t="s">
        <v>1101</v>
      </c>
      <c r="F1038" s="70" t="s">
        <v>49</v>
      </c>
      <c r="G1038" s="69" t="s">
        <v>4332</v>
      </c>
      <c r="H1038" s="68">
        <v>12719000</v>
      </c>
      <c r="I1038" s="47">
        <v>19078500</v>
      </c>
      <c r="J1038" s="42" t="s">
        <v>32</v>
      </c>
      <c r="K1038" s="42" t="s">
        <v>32</v>
      </c>
      <c r="L1038" s="46" t="s">
        <v>1191</v>
      </c>
      <c r="M1038" s="57">
        <v>44998</v>
      </c>
      <c r="N1038" s="57">
        <v>45318</v>
      </c>
      <c r="O1038" s="46">
        <v>1</v>
      </c>
      <c r="P1038" s="67">
        <v>1</v>
      </c>
      <c r="Q1038" s="46" t="s">
        <v>1570</v>
      </c>
      <c r="R1038" s="42" t="s">
        <v>32</v>
      </c>
      <c r="S1038" s="42" t="s">
        <v>32</v>
      </c>
      <c r="T1038" s="41" t="s">
        <v>4333</v>
      </c>
      <c r="U1038" s="41" t="s">
        <v>36</v>
      </c>
      <c r="V1038" s="42" t="s">
        <v>32</v>
      </c>
      <c r="W1038" s="43" t="s">
        <v>32</v>
      </c>
      <c r="X1038" s="42" t="s">
        <v>32</v>
      </c>
      <c r="Y1038" s="43" t="s">
        <v>37</v>
      </c>
      <c r="Z1038" s="42" t="s">
        <v>32</v>
      </c>
    </row>
    <row r="1039" spans="1:26" s="39" customFormat="1" ht="24" customHeight="1">
      <c r="A1039" s="42">
        <v>2023</v>
      </c>
      <c r="B1039" s="72" t="s">
        <v>4334</v>
      </c>
      <c r="C1039" s="69" t="s">
        <v>4240</v>
      </c>
      <c r="D1039" s="73" t="s">
        <v>4335</v>
      </c>
      <c r="E1039" s="71" t="s">
        <v>1101</v>
      </c>
      <c r="F1039" s="70" t="s">
        <v>69</v>
      </c>
      <c r="G1039" s="69" t="s">
        <v>4336</v>
      </c>
      <c r="H1039" s="68">
        <v>43400000</v>
      </c>
      <c r="I1039" s="47">
        <v>58900000</v>
      </c>
      <c r="J1039" s="42" t="s">
        <v>32</v>
      </c>
      <c r="K1039" s="42" t="s">
        <v>32</v>
      </c>
      <c r="L1039" s="46" t="s">
        <v>1073</v>
      </c>
      <c r="M1039" s="57">
        <v>44995</v>
      </c>
      <c r="N1039" s="57">
        <v>45284</v>
      </c>
      <c r="O1039" s="46">
        <v>1</v>
      </c>
      <c r="P1039" s="67">
        <v>1</v>
      </c>
      <c r="Q1039" s="46" t="s">
        <v>1754</v>
      </c>
      <c r="R1039" s="42" t="s">
        <v>32</v>
      </c>
      <c r="S1039" s="42" t="s">
        <v>32</v>
      </c>
      <c r="T1039" s="41" t="s">
        <v>4337</v>
      </c>
      <c r="U1039" s="41" t="s">
        <v>36</v>
      </c>
      <c r="V1039" s="42" t="s">
        <v>32</v>
      </c>
      <c r="W1039" s="43" t="s">
        <v>32</v>
      </c>
      <c r="X1039" s="42" t="s">
        <v>32</v>
      </c>
      <c r="Y1039" s="43" t="s">
        <v>37</v>
      </c>
      <c r="Z1039" s="42" t="s">
        <v>32</v>
      </c>
    </row>
    <row r="1040" spans="1:26" s="39" customFormat="1" ht="24" customHeight="1">
      <c r="A1040" s="42">
        <v>2023</v>
      </c>
      <c r="B1040" s="72" t="s">
        <v>4338</v>
      </c>
      <c r="C1040" s="69" t="s">
        <v>4339</v>
      </c>
      <c r="D1040" s="73" t="s">
        <v>4340</v>
      </c>
      <c r="E1040" s="71" t="s">
        <v>1101</v>
      </c>
      <c r="F1040" s="70" t="s">
        <v>49</v>
      </c>
      <c r="G1040" s="69" t="s">
        <v>4341</v>
      </c>
      <c r="H1040" s="68">
        <v>35700000</v>
      </c>
      <c r="I1040" s="47">
        <v>45900000</v>
      </c>
      <c r="J1040" s="42" t="s">
        <v>32</v>
      </c>
      <c r="K1040" s="42" t="s">
        <v>32</v>
      </c>
      <c r="L1040" s="46" t="s">
        <v>1392</v>
      </c>
      <c r="M1040" s="57">
        <v>44998</v>
      </c>
      <c r="N1040" s="57">
        <v>45272</v>
      </c>
      <c r="O1040" s="46">
        <v>1</v>
      </c>
      <c r="P1040" s="67">
        <v>1</v>
      </c>
      <c r="Q1040" s="49" t="s">
        <v>1901</v>
      </c>
      <c r="R1040" s="42" t="s">
        <v>32</v>
      </c>
      <c r="S1040" s="42" t="s">
        <v>32</v>
      </c>
      <c r="T1040" s="41" t="s">
        <v>4342</v>
      </c>
      <c r="U1040" s="41" t="s">
        <v>36</v>
      </c>
      <c r="V1040" s="42" t="s">
        <v>32</v>
      </c>
      <c r="W1040" s="43" t="s">
        <v>32</v>
      </c>
      <c r="X1040" s="42" t="s">
        <v>32</v>
      </c>
      <c r="Y1040" s="43" t="s">
        <v>37</v>
      </c>
      <c r="Z1040" s="42" t="s">
        <v>32</v>
      </c>
    </row>
    <row r="1041" spans="1:26" s="39" customFormat="1" ht="24" customHeight="1">
      <c r="A1041" s="42">
        <v>2023</v>
      </c>
      <c r="B1041" s="72" t="s">
        <v>4343</v>
      </c>
      <c r="C1041" s="69" t="s">
        <v>221</v>
      </c>
      <c r="D1041" s="73" t="s">
        <v>4344</v>
      </c>
      <c r="E1041" s="71" t="s">
        <v>1101</v>
      </c>
      <c r="F1041" s="70" t="s">
        <v>99</v>
      </c>
      <c r="G1041" s="69" t="s">
        <v>4345</v>
      </c>
      <c r="H1041" s="68">
        <v>34300000</v>
      </c>
      <c r="I1041" s="47">
        <v>51450000</v>
      </c>
      <c r="J1041" s="42" t="s">
        <v>32</v>
      </c>
      <c r="K1041" s="42" t="s">
        <v>32</v>
      </c>
      <c r="L1041" s="46" t="s">
        <v>1191</v>
      </c>
      <c r="M1041" s="57">
        <v>45002</v>
      </c>
      <c r="N1041" s="57">
        <v>45322</v>
      </c>
      <c r="O1041" s="46">
        <v>1</v>
      </c>
      <c r="P1041" s="67">
        <v>1</v>
      </c>
      <c r="Q1041" s="46" t="s">
        <v>100</v>
      </c>
      <c r="R1041" s="42" t="s">
        <v>32</v>
      </c>
      <c r="S1041" s="42" t="s">
        <v>32</v>
      </c>
      <c r="T1041" s="41" t="s">
        <v>4346</v>
      </c>
      <c r="U1041" s="41" t="s">
        <v>461</v>
      </c>
      <c r="V1041" s="42" t="s">
        <v>32</v>
      </c>
      <c r="W1041" s="43" t="s">
        <v>32</v>
      </c>
      <c r="X1041" s="42" t="s">
        <v>32</v>
      </c>
      <c r="Y1041" s="43" t="s">
        <v>37</v>
      </c>
      <c r="Z1041" s="42" t="s">
        <v>32</v>
      </c>
    </row>
    <row r="1042" spans="1:26" s="39" customFormat="1" ht="24" customHeight="1">
      <c r="A1042" s="42">
        <v>2023</v>
      </c>
      <c r="B1042" s="72" t="s">
        <v>4347</v>
      </c>
      <c r="C1042" s="69" t="s">
        <v>4278</v>
      </c>
      <c r="D1042" s="73" t="s">
        <v>4348</v>
      </c>
      <c r="E1042" s="71" t="s">
        <v>1101</v>
      </c>
      <c r="F1042" s="70" t="s">
        <v>49</v>
      </c>
      <c r="G1042" s="69" t="s">
        <v>4349</v>
      </c>
      <c r="H1042" s="68">
        <v>12719000</v>
      </c>
      <c r="I1042" s="47">
        <v>12719000</v>
      </c>
      <c r="J1042" s="42" t="s">
        <v>32</v>
      </c>
      <c r="K1042" s="42" t="s">
        <v>32</v>
      </c>
      <c r="L1042" s="46" t="s">
        <v>4324</v>
      </c>
      <c r="M1042" s="57">
        <v>45001</v>
      </c>
      <c r="N1042" s="57">
        <v>45214</v>
      </c>
      <c r="O1042" s="46" t="s">
        <v>32</v>
      </c>
      <c r="P1042" s="67" t="s">
        <v>32</v>
      </c>
      <c r="Q1042" s="46" t="s">
        <v>1570</v>
      </c>
      <c r="R1042" s="42" t="s">
        <v>32</v>
      </c>
      <c r="S1042" s="42" t="s">
        <v>32</v>
      </c>
      <c r="T1042" s="41" t="s">
        <v>4350</v>
      </c>
      <c r="U1042" s="41" t="s">
        <v>36</v>
      </c>
      <c r="V1042" s="42" t="s">
        <v>32</v>
      </c>
      <c r="W1042" s="43" t="s">
        <v>32</v>
      </c>
      <c r="X1042" s="42" t="s">
        <v>32</v>
      </c>
      <c r="Y1042" s="43" t="s">
        <v>37</v>
      </c>
      <c r="Z1042" s="42" t="s">
        <v>32</v>
      </c>
    </row>
    <row r="1043" spans="1:26" s="39" customFormat="1" ht="24" customHeight="1">
      <c r="A1043" s="42">
        <v>2023</v>
      </c>
      <c r="B1043" s="72" t="s">
        <v>4351</v>
      </c>
      <c r="C1043" s="69" t="s">
        <v>4278</v>
      </c>
      <c r="D1043" s="73" t="s">
        <v>4352</v>
      </c>
      <c r="E1043" s="71" t="s">
        <v>1101</v>
      </c>
      <c r="F1043" s="70" t="s">
        <v>49</v>
      </c>
      <c r="G1043" s="69" t="s">
        <v>4353</v>
      </c>
      <c r="H1043" s="68">
        <v>12719000</v>
      </c>
      <c r="I1043" s="47">
        <v>12719000</v>
      </c>
      <c r="J1043" s="42" t="s">
        <v>32</v>
      </c>
      <c r="K1043" s="42" t="s">
        <v>32</v>
      </c>
      <c r="L1043" s="46" t="s">
        <v>4324</v>
      </c>
      <c r="M1043" s="57">
        <v>44994</v>
      </c>
      <c r="N1043" s="57">
        <v>45207</v>
      </c>
      <c r="O1043" s="46" t="s">
        <v>32</v>
      </c>
      <c r="P1043" s="67" t="s">
        <v>32</v>
      </c>
      <c r="Q1043" s="46" t="s">
        <v>1570</v>
      </c>
      <c r="R1043" s="42" t="s">
        <v>32</v>
      </c>
      <c r="S1043" s="42" t="s">
        <v>32</v>
      </c>
      <c r="T1043" s="41" t="s">
        <v>4354</v>
      </c>
      <c r="U1043" s="41" t="s">
        <v>461</v>
      </c>
      <c r="V1043" s="42" t="s">
        <v>32</v>
      </c>
      <c r="W1043" s="43" t="s">
        <v>32</v>
      </c>
      <c r="X1043" s="42" t="s">
        <v>32</v>
      </c>
      <c r="Y1043" s="43" t="s">
        <v>37</v>
      </c>
      <c r="Z1043" s="42" t="s">
        <v>32</v>
      </c>
    </row>
    <row r="1044" spans="1:26" s="39" customFormat="1" ht="24" customHeight="1">
      <c r="A1044" s="42">
        <v>2023</v>
      </c>
      <c r="B1044" s="72" t="s">
        <v>4355</v>
      </c>
      <c r="C1044" s="69" t="s">
        <v>4291</v>
      </c>
      <c r="D1044" s="73" t="s">
        <v>4356</v>
      </c>
      <c r="E1044" s="71" t="s">
        <v>1101</v>
      </c>
      <c r="F1044" s="70" t="s">
        <v>49</v>
      </c>
      <c r="G1044" s="69" t="s">
        <v>4357</v>
      </c>
      <c r="H1044" s="68">
        <v>12719000</v>
      </c>
      <c r="I1044" s="47">
        <v>12719000</v>
      </c>
      <c r="J1044" s="42" t="s">
        <v>32</v>
      </c>
      <c r="K1044" s="42" t="s">
        <v>32</v>
      </c>
      <c r="L1044" s="46" t="s">
        <v>4324</v>
      </c>
      <c r="M1044" s="57">
        <v>44999</v>
      </c>
      <c r="N1044" s="57">
        <v>45212</v>
      </c>
      <c r="O1044" s="46" t="s">
        <v>32</v>
      </c>
      <c r="P1044" s="67" t="s">
        <v>32</v>
      </c>
      <c r="Q1044" s="46" t="s">
        <v>1570</v>
      </c>
      <c r="R1044" s="42" t="s">
        <v>32</v>
      </c>
      <c r="S1044" s="42" t="s">
        <v>32</v>
      </c>
      <c r="T1044" s="41" t="s">
        <v>4358</v>
      </c>
      <c r="U1044" s="41" t="s">
        <v>36</v>
      </c>
      <c r="V1044" s="42" t="s">
        <v>32</v>
      </c>
      <c r="W1044" s="43" t="s">
        <v>32</v>
      </c>
      <c r="X1044" s="42" t="s">
        <v>32</v>
      </c>
      <c r="Y1044" s="43" t="s">
        <v>37</v>
      </c>
      <c r="Z1044" s="42" t="s">
        <v>32</v>
      </c>
    </row>
    <row r="1045" spans="1:26" s="39" customFormat="1" ht="24" customHeight="1">
      <c r="A1045" s="42">
        <v>2023</v>
      </c>
      <c r="B1045" s="72" t="s">
        <v>4359</v>
      </c>
      <c r="C1045" s="69" t="s">
        <v>4360</v>
      </c>
      <c r="D1045" s="73" t="s">
        <v>4361</v>
      </c>
      <c r="E1045" s="71" t="s">
        <v>1101</v>
      </c>
      <c r="F1045" s="70" t="s">
        <v>99</v>
      </c>
      <c r="G1045" s="69" t="s">
        <v>4362</v>
      </c>
      <c r="H1045" s="68">
        <v>25900000</v>
      </c>
      <c r="I1045" s="47">
        <v>35150000</v>
      </c>
      <c r="J1045" s="42" t="s">
        <v>32</v>
      </c>
      <c r="K1045" s="42" t="s">
        <v>32</v>
      </c>
      <c r="L1045" s="46" t="s">
        <v>1073</v>
      </c>
      <c r="M1045" s="57">
        <v>44998</v>
      </c>
      <c r="N1045" s="57">
        <v>45287</v>
      </c>
      <c r="O1045" s="46">
        <v>1</v>
      </c>
      <c r="P1045" s="67">
        <v>1</v>
      </c>
      <c r="Q1045" s="46" t="s">
        <v>100</v>
      </c>
      <c r="R1045" s="42" t="s">
        <v>32</v>
      </c>
      <c r="S1045" s="42" t="s">
        <v>32</v>
      </c>
      <c r="T1045" s="41" t="s">
        <v>4363</v>
      </c>
      <c r="U1045" s="41" t="s">
        <v>36</v>
      </c>
      <c r="V1045" s="42" t="s">
        <v>32</v>
      </c>
      <c r="W1045" s="43" t="s">
        <v>32</v>
      </c>
      <c r="X1045" s="42" t="s">
        <v>32</v>
      </c>
      <c r="Y1045" s="43" t="s">
        <v>37</v>
      </c>
      <c r="Z1045" s="42" t="s">
        <v>32</v>
      </c>
    </row>
    <row r="1046" spans="1:26" s="39" customFormat="1" ht="24" customHeight="1">
      <c r="A1046" s="42">
        <v>2023</v>
      </c>
      <c r="B1046" s="72" t="s">
        <v>4364</v>
      </c>
      <c r="C1046" s="69" t="s">
        <v>2290</v>
      </c>
      <c r="D1046" s="73" t="s">
        <v>4365</v>
      </c>
      <c r="E1046" s="71" t="s">
        <v>1101</v>
      </c>
      <c r="F1046" s="70" t="s">
        <v>69</v>
      </c>
      <c r="G1046" s="69" t="s">
        <v>4366</v>
      </c>
      <c r="H1046" s="68">
        <v>34300000</v>
      </c>
      <c r="I1046" s="47">
        <v>34300000</v>
      </c>
      <c r="J1046" s="42" t="s">
        <v>32</v>
      </c>
      <c r="K1046" s="42" t="s">
        <v>32</v>
      </c>
      <c r="L1046" s="46" t="s">
        <v>4324</v>
      </c>
      <c r="M1046" s="57">
        <v>44998</v>
      </c>
      <c r="N1046" s="57">
        <v>45211</v>
      </c>
      <c r="O1046" s="46" t="s">
        <v>32</v>
      </c>
      <c r="P1046" s="67" t="s">
        <v>32</v>
      </c>
      <c r="Q1046" s="46" t="s">
        <v>1754</v>
      </c>
      <c r="R1046" s="42" t="s">
        <v>32</v>
      </c>
      <c r="S1046" s="42" t="s">
        <v>32</v>
      </c>
      <c r="T1046" s="41" t="s">
        <v>4367</v>
      </c>
      <c r="U1046" s="41" t="s">
        <v>36</v>
      </c>
      <c r="V1046" s="42" t="s">
        <v>32</v>
      </c>
      <c r="W1046" s="43" t="s">
        <v>32</v>
      </c>
      <c r="X1046" s="42" t="s">
        <v>32</v>
      </c>
      <c r="Y1046" s="43" t="s">
        <v>37</v>
      </c>
      <c r="Z1046" s="42" t="s">
        <v>32</v>
      </c>
    </row>
    <row r="1047" spans="1:26" s="39" customFormat="1" ht="24" customHeight="1">
      <c r="A1047" s="42">
        <v>2023</v>
      </c>
      <c r="B1047" s="72" t="s">
        <v>4368</v>
      </c>
      <c r="C1047" s="69" t="s">
        <v>4278</v>
      </c>
      <c r="D1047" s="73" t="s">
        <v>4369</v>
      </c>
      <c r="E1047" s="71" t="s">
        <v>1101</v>
      </c>
      <c r="F1047" s="70" t="s">
        <v>49</v>
      </c>
      <c r="G1047" s="69" t="s">
        <v>4370</v>
      </c>
      <c r="H1047" s="68">
        <v>12719000</v>
      </c>
      <c r="I1047" s="47">
        <v>12719000</v>
      </c>
      <c r="J1047" s="42" t="s">
        <v>32</v>
      </c>
      <c r="K1047" s="42" t="s">
        <v>32</v>
      </c>
      <c r="L1047" s="46" t="s">
        <v>4324</v>
      </c>
      <c r="M1047" s="57">
        <v>44995</v>
      </c>
      <c r="N1047" s="57">
        <v>45208</v>
      </c>
      <c r="O1047" s="46" t="s">
        <v>32</v>
      </c>
      <c r="P1047" s="67" t="s">
        <v>32</v>
      </c>
      <c r="Q1047" s="46" t="s">
        <v>1570</v>
      </c>
      <c r="R1047" s="42" t="s">
        <v>32</v>
      </c>
      <c r="S1047" s="42" t="s">
        <v>32</v>
      </c>
      <c r="T1047" s="41" t="s">
        <v>4371</v>
      </c>
      <c r="U1047" s="41" t="s">
        <v>461</v>
      </c>
      <c r="V1047" s="42" t="s">
        <v>32</v>
      </c>
      <c r="W1047" s="43" t="s">
        <v>32</v>
      </c>
      <c r="X1047" s="42" t="s">
        <v>32</v>
      </c>
      <c r="Y1047" s="43" t="s">
        <v>37</v>
      </c>
      <c r="Z1047" s="42" t="s">
        <v>32</v>
      </c>
    </row>
    <row r="1048" spans="1:26" s="39" customFormat="1" ht="24" customHeight="1">
      <c r="A1048" s="42">
        <v>2023</v>
      </c>
      <c r="B1048" s="72" t="s">
        <v>4372</v>
      </c>
      <c r="C1048" s="69" t="s">
        <v>4278</v>
      </c>
      <c r="D1048" s="73" t="s">
        <v>4373</v>
      </c>
      <c r="E1048" s="71" t="s">
        <v>1101</v>
      </c>
      <c r="F1048" s="70" t="s">
        <v>49</v>
      </c>
      <c r="G1048" s="69" t="s">
        <v>4374</v>
      </c>
      <c r="H1048" s="68">
        <v>12719000</v>
      </c>
      <c r="I1048" s="47">
        <v>12719000</v>
      </c>
      <c r="J1048" s="42" t="s">
        <v>32</v>
      </c>
      <c r="K1048" s="42" t="s">
        <v>32</v>
      </c>
      <c r="L1048" s="46" t="s">
        <v>4324</v>
      </c>
      <c r="M1048" s="57">
        <v>44999</v>
      </c>
      <c r="N1048" s="57">
        <v>45212</v>
      </c>
      <c r="O1048" s="46" t="s">
        <v>32</v>
      </c>
      <c r="P1048" s="67" t="s">
        <v>32</v>
      </c>
      <c r="Q1048" s="46" t="s">
        <v>1570</v>
      </c>
      <c r="R1048" s="42" t="s">
        <v>32</v>
      </c>
      <c r="S1048" s="42" t="s">
        <v>32</v>
      </c>
      <c r="T1048" s="41" t="s">
        <v>4375</v>
      </c>
      <c r="U1048" s="41" t="s">
        <v>36</v>
      </c>
      <c r="V1048" s="42" t="s">
        <v>32</v>
      </c>
      <c r="W1048" s="43" t="s">
        <v>32</v>
      </c>
      <c r="X1048" s="42" t="s">
        <v>32</v>
      </c>
      <c r="Y1048" s="43" t="s">
        <v>37</v>
      </c>
      <c r="Z1048" s="42" t="s">
        <v>32</v>
      </c>
    </row>
    <row r="1049" spans="1:26" s="39" customFormat="1" ht="24" customHeight="1">
      <c r="A1049" s="42">
        <v>2023</v>
      </c>
      <c r="B1049" s="72" t="s">
        <v>4376</v>
      </c>
      <c r="C1049" s="69" t="s">
        <v>4213</v>
      </c>
      <c r="D1049" s="73" t="s">
        <v>4377</v>
      </c>
      <c r="E1049" s="71" t="s">
        <v>1101</v>
      </c>
      <c r="F1049" s="70" t="s">
        <v>49</v>
      </c>
      <c r="G1049" s="69" t="s">
        <v>4378</v>
      </c>
      <c r="H1049" s="68">
        <v>31598000</v>
      </c>
      <c r="I1049" s="47">
        <v>31598000</v>
      </c>
      <c r="J1049" s="42" t="s">
        <v>32</v>
      </c>
      <c r="K1049" s="42" t="s">
        <v>32</v>
      </c>
      <c r="L1049" s="46" t="s">
        <v>4324</v>
      </c>
      <c r="M1049" s="57">
        <v>44995</v>
      </c>
      <c r="N1049" s="57">
        <v>45208</v>
      </c>
      <c r="O1049" s="46" t="s">
        <v>32</v>
      </c>
      <c r="P1049" s="67" t="s">
        <v>32</v>
      </c>
      <c r="Q1049" s="46" t="s">
        <v>630</v>
      </c>
      <c r="R1049" s="42" t="s">
        <v>32</v>
      </c>
      <c r="S1049" s="42" t="s">
        <v>32</v>
      </c>
      <c r="T1049" s="41" t="s">
        <v>4379</v>
      </c>
      <c r="U1049" s="41" t="s">
        <v>36</v>
      </c>
      <c r="V1049" s="42" t="s">
        <v>32</v>
      </c>
      <c r="W1049" s="43" t="s">
        <v>32</v>
      </c>
      <c r="X1049" s="42" t="s">
        <v>32</v>
      </c>
      <c r="Y1049" s="43" t="s">
        <v>37</v>
      </c>
      <c r="Z1049" s="42" t="s">
        <v>32</v>
      </c>
    </row>
    <row r="1050" spans="1:26" s="39" customFormat="1" ht="24" customHeight="1">
      <c r="A1050" s="42">
        <v>2023</v>
      </c>
      <c r="B1050" s="72" t="s">
        <v>4380</v>
      </c>
      <c r="C1050" s="69" t="s">
        <v>3665</v>
      </c>
      <c r="D1050" s="73" t="s">
        <v>4381</v>
      </c>
      <c r="E1050" s="71" t="s">
        <v>1101</v>
      </c>
      <c r="F1050" s="70" t="s">
        <v>49</v>
      </c>
      <c r="G1050" s="69" t="s">
        <v>4382</v>
      </c>
      <c r="H1050" s="68">
        <v>15897000</v>
      </c>
      <c r="I1050" s="47">
        <v>15897000</v>
      </c>
      <c r="J1050" s="42" t="s">
        <v>32</v>
      </c>
      <c r="K1050" s="42" t="s">
        <v>32</v>
      </c>
      <c r="L1050" s="46" t="s">
        <v>4324</v>
      </c>
      <c r="M1050" s="57">
        <v>45000</v>
      </c>
      <c r="N1050" s="57">
        <v>45221</v>
      </c>
      <c r="O1050" s="46" t="s">
        <v>32</v>
      </c>
      <c r="P1050" s="67" t="s">
        <v>32</v>
      </c>
      <c r="Q1050" s="49" t="s">
        <v>618</v>
      </c>
      <c r="R1050" s="42" t="s">
        <v>32</v>
      </c>
      <c r="S1050" s="42" t="s">
        <v>32</v>
      </c>
      <c r="T1050" s="41" t="s">
        <v>4383</v>
      </c>
      <c r="U1050" s="41" t="s">
        <v>36</v>
      </c>
      <c r="V1050" s="42" t="s">
        <v>32</v>
      </c>
      <c r="W1050" s="43" t="s">
        <v>32</v>
      </c>
      <c r="X1050" s="42" t="s">
        <v>32</v>
      </c>
      <c r="Y1050" s="43" t="s">
        <v>37</v>
      </c>
      <c r="Z1050" s="42" t="s">
        <v>32</v>
      </c>
    </row>
    <row r="1051" spans="1:26" s="39" customFormat="1" ht="24" customHeight="1">
      <c r="A1051" s="42">
        <v>2023</v>
      </c>
      <c r="B1051" s="72" t="s">
        <v>4384</v>
      </c>
      <c r="C1051" s="69" t="s">
        <v>3656</v>
      </c>
      <c r="D1051" s="73" t="s">
        <v>4385</v>
      </c>
      <c r="E1051" s="71" t="s">
        <v>1101</v>
      </c>
      <c r="F1051" s="70" t="s">
        <v>49</v>
      </c>
      <c r="G1051" s="69" t="s">
        <v>2984</v>
      </c>
      <c r="H1051" s="68">
        <v>31598000</v>
      </c>
      <c r="I1051" s="47">
        <v>45140000</v>
      </c>
      <c r="J1051" s="42" t="s">
        <v>32</v>
      </c>
      <c r="K1051" s="42" t="s">
        <v>32</v>
      </c>
      <c r="L1051" s="46" t="s">
        <v>1118</v>
      </c>
      <c r="M1051" s="57">
        <v>44995</v>
      </c>
      <c r="N1051" s="57">
        <v>45300</v>
      </c>
      <c r="O1051" s="46">
        <v>1</v>
      </c>
      <c r="P1051" s="67">
        <v>1</v>
      </c>
      <c r="Q1051" s="49" t="s">
        <v>618</v>
      </c>
      <c r="R1051" s="42" t="s">
        <v>32</v>
      </c>
      <c r="S1051" s="42" t="s">
        <v>32</v>
      </c>
      <c r="T1051" s="41" t="s">
        <v>4386</v>
      </c>
      <c r="U1051" s="41" t="s">
        <v>36</v>
      </c>
      <c r="V1051" s="42" t="s">
        <v>32</v>
      </c>
      <c r="W1051" s="43" t="s">
        <v>32</v>
      </c>
      <c r="X1051" s="42" t="s">
        <v>32</v>
      </c>
      <c r="Y1051" s="43" t="s">
        <v>37</v>
      </c>
      <c r="Z1051" s="42" t="s">
        <v>32</v>
      </c>
    </row>
    <row r="1052" spans="1:26" s="39" customFormat="1" ht="24" customHeight="1">
      <c r="A1052" s="42">
        <v>2023</v>
      </c>
      <c r="B1052" s="72" t="s">
        <v>4387</v>
      </c>
      <c r="C1052" s="69" t="s">
        <v>4104</v>
      </c>
      <c r="D1052" s="73" t="s">
        <v>4388</v>
      </c>
      <c r="E1052" s="71" t="s">
        <v>1101</v>
      </c>
      <c r="F1052" s="70" t="s">
        <v>69</v>
      </c>
      <c r="G1052" s="69" t="s">
        <v>4389</v>
      </c>
      <c r="H1052" s="68">
        <v>15897000</v>
      </c>
      <c r="I1052" s="47">
        <v>20439000</v>
      </c>
      <c r="J1052" s="42" t="s">
        <v>32</v>
      </c>
      <c r="K1052" s="42" t="s">
        <v>32</v>
      </c>
      <c r="L1052" s="46" t="s">
        <v>1392</v>
      </c>
      <c r="M1052" s="57">
        <v>44998</v>
      </c>
      <c r="N1052" s="57">
        <v>45272</v>
      </c>
      <c r="O1052" s="46">
        <v>1</v>
      </c>
      <c r="P1052" s="67">
        <v>1</v>
      </c>
      <c r="Q1052" s="46" t="s">
        <v>3058</v>
      </c>
      <c r="R1052" s="42" t="s">
        <v>32</v>
      </c>
      <c r="S1052" s="42" t="s">
        <v>32</v>
      </c>
      <c r="T1052" s="41" t="s">
        <v>4390</v>
      </c>
      <c r="U1052" s="41" t="s">
        <v>36</v>
      </c>
      <c r="V1052" s="42" t="s">
        <v>32</v>
      </c>
      <c r="W1052" s="43" t="s">
        <v>32</v>
      </c>
      <c r="X1052" s="42" t="s">
        <v>32</v>
      </c>
      <c r="Y1052" s="43" t="s">
        <v>37</v>
      </c>
      <c r="Z1052" s="42" t="s">
        <v>32</v>
      </c>
    </row>
    <row r="1053" spans="1:26" s="39" customFormat="1" ht="24" customHeight="1">
      <c r="A1053" s="42">
        <v>2023</v>
      </c>
      <c r="B1053" s="72" t="s">
        <v>4391</v>
      </c>
      <c r="C1053" s="69" t="s">
        <v>55</v>
      </c>
      <c r="D1053" s="73" t="s">
        <v>4392</v>
      </c>
      <c r="E1053" s="71" t="s">
        <v>1101</v>
      </c>
      <c r="F1053" s="70" t="s">
        <v>57</v>
      </c>
      <c r="G1053" s="69" t="s">
        <v>4393</v>
      </c>
      <c r="H1053" s="68">
        <v>31598000</v>
      </c>
      <c r="I1053" s="47">
        <v>31598000</v>
      </c>
      <c r="J1053" s="42" t="s">
        <v>32</v>
      </c>
      <c r="K1053" s="42" t="s">
        <v>32</v>
      </c>
      <c r="L1053" s="46" t="s">
        <v>4324</v>
      </c>
      <c r="M1053" s="57">
        <v>45001</v>
      </c>
      <c r="N1053" s="57">
        <v>45214</v>
      </c>
      <c r="O1053" s="46" t="s">
        <v>32</v>
      </c>
      <c r="P1053" s="67" t="s">
        <v>32</v>
      </c>
      <c r="Q1053" s="46" t="s">
        <v>3485</v>
      </c>
      <c r="R1053" s="42" t="s">
        <v>32</v>
      </c>
      <c r="S1053" s="42" t="s">
        <v>32</v>
      </c>
      <c r="T1053" s="41" t="s">
        <v>4394</v>
      </c>
      <c r="U1053" s="41" t="s">
        <v>36</v>
      </c>
      <c r="V1053" s="42" t="s">
        <v>32</v>
      </c>
      <c r="W1053" s="43" t="s">
        <v>32</v>
      </c>
      <c r="X1053" s="42" t="s">
        <v>32</v>
      </c>
      <c r="Y1053" s="43" t="s">
        <v>37</v>
      </c>
      <c r="Z1053" s="42" t="s">
        <v>32</v>
      </c>
    </row>
    <row r="1054" spans="1:26" s="39" customFormat="1" ht="24" customHeight="1">
      <c r="A1054" s="42">
        <v>2023</v>
      </c>
      <c r="B1054" s="72" t="s">
        <v>4395</v>
      </c>
      <c r="C1054" s="69" t="s">
        <v>4396</v>
      </c>
      <c r="D1054" s="73" t="s">
        <v>4397</v>
      </c>
      <c r="E1054" s="71" t="s">
        <v>1101</v>
      </c>
      <c r="F1054" s="70" t="s">
        <v>49</v>
      </c>
      <c r="G1054" s="69" t="s">
        <v>50</v>
      </c>
      <c r="H1054" s="68">
        <v>38500000</v>
      </c>
      <c r="I1054" s="47">
        <v>57750000</v>
      </c>
      <c r="J1054" s="42" t="s">
        <v>32</v>
      </c>
      <c r="K1054" s="42" t="s">
        <v>32</v>
      </c>
      <c r="L1054" s="46" t="s">
        <v>1191</v>
      </c>
      <c r="M1054" s="57">
        <v>44999</v>
      </c>
      <c r="N1054" s="57">
        <v>45319</v>
      </c>
      <c r="O1054" s="46">
        <v>1</v>
      </c>
      <c r="P1054" s="67">
        <v>1</v>
      </c>
      <c r="Q1054" s="49" t="s">
        <v>3507</v>
      </c>
      <c r="R1054" s="42" t="s">
        <v>32</v>
      </c>
      <c r="S1054" s="42" t="s">
        <v>32</v>
      </c>
      <c r="T1054" s="41" t="s">
        <v>4398</v>
      </c>
      <c r="U1054" s="41" t="s">
        <v>461</v>
      </c>
      <c r="V1054" s="42" t="s">
        <v>32</v>
      </c>
      <c r="W1054" s="43" t="s">
        <v>32</v>
      </c>
      <c r="X1054" s="42" t="s">
        <v>32</v>
      </c>
      <c r="Y1054" s="43" t="s">
        <v>37</v>
      </c>
      <c r="Z1054" s="42" t="s">
        <v>32</v>
      </c>
    </row>
    <row r="1055" spans="1:26" s="39" customFormat="1" ht="24" customHeight="1">
      <c r="A1055" s="42">
        <v>2023</v>
      </c>
      <c r="B1055" s="72" t="s">
        <v>4399</v>
      </c>
      <c r="C1055" s="69" t="s">
        <v>2290</v>
      </c>
      <c r="D1055" s="73" t="s">
        <v>4400</v>
      </c>
      <c r="E1055" s="71" t="s">
        <v>1101</v>
      </c>
      <c r="F1055" s="70" t="s">
        <v>69</v>
      </c>
      <c r="G1055" s="69" t="s">
        <v>4401</v>
      </c>
      <c r="H1055" s="68">
        <v>34300000</v>
      </c>
      <c r="I1055" s="47">
        <v>49000000</v>
      </c>
      <c r="J1055" s="42" t="s">
        <v>32</v>
      </c>
      <c r="K1055" s="42" t="s">
        <v>32</v>
      </c>
      <c r="L1055" s="46" t="s">
        <v>1118</v>
      </c>
      <c r="M1055" s="57">
        <v>45002</v>
      </c>
      <c r="N1055" s="57">
        <v>45307</v>
      </c>
      <c r="O1055" s="46">
        <v>1</v>
      </c>
      <c r="P1055" s="67">
        <v>1</v>
      </c>
      <c r="Q1055" s="46" t="s">
        <v>1754</v>
      </c>
      <c r="R1055" s="42" t="s">
        <v>32</v>
      </c>
      <c r="S1055" s="42" t="s">
        <v>32</v>
      </c>
      <c r="T1055" s="41" t="s">
        <v>4402</v>
      </c>
      <c r="U1055" s="41" t="s">
        <v>461</v>
      </c>
      <c r="V1055" s="42" t="s">
        <v>32</v>
      </c>
      <c r="W1055" s="43" t="s">
        <v>32</v>
      </c>
      <c r="X1055" s="42" t="s">
        <v>32</v>
      </c>
      <c r="Y1055" s="43" t="s">
        <v>37</v>
      </c>
      <c r="Z1055" s="42" t="s">
        <v>32</v>
      </c>
    </row>
    <row r="1056" spans="1:26" s="39" customFormat="1" ht="24" customHeight="1">
      <c r="A1056" s="42">
        <v>2023</v>
      </c>
      <c r="B1056" s="72" t="s">
        <v>4403</v>
      </c>
      <c r="C1056" s="69" t="s">
        <v>4404</v>
      </c>
      <c r="D1056" s="73" t="s">
        <v>4405</v>
      </c>
      <c r="E1056" s="71" t="s">
        <v>1101</v>
      </c>
      <c r="F1056" s="70" t="s">
        <v>49</v>
      </c>
      <c r="G1056" s="69" t="s">
        <v>4406</v>
      </c>
      <c r="H1056" s="68">
        <v>19159000</v>
      </c>
      <c r="I1056" s="47">
        <v>19159000</v>
      </c>
      <c r="J1056" s="42" t="s">
        <v>32</v>
      </c>
      <c r="K1056" s="42" t="s">
        <v>32</v>
      </c>
      <c r="L1056" s="46" t="s">
        <v>4324</v>
      </c>
      <c r="M1056" s="57">
        <v>44999</v>
      </c>
      <c r="N1056" s="57">
        <v>45212</v>
      </c>
      <c r="O1056" s="46" t="s">
        <v>32</v>
      </c>
      <c r="P1056" s="67" t="s">
        <v>32</v>
      </c>
      <c r="Q1056" s="49" t="s">
        <v>4308</v>
      </c>
      <c r="R1056" s="42" t="s">
        <v>32</v>
      </c>
      <c r="S1056" s="42" t="s">
        <v>32</v>
      </c>
      <c r="T1056" s="41" t="s">
        <v>4407</v>
      </c>
      <c r="U1056" s="41" t="s">
        <v>36</v>
      </c>
      <c r="V1056" s="42" t="s">
        <v>32</v>
      </c>
      <c r="W1056" s="43" t="s">
        <v>32</v>
      </c>
      <c r="X1056" s="42" t="s">
        <v>32</v>
      </c>
      <c r="Y1056" s="43" t="s">
        <v>37</v>
      </c>
      <c r="Z1056" s="42" t="s">
        <v>32</v>
      </c>
    </row>
    <row r="1057" spans="1:26" s="39" customFormat="1" ht="24" customHeight="1">
      <c r="A1057" s="42">
        <v>2023</v>
      </c>
      <c r="B1057" s="72" t="s">
        <v>4408</v>
      </c>
      <c r="C1057" s="69" t="s">
        <v>2514</v>
      </c>
      <c r="D1057" s="73" t="s">
        <v>4409</v>
      </c>
      <c r="E1057" s="71" t="s">
        <v>1101</v>
      </c>
      <c r="F1057" s="70" t="s">
        <v>49</v>
      </c>
      <c r="G1057" s="69" t="s">
        <v>2859</v>
      </c>
      <c r="H1057" s="68">
        <v>17563000</v>
      </c>
      <c r="I1057" s="47">
        <v>4516200</v>
      </c>
      <c r="J1057" s="42" t="s">
        <v>32</v>
      </c>
      <c r="K1057" s="42" t="s">
        <v>32</v>
      </c>
      <c r="L1057" s="46" t="s">
        <v>4324</v>
      </c>
      <c r="M1057" s="57">
        <v>45002</v>
      </c>
      <c r="N1057" s="57">
        <v>45149</v>
      </c>
      <c r="O1057" s="46" t="s">
        <v>32</v>
      </c>
      <c r="P1057" s="67" t="s">
        <v>32</v>
      </c>
      <c r="Q1057" s="46" t="s">
        <v>3849</v>
      </c>
      <c r="R1057" s="42" t="s">
        <v>32</v>
      </c>
      <c r="S1057" s="42" t="s">
        <v>32</v>
      </c>
      <c r="T1057" s="41" t="s">
        <v>4410</v>
      </c>
      <c r="U1057" s="41" t="s">
        <v>36</v>
      </c>
      <c r="V1057" s="42" t="s">
        <v>416</v>
      </c>
      <c r="W1057" s="74">
        <v>45162</v>
      </c>
      <c r="X1057" s="42" t="s">
        <v>32</v>
      </c>
      <c r="Y1057" s="51" t="s">
        <v>2340</v>
      </c>
      <c r="Z1057" s="42" t="s">
        <v>32</v>
      </c>
    </row>
    <row r="1058" spans="1:26" s="39" customFormat="1" ht="24" customHeight="1">
      <c r="A1058" s="42">
        <v>2023</v>
      </c>
      <c r="B1058" s="72" t="s">
        <v>4411</v>
      </c>
      <c r="C1058" s="69" t="s">
        <v>2514</v>
      </c>
      <c r="D1058" s="73" t="s">
        <v>4412</v>
      </c>
      <c r="E1058" s="71" t="s">
        <v>1101</v>
      </c>
      <c r="F1058" s="70" t="s">
        <v>49</v>
      </c>
      <c r="G1058" s="69" t="s">
        <v>2962</v>
      </c>
      <c r="H1058" s="68">
        <v>17563000</v>
      </c>
      <c r="I1058" s="47">
        <v>20072000</v>
      </c>
      <c r="J1058" s="42" t="s">
        <v>32</v>
      </c>
      <c r="K1058" s="42" t="s">
        <v>32</v>
      </c>
      <c r="L1058" s="46" t="s">
        <v>619</v>
      </c>
      <c r="M1058" s="57">
        <v>45001</v>
      </c>
      <c r="N1058" s="57">
        <v>45245</v>
      </c>
      <c r="O1058" s="46">
        <v>1</v>
      </c>
      <c r="P1058" s="67">
        <v>1</v>
      </c>
      <c r="Q1058" s="46" t="s">
        <v>3849</v>
      </c>
      <c r="R1058" s="42" t="s">
        <v>32</v>
      </c>
      <c r="S1058" s="42" t="s">
        <v>32</v>
      </c>
      <c r="T1058" s="41" t="s">
        <v>4413</v>
      </c>
      <c r="U1058" s="41" t="s">
        <v>36</v>
      </c>
      <c r="V1058" s="42" t="s">
        <v>32</v>
      </c>
      <c r="W1058" s="43" t="s">
        <v>32</v>
      </c>
      <c r="X1058" s="42" t="s">
        <v>32</v>
      </c>
      <c r="Y1058" s="43" t="s">
        <v>37</v>
      </c>
      <c r="Z1058" s="42" t="s">
        <v>32</v>
      </c>
    </row>
    <row r="1059" spans="1:26" s="39" customFormat="1" ht="24" customHeight="1">
      <c r="A1059" s="42">
        <v>2023</v>
      </c>
      <c r="B1059" s="72" t="s">
        <v>4414</v>
      </c>
      <c r="C1059" s="69" t="s">
        <v>4104</v>
      </c>
      <c r="D1059" s="73" t="s">
        <v>4415</v>
      </c>
      <c r="E1059" s="71" t="s">
        <v>1101</v>
      </c>
      <c r="F1059" s="70" t="s">
        <v>69</v>
      </c>
      <c r="G1059" s="69" t="s">
        <v>4416</v>
      </c>
      <c r="H1059" s="68">
        <v>15897000</v>
      </c>
      <c r="I1059" s="47">
        <v>23845500</v>
      </c>
      <c r="J1059" s="42" t="s">
        <v>32</v>
      </c>
      <c r="K1059" s="42" t="s">
        <v>32</v>
      </c>
      <c r="L1059" s="46" t="s">
        <v>1118</v>
      </c>
      <c r="M1059" s="57">
        <v>45001</v>
      </c>
      <c r="N1059" s="57">
        <v>45321</v>
      </c>
      <c r="O1059" s="46">
        <v>1</v>
      </c>
      <c r="P1059" s="67">
        <v>1</v>
      </c>
      <c r="Q1059" s="46" t="s">
        <v>3058</v>
      </c>
      <c r="R1059" s="42" t="s">
        <v>32</v>
      </c>
      <c r="S1059" s="42" t="s">
        <v>32</v>
      </c>
      <c r="T1059" s="41" t="s">
        <v>4417</v>
      </c>
      <c r="U1059" s="41" t="s">
        <v>36</v>
      </c>
      <c r="V1059" s="42" t="s">
        <v>32</v>
      </c>
      <c r="W1059" s="43" t="s">
        <v>32</v>
      </c>
      <c r="X1059" s="42" t="s">
        <v>32</v>
      </c>
      <c r="Y1059" s="43" t="s">
        <v>37</v>
      </c>
      <c r="Z1059" s="42" t="s">
        <v>32</v>
      </c>
    </row>
    <row r="1060" spans="1:26" s="39" customFormat="1" ht="24" customHeight="1">
      <c r="A1060" s="42">
        <v>2023</v>
      </c>
      <c r="B1060" s="72" t="s">
        <v>4418</v>
      </c>
      <c r="C1060" s="69" t="s">
        <v>4419</v>
      </c>
      <c r="D1060" s="73" t="s">
        <v>4420</v>
      </c>
      <c r="E1060" s="71" t="s">
        <v>1101</v>
      </c>
      <c r="F1060" s="70" t="s">
        <v>41</v>
      </c>
      <c r="G1060" s="69" t="s">
        <v>4421</v>
      </c>
      <c r="H1060" s="68">
        <v>34300000</v>
      </c>
      <c r="I1060" s="47">
        <v>51450000</v>
      </c>
      <c r="J1060" s="42" t="s">
        <v>32</v>
      </c>
      <c r="K1060" s="42" t="s">
        <v>32</v>
      </c>
      <c r="L1060" s="46" t="s">
        <v>1191</v>
      </c>
      <c r="M1060" s="57">
        <v>45001</v>
      </c>
      <c r="N1060" s="57">
        <v>45321</v>
      </c>
      <c r="O1060" s="46">
        <v>1</v>
      </c>
      <c r="P1060" s="67">
        <v>1</v>
      </c>
      <c r="Q1060" s="49" t="s">
        <v>4308</v>
      </c>
      <c r="R1060" s="42" t="s">
        <v>32</v>
      </c>
      <c r="S1060" s="42" t="s">
        <v>32</v>
      </c>
      <c r="T1060" s="41" t="s">
        <v>4422</v>
      </c>
      <c r="U1060" s="41" t="s">
        <v>36</v>
      </c>
      <c r="V1060" s="42" t="s">
        <v>32</v>
      </c>
      <c r="W1060" s="43" t="s">
        <v>32</v>
      </c>
      <c r="X1060" s="42" t="s">
        <v>32</v>
      </c>
      <c r="Y1060" s="43" t="s">
        <v>37</v>
      </c>
      <c r="Z1060" s="42" t="s">
        <v>32</v>
      </c>
    </row>
    <row r="1061" spans="1:26" s="39" customFormat="1" ht="24" customHeight="1">
      <c r="A1061" s="42">
        <v>2023</v>
      </c>
      <c r="B1061" s="72" t="s">
        <v>4423</v>
      </c>
      <c r="C1061" s="69" t="s">
        <v>4278</v>
      </c>
      <c r="D1061" s="73" t="s">
        <v>4424</v>
      </c>
      <c r="E1061" s="71" t="s">
        <v>1101</v>
      </c>
      <c r="F1061" s="70" t="s">
        <v>49</v>
      </c>
      <c r="G1061" s="69" t="s">
        <v>4425</v>
      </c>
      <c r="H1061" s="68">
        <v>12719000</v>
      </c>
      <c r="I1061" s="47">
        <v>16353000</v>
      </c>
      <c r="J1061" s="42" t="s">
        <v>32</v>
      </c>
      <c r="K1061" s="42" t="s">
        <v>32</v>
      </c>
      <c r="L1061" s="46" t="s">
        <v>1392</v>
      </c>
      <c r="M1061" s="57">
        <v>45008</v>
      </c>
      <c r="N1061" s="57">
        <v>45282</v>
      </c>
      <c r="O1061" s="46">
        <v>1</v>
      </c>
      <c r="P1061" s="67">
        <v>1</v>
      </c>
      <c r="Q1061" s="46" t="s">
        <v>1570</v>
      </c>
      <c r="R1061" s="42" t="s">
        <v>32</v>
      </c>
      <c r="S1061" s="42" t="s">
        <v>32</v>
      </c>
      <c r="T1061" s="41" t="s">
        <v>4426</v>
      </c>
      <c r="U1061" s="41" t="s">
        <v>36</v>
      </c>
      <c r="V1061" s="42" t="s">
        <v>32</v>
      </c>
      <c r="W1061" s="43" t="s">
        <v>32</v>
      </c>
      <c r="X1061" s="42" t="s">
        <v>32</v>
      </c>
      <c r="Y1061" s="43" t="s">
        <v>37</v>
      </c>
      <c r="Z1061" s="42" t="s">
        <v>32</v>
      </c>
    </row>
    <row r="1062" spans="1:26" s="39" customFormat="1" ht="24" customHeight="1">
      <c r="A1062" s="42">
        <v>2023</v>
      </c>
      <c r="B1062" s="72" t="s">
        <v>4427</v>
      </c>
      <c r="C1062" s="69" t="s">
        <v>2514</v>
      </c>
      <c r="D1062" s="73" t="s">
        <v>4428</v>
      </c>
      <c r="E1062" s="71" t="s">
        <v>1101</v>
      </c>
      <c r="F1062" s="70" t="s">
        <v>49</v>
      </c>
      <c r="G1062" s="69" t="s">
        <v>2958</v>
      </c>
      <c r="H1062" s="68">
        <v>17563000</v>
      </c>
      <c r="I1062" s="47">
        <v>20072000</v>
      </c>
      <c r="J1062" s="42" t="s">
        <v>32</v>
      </c>
      <c r="K1062" s="42" t="s">
        <v>32</v>
      </c>
      <c r="L1062" s="46" t="s">
        <v>619</v>
      </c>
      <c r="M1062" s="57">
        <v>45007</v>
      </c>
      <c r="N1062" s="57">
        <v>45251</v>
      </c>
      <c r="O1062" s="46">
        <v>1</v>
      </c>
      <c r="P1062" s="67">
        <v>1</v>
      </c>
      <c r="Q1062" s="46" t="s">
        <v>3849</v>
      </c>
      <c r="R1062" s="42" t="s">
        <v>32</v>
      </c>
      <c r="S1062" s="42" t="s">
        <v>32</v>
      </c>
      <c r="T1062" s="41" t="s">
        <v>4429</v>
      </c>
      <c r="U1062" s="41" t="s">
        <v>36</v>
      </c>
      <c r="V1062" s="42" t="s">
        <v>32</v>
      </c>
      <c r="W1062" s="43" t="s">
        <v>32</v>
      </c>
      <c r="X1062" s="42" t="s">
        <v>32</v>
      </c>
      <c r="Y1062" s="43" t="s">
        <v>37</v>
      </c>
      <c r="Z1062" s="42" t="s">
        <v>32</v>
      </c>
    </row>
    <row r="1063" spans="1:26" s="39" customFormat="1" ht="24" customHeight="1">
      <c r="A1063" s="42">
        <v>2023</v>
      </c>
      <c r="B1063" s="72" t="s">
        <v>4430</v>
      </c>
      <c r="C1063" s="69" t="s">
        <v>4154</v>
      </c>
      <c r="D1063" s="73" t="s">
        <v>4431</v>
      </c>
      <c r="E1063" s="71" t="s">
        <v>1101</v>
      </c>
      <c r="F1063" s="70" t="s">
        <v>69</v>
      </c>
      <c r="G1063" s="69" t="s">
        <v>4432</v>
      </c>
      <c r="H1063" s="68">
        <v>15897000</v>
      </c>
      <c r="I1063" s="47">
        <v>21574500</v>
      </c>
      <c r="J1063" s="42" t="s">
        <v>32</v>
      </c>
      <c r="K1063" s="42" t="s">
        <v>32</v>
      </c>
      <c r="L1063" s="46" t="s">
        <v>1073</v>
      </c>
      <c r="M1063" s="57">
        <v>45007</v>
      </c>
      <c r="N1063" s="57">
        <v>45327</v>
      </c>
      <c r="O1063" s="46">
        <v>1</v>
      </c>
      <c r="P1063" s="67">
        <v>1</v>
      </c>
      <c r="Q1063" s="46" t="s">
        <v>3058</v>
      </c>
      <c r="R1063" s="42" t="s">
        <v>32</v>
      </c>
      <c r="S1063" s="42" t="s">
        <v>32</v>
      </c>
      <c r="T1063" s="41" t="s">
        <v>4433</v>
      </c>
      <c r="U1063" s="41" t="s">
        <v>36</v>
      </c>
      <c r="V1063" s="42" t="s">
        <v>32</v>
      </c>
      <c r="W1063" s="43" t="s">
        <v>32</v>
      </c>
      <c r="X1063" s="42" t="s">
        <v>32</v>
      </c>
      <c r="Y1063" s="43" t="s">
        <v>37</v>
      </c>
      <c r="Z1063" s="42" t="s">
        <v>32</v>
      </c>
    </row>
    <row r="1064" spans="1:26" s="39" customFormat="1" ht="24" customHeight="1">
      <c r="A1064" s="42">
        <v>2023</v>
      </c>
      <c r="B1064" s="72" t="s">
        <v>4434</v>
      </c>
      <c r="C1064" s="69" t="s">
        <v>4278</v>
      </c>
      <c r="D1064" s="73" t="s">
        <v>4435</v>
      </c>
      <c r="E1064" s="71" t="s">
        <v>1101</v>
      </c>
      <c r="F1064" s="70" t="s">
        <v>49</v>
      </c>
      <c r="G1064" s="69" t="s">
        <v>4436</v>
      </c>
      <c r="H1064" s="68">
        <v>12719000</v>
      </c>
      <c r="I1064" s="47">
        <v>2180400</v>
      </c>
      <c r="J1064" s="42" t="s">
        <v>32</v>
      </c>
      <c r="K1064" s="42" t="s">
        <v>32</v>
      </c>
      <c r="L1064" s="46" t="s">
        <v>4324</v>
      </c>
      <c r="M1064" s="57">
        <v>45008</v>
      </c>
      <c r="N1064" s="57">
        <v>45044</v>
      </c>
      <c r="O1064" s="46" t="s">
        <v>32</v>
      </c>
      <c r="P1064" s="67" t="s">
        <v>32</v>
      </c>
      <c r="Q1064" s="46" t="s">
        <v>1570</v>
      </c>
      <c r="R1064" s="42" t="s">
        <v>32</v>
      </c>
      <c r="S1064" s="42" t="s">
        <v>32</v>
      </c>
      <c r="T1064" s="41" t="s">
        <v>4437</v>
      </c>
      <c r="U1064" s="41" t="s">
        <v>36</v>
      </c>
      <c r="V1064" s="42" t="s">
        <v>416</v>
      </c>
      <c r="W1064" s="57">
        <v>45044</v>
      </c>
      <c r="X1064" s="42" t="s">
        <v>32</v>
      </c>
      <c r="Y1064" s="51" t="s">
        <v>2340</v>
      </c>
      <c r="Z1064" s="42" t="s">
        <v>32</v>
      </c>
    </row>
    <row r="1065" spans="1:26" s="39" customFormat="1" ht="24" customHeight="1">
      <c r="A1065" s="42">
        <v>2023</v>
      </c>
      <c r="B1065" s="72" t="s">
        <v>4438</v>
      </c>
      <c r="C1065" s="69" t="s">
        <v>4439</v>
      </c>
      <c r="D1065" s="73" t="s">
        <v>4440</v>
      </c>
      <c r="E1065" s="71" t="s">
        <v>1101</v>
      </c>
      <c r="F1065" s="70" t="s">
        <v>2315</v>
      </c>
      <c r="G1065" s="69" t="s">
        <v>4441</v>
      </c>
      <c r="H1065" s="68">
        <v>31598000</v>
      </c>
      <c r="I1065" s="47">
        <v>31598000</v>
      </c>
      <c r="J1065" s="42" t="s">
        <v>32</v>
      </c>
      <c r="K1065" s="42" t="s">
        <v>32</v>
      </c>
      <c r="L1065" s="46" t="s">
        <v>1118</v>
      </c>
      <c r="M1065" s="57">
        <v>45008</v>
      </c>
      <c r="N1065" s="57">
        <v>45350</v>
      </c>
      <c r="O1065" s="46" t="s">
        <v>32</v>
      </c>
      <c r="P1065" s="67" t="s">
        <v>32</v>
      </c>
      <c r="Q1065" s="46" t="s">
        <v>82</v>
      </c>
      <c r="R1065" s="42" t="s">
        <v>32</v>
      </c>
      <c r="S1065" s="42" t="s">
        <v>32</v>
      </c>
      <c r="T1065" s="41" t="s">
        <v>4442</v>
      </c>
      <c r="U1065" s="41" t="s">
        <v>461</v>
      </c>
      <c r="V1065" s="42" t="s">
        <v>32</v>
      </c>
      <c r="W1065" s="43" t="s">
        <v>32</v>
      </c>
      <c r="X1065" s="42" t="s">
        <v>32</v>
      </c>
      <c r="Y1065" s="43" t="s">
        <v>37</v>
      </c>
      <c r="Z1065" s="42" t="s">
        <v>32</v>
      </c>
    </row>
    <row r="1066" spans="1:26" s="39" customFormat="1" ht="24" customHeight="1">
      <c r="A1066" s="42">
        <v>2023</v>
      </c>
      <c r="B1066" s="72" t="s">
        <v>4443</v>
      </c>
      <c r="C1066" s="69" t="s">
        <v>2581</v>
      </c>
      <c r="D1066" s="73" t="s">
        <v>4444</v>
      </c>
      <c r="E1066" s="71" t="s">
        <v>1101</v>
      </c>
      <c r="F1066" s="70" t="s">
        <v>49</v>
      </c>
      <c r="G1066" s="69" t="s">
        <v>4445</v>
      </c>
      <c r="H1066" s="68">
        <v>31598000</v>
      </c>
      <c r="I1066" s="47">
        <v>40626000</v>
      </c>
      <c r="J1066" s="42" t="s">
        <v>32</v>
      </c>
      <c r="K1066" s="42" t="s">
        <v>32</v>
      </c>
      <c r="L1066" s="46" t="s">
        <v>1392</v>
      </c>
      <c r="M1066" s="57">
        <v>45007</v>
      </c>
      <c r="N1066" s="57">
        <v>45281</v>
      </c>
      <c r="O1066" s="46">
        <v>1</v>
      </c>
      <c r="P1066" s="67">
        <v>1</v>
      </c>
      <c r="Q1066" s="49" t="s">
        <v>4446</v>
      </c>
      <c r="R1066" s="42" t="s">
        <v>32</v>
      </c>
      <c r="S1066" s="42" t="s">
        <v>32</v>
      </c>
      <c r="T1066" s="41" t="s">
        <v>4447</v>
      </c>
      <c r="U1066" s="41" t="s">
        <v>461</v>
      </c>
      <c r="V1066" s="42" t="s">
        <v>32</v>
      </c>
      <c r="W1066" s="43" t="s">
        <v>32</v>
      </c>
      <c r="X1066" s="42" t="s">
        <v>32</v>
      </c>
      <c r="Y1066" s="43" t="s">
        <v>37</v>
      </c>
      <c r="Z1066" s="42" t="s">
        <v>32</v>
      </c>
    </row>
    <row r="1067" spans="1:26" s="39" customFormat="1" ht="24" customHeight="1">
      <c r="A1067" s="42">
        <v>2023</v>
      </c>
      <c r="B1067" s="72" t="s">
        <v>4448</v>
      </c>
      <c r="C1067" s="69" t="s">
        <v>2572</v>
      </c>
      <c r="D1067" s="73" t="s">
        <v>4449</v>
      </c>
      <c r="E1067" s="71" t="s">
        <v>1101</v>
      </c>
      <c r="F1067" s="70" t="s">
        <v>41</v>
      </c>
      <c r="G1067" s="69" t="s">
        <v>4450</v>
      </c>
      <c r="H1067" s="68">
        <v>15400000</v>
      </c>
      <c r="I1067" s="47">
        <v>22000000</v>
      </c>
      <c r="J1067" s="42" t="s">
        <v>32</v>
      </c>
      <c r="K1067" s="42" t="s">
        <v>32</v>
      </c>
      <c r="L1067" s="46" t="s">
        <v>1118</v>
      </c>
      <c r="M1067" s="57">
        <v>45019</v>
      </c>
      <c r="N1067" s="57">
        <v>45324</v>
      </c>
      <c r="O1067" s="46">
        <v>1</v>
      </c>
      <c r="P1067" s="67">
        <v>1</v>
      </c>
      <c r="Q1067" s="46" t="s">
        <v>2235</v>
      </c>
      <c r="R1067" s="42" t="s">
        <v>32</v>
      </c>
      <c r="S1067" s="42" t="s">
        <v>32</v>
      </c>
      <c r="T1067" s="41" t="s">
        <v>4451</v>
      </c>
      <c r="U1067" s="41" t="s">
        <v>461</v>
      </c>
      <c r="V1067" s="42" t="s">
        <v>32</v>
      </c>
      <c r="W1067" s="43" t="s">
        <v>32</v>
      </c>
      <c r="X1067" s="42" t="s">
        <v>32</v>
      </c>
      <c r="Y1067" s="43" t="s">
        <v>37</v>
      </c>
      <c r="Z1067" s="42" t="s">
        <v>32</v>
      </c>
    </row>
    <row r="1068" spans="1:26" s="39" customFormat="1" ht="24" customHeight="1">
      <c r="A1068" s="42">
        <v>2023</v>
      </c>
      <c r="B1068" s="72" t="s">
        <v>4452</v>
      </c>
      <c r="C1068" s="69" t="s">
        <v>4453</v>
      </c>
      <c r="D1068" s="73" t="s">
        <v>4454</v>
      </c>
      <c r="E1068" s="71" t="s">
        <v>1101</v>
      </c>
      <c r="F1068" s="70" t="s">
        <v>41</v>
      </c>
      <c r="G1068" s="69" t="s">
        <v>4455</v>
      </c>
      <c r="H1068" s="68">
        <v>31598000</v>
      </c>
      <c r="I1068" s="47">
        <v>45140000</v>
      </c>
      <c r="J1068" s="42" t="s">
        <v>32</v>
      </c>
      <c r="K1068" s="42" t="s">
        <v>32</v>
      </c>
      <c r="L1068" s="46" t="s">
        <v>1118</v>
      </c>
      <c r="M1068" s="57">
        <v>45007</v>
      </c>
      <c r="N1068" s="57">
        <v>45313</v>
      </c>
      <c r="O1068" s="46">
        <v>1</v>
      </c>
      <c r="P1068" s="67">
        <v>1</v>
      </c>
      <c r="Q1068" s="46" t="s">
        <v>2235</v>
      </c>
      <c r="R1068" s="42" t="s">
        <v>32</v>
      </c>
      <c r="S1068" s="42" t="s">
        <v>32</v>
      </c>
      <c r="T1068" s="41" t="s">
        <v>4456</v>
      </c>
      <c r="U1068" s="41" t="s">
        <v>461</v>
      </c>
      <c r="V1068" s="42" t="s">
        <v>32</v>
      </c>
      <c r="W1068" s="43" t="s">
        <v>32</v>
      </c>
      <c r="X1068" s="42" t="s">
        <v>32</v>
      </c>
      <c r="Y1068" s="43" t="s">
        <v>37</v>
      </c>
      <c r="Z1068" s="42" t="s">
        <v>32</v>
      </c>
    </row>
    <row r="1069" spans="1:26" s="39" customFormat="1" ht="24" customHeight="1">
      <c r="A1069" s="42">
        <v>2023</v>
      </c>
      <c r="B1069" s="72" t="s">
        <v>4457</v>
      </c>
      <c r="C1069" s="69" t="s">
        <v>4321</v>
      </c>
      <c r="D1069" s="73" t="s">
        <v>4458</v>
      </c>
      <c r="E1069" s="71" t="s">
        <v>1101</v>
      </c>
      <c r="F1069" s="70" t="s">
        <v>195</v>
      </c>
      <c r="G1069" s="69" t="s">
        <v>4459</v>
      </c>
      <c r="H1069" s="68">
        <v>31598000</v>
      </c>
      <c r="I1069" s="47">
        <v>47397000</v>
      </c>
      <c r="J1069" s="42" t="s">
        <v>32</v>
      </c>
      <c r="K1069" s="42" t="s">
        <v>32</v>
      </c>
      <c r="L1069" s="46" t="s">
        <v>1191</v>
      </c>
      <c r="M1069" s="57">
        <v>45012</v>
      </c>
      <c r="N1069" s="57">
        <v>45333</v>
      </c>
      <c r="O1069" s="46">
        <v>1</v>
      </c>
      <c r="P1069" s="67">
        <v>1</v>
      </c>
      <c r="Q1069" s="46" t="s">
        <v>3618</v>
      </c>
      <c r="R1069" s="42" t="s">
        <v>32</v>
      </c>
      <c r="S1069" s="42" t="s">
        <v>32</v>
      </c>
      <c r="T1069" s="41" t="s">
        <v>4460</v>
      </c>
      <c r="U1069" s="41" t="s">
        <v>461</v>
      </c>
      <c r="V1069" s="42" t="s">
        <v>32</v>
      </c>
      <c r="W1069" s="43" t="s">
        <v>32</v>
      </c>
      <c r="X1069" s="42" t="s">
        <v>32</v>
      </c>
      <c r="Y1069" s="43" t="s">
        <v>37</v>
      </c>
      <c r="Z1069" s="42" t="s">
        <v>32</v>
      </c>
    </row>
    <row r="1070" spans="1:26" s="39" customFormat="1" ht="24" customHeight="1">
      <c r="A1070" s="42">
        <v>2023</v>
      </c>
      <c r="B1070" s="72" t="s">
        <v>4461</v>
      </c>
      <c r="C1070" s="69" t="s">
        <v>2581</v>
      </c>
      <c r="D1070" s="73" t="s">
        <v>4462</v>
      </c>
      <c r="E1070" s="71" t="s">
        <v>1101</v>
      </c>
      <c r="F1070" s="70" t="s">
        <v>49</v>
      </c>
      <c r="G1070" s="69" t="s">
        <v>4463</v>
      </c>
      <c r="H1070" s="68">
        <v>31598000</v>
      </c>
      <c r="I1070" s="47">
        <v>40626000</v>
      </c>
      <c r="J1070" s="42" t="s">
        <v>32</v>
      </c>
      <c r="K1070" s="42" t="s">
        <v>32</v>
      </c>
      <c r="L1070" s="46" t="s">
        <v>1392</v>
      </c>
      <c r="M1070" s="57">
        <v>45009</v>
      </c>
      <c r="N1070" s="57">
        <v>45283</v>
      </c>
      <c r="O1070" s="46">
        <v>1</v>
      </c>
      <c r="P1070" s="67">
        <v>1</v>
      </c>
      <c r="Q1070" s="49" t="s">
        <v>4464</v>
      </c>
      <c r="R1070" s="42" t="s">
        <v>32</v>
      </c>
      <c r="S1070" s="42" t="s">
        <v>32</v>
      </c>
      <c r="T1070" s="41" t="s">
        <v>4465</v>
      </c>
      <c r="U1070" s="41" t="s">
        <v>461</v>
      </c>
      <c r="V1070" s="42" t="s">
        <v>32</v>
      </c>
      <c r="W1070" s="43" t="s">
        <v>32</v>
      </c>
      <c r="X1070" s="42" t="s">
        <v>32</v>
      </c>
      <c r="Y1070" s="43" t="s">
        <v>37</v>
      </c>
      <c r="Z1070" s="42" t="s">
        <v>32</v>
      </c>
    </row>
    <row r="1071" spans="1:26" s="39" customFormat="1" ht="24" customHeight="1">
      <c r="A1071" s="42">
        <v>2023</v>
      </c>
      <c r="B1071" s="72" t="s">
        <v>4466</v>
      </c>
      <c r="C1071" s="69" t="s">
        <v>4321</v>
      </c>
      <c r="D1071" s="73" t="s">
        <v>4467</v>
      </c>
      <c r="E1071" s="71" t="s">
        <v>1101</v>
      </c>
      <c r="F1071" s="70" t="s">
        <v>195</v>
      </c>
      <c r="G1071" s="69" t="s">
        <v>4468</v>
      </c>
      <c r="H1071" s="68">
        <v>34300000</v>
      </c>
      <c r="I1071" s="47">
        <v>39200000</v>
      </c>
      <c r="J1071" s="42" t="s">
        <v>32</v>
      </c>
      <c r="K1071" s="42" t="s">
        <v>32</v>
      </c>
      <c r="L1071" s="46" t="s">
        <v>1710</v>
      </c>
      <c r="M1071" s="57">
        <v>45019</v>
      </c>
      <c r="N1071" s="57">
        <v>45262</v>
      </c>
      <c r="O1071" s="46">
        <v>1</v>
      </c>
      <c r="P1071" s="67">
        <v>1</v>
      </c>
      <c r="Q1071" s="46" t="s">
        <v>3618</v>
      </c>
      <c r="R1071" s="42" t="s">
        <v>32</v>
      </c>
      <c r="S1071" s="42" t="s">
        <v>32</v>
      </c>
      <c r="T1071" s="41" t="s">
        <v>4469</v>
      </c>
      <c r="U1071" s="41" t="s">
        <v>461</v>
      </c>
      <c r="V1071" s="42" t="s">
        <v>32</v>
      </c>
      <c r="W1071" s="43" t="s">
        <v>32</v>
      </c>
      <c r="X1071" s="42" t="s">
        <v>32</v>
      </c>
      <c r="Y1071" s="43" t="s">
        <v>37</v>
      </c>
      <c r="Z1071" s="42" t="s">
        <v>32</v>
      </c>
    </row>
    <row r="1072" spans="1:26" s="39" customFormat="1" ht="24" customHeight="1">
      <c r="A1072" s="42">
        <v>2023</v>
      </c>
      <c r="B1072" s="72" t="s">
        <v>4470</v>
      </c>
      <c r="C1072" s="69" t="s">
        <v>4471</v>
      </c>
      <c r="D1072" s="73" t="s">
        <v>4472</v>
      </c>
      <c r="E1072" s="71" t="s">
        <v>1101</v>
      </c>
      <c r="F1072" s="70" t="s">
        <v>69</v>
      </c>
      <c r="G1072" s="69" t="s">
        <v>4473</v>
      </c>
      <c r="H1072" s="68">
        <v>9085000</v>
      </c>
      <c r="I1072" s="47">
        <v>13627500</v>
      </c>
      <c r="J1072" s="42" t="s">
        <v>32</v>
      </c>
      <c r="K1072" s="42" t="s">
        <v>32</v>
      </c>
      <c r="L1072" s="46" t="s">
        <v>809</v>
      </c>
      <c r="M1072" s="57">
        <v>45012</v>
      </c>
      <c r="N1072" s="57">
        <v>45241</v>
      </c>
      <c r="O1072" s="46">
        <v>1</v>
      </c>
      <c r="P1072" s="67">
        <v>1</v>
      </c>
      <c r="Q1072" s="46" t="s">
        <v>3058</v>
      </c>
      <c r="R1072" s="42" t="s">
        <v>32</v>
      </c>
      <c r="S1072" s="42" t="s">
        <v>32</v>
      </c>
      <c r="T1072" s="41" t="s">
        <v>4474</v>
      </c>
      <c r="U1072" s="41" t="s">
        <v>36</v>
      </c>
      <c r="V1072" s="42" t="s">
        <v>32</v>
      </c>
      <c r="W1072" s="43" t="s">
        <v>32</v>
      </c>
      <c r="X1072" s="42" t="s">
        <v>32</v>
      </c>
      <c r="Y1072" s="43" t="s">
        <v>37</v>
      </c>
      <c r="Z1072" s="42" t="s">
        <v>32</v>
      </c>
    </row>
    <row r="1073" spans="1:26" s="39" customFormat="1" ht="24" customHeight="1">
      <c r="A1073" s="42">
        <v>2023</v>
      </c>
      <c r="B1073" s="72" t="s">
        <v>4475</v>
      </c>
      <c r="C1073" s="69" t="s">
        <v>4476</v>
      </c>
      <c r="D1073" s="73" t="s">
        <v>4477</v>
      </c>
      <c r="E1073" s="71" t="s">
        <v>1101</v>
      </c>
      <c r="F1073" s="70" t="s">
        <v>57</v>
      </c>
      <c r="G1073" s="69" t="s">
        <v>4478</v>
      </c>
      <c r="H1073" s="68">
        <v>24500000</v>
      </c>
      <c r="I1073" s="47">
        <v>0</v>
      </c>
      <c r="J1073" s="42" t="s">
        <v>32</v>
      </c>
      <c r="K1073" s="42" t="s">
        <v>32</v>
      </c>
      <c r="L1073" s="46" t="s">
        <v>43</v>
      </c>
      <c r="M1073" s="57">
        <v>45026</v>
      </c>
      <c r="N1073" s="57">
        <v>45030</v>
      </c>
      <c r="O1073" s="46" t="s">
        <v>32</v>
      </c>
      <c r="P1073" s="67" t="s">
        <v>32</v>
      </c>
      <c r="Q1073" s="46" t="s">
        <v>3485</v>
      </c>
      <c r="R1073" s="42" t="s">
        <v>32</v>
      </c>
      <c r="S1073" s="42" t="s">
        <v>32</v>
      </c>
      <c r="T1073" s="41" t="s">
        <v>4479</v>
      </c>
      <c r="U1073" s="41" t="s">
        <v>36</v>
      </c>
      <c r="V1073" s="42" t="s">
        <v>416</v>
      </c>
      <c r="W1073" s="57">
        <v>45030</v>
      </c>
      <c r="X1073" s="42" t="s">
        <v>32</v>
      </c>
      <c r="Y1073" s="51" t="s">
        <v>2340</v>
      </c>
      <c r="Z1073" s="42" t="s">
        <v>32</v>
      </c>
    </row>
    <row r="1074" spans="1:26" s="39" customFormat="1" ht="24" customHeight="1">
      <c r="A1074" s="42">
        <v>2023</v>
      </c>
      <c r="B1074" s="72" t="s">
        <v>4480</v>
      </c>
      <c r="C1074" s="69" t="s">
        <v>2729</v>
      </c>
      <c r="D1074" s="73" t="s">
        <v>4481</v>
      </c>
      <c r="E1074" s="71" t="s">
        <v>1101</v>
      </c>
      <c r="F1074" s="70" t="s">
        <v>49</v>
      </c>
      <c r="G1074" s="69" t="s">
        <v>4482</v>
      </c>
      <c r="H1074" s="68">
        <v>13685000</v>
      </c>
      <c r="I1074" s="47">
        <v>20527500</v>
      </c>
      <c r="J1074" s="42" t="s">
        <v>32</v>
      </c>
      <c r="K1074" s="42" t="s">
        <v>32</v>
      </c>
      <c r="L1074" s="46" t="s">
        <v>809</v>
      </c>
      <c r="M1074" s="57">
        <v>45019</v>
      </c>
      <c r="N1074" s="57">
        <v>45247</v>
      </c>
      <c r="O1074" s="46">
        <v>1</v>
      </c>
      <c r="P1074" s="67">
        <v>1</v>
      </c>
      <c r="Q1074" s="49" t="s">
        <v>4483</v>
      </c>
      <c r="R1074" s="42" t="s">
        <v>32</v>
      </c>
      <c r="S1074" s="42" t="s">
        <v>32</v>
      </c>
      <c r="T1074" s="41" t="s">
        <v>4484</v>
      </c>
      <c r="U1074" s="41" t="s">
        <v>36</v>
      </c>
      <c r="V1074" s="42" t="s">
        <v>32</v>
      </c>
      <c r="W1074" s="43" t="s">
        <v>32</v>
      </c>
      <c r="X1074" s="42" t="s">
        <v>32</v>
      </c>
      <c r="Y1074" s="43" t="s">
        <v>37</v>
      </c>
      <c r="Z1074" s="42" t="s">
        <v>32</v>
      </c>
    </row>
    <row r="1075" spans="1:26" s="39" customFormat="1" ht="24" customHeight="1">
      <c r="A1075" s="42">
        <v>2023</v>
      </c>
      <c r="B1075" s="72" t="s">
        <v>4485</v>
      </c>
      <c r="C1075" s="69" t="s">
        <v>2572</v>
      </c>
      <c r="D1075" s="73" t="s">
        <v>4486</v>
      </c>
      <c r="E1075" s="71" t="s">
        <v>1101</v>
      </c>
      <c r="F1075" s="70" t="s">
        <v>41</v>
      </c>
      <c r="G1075" s="69" t="s">
        <v>4487</v>
      </c>
      <c r="H1075" s="68">
        <v>11355000</v>
      </c>
      <c r="I1075" s="47">
        <v>17032500</v>
      </c>
      <c r="J1075" s="42" t="s">
        <v>32</v>
      </c>
      <c r="K1075" s="42" t="s">
        <v>32</v>
      </c>
      <c r="L1075" s="46" t="s">
        <v>809</v>
      </c>
      <c r="M1075" s="57">
        <v>45019</v>
      </c>
      <c r="N1075" s="57">
        <v>45247</v>
      </c>
      <c r="O1075" s="46">
        <v>1</v>
      </c>
      <c r="P1075" s="67">
        <v>1</v>
      </c>
      <c r="Q1075" s="46" t="s">
        <v>2235</v>
      </c>
      <c r="R1075" s="42" t="s">
        <v>32</v>
      </c>
      <c r="S1075" s="42" t="s">
        <v>32</v>
      </c>
      <c r="T1075" s="41" t="s">
        <v>4488</v>
      </c>
      <c r="U1075" s="41" t="s">
        <v>36</v>
      </c>
      <c r="V1075" s="42" t="s">
        <v>32</v>
      </c>
      <c r="W1075" s="43" t="s">
        <v>32</v>
      </c>
      <c r="X1075" s="42" t="s">
        <v>32</v>
      </c>
      <c r="Y1075" s="43" t="s">
        <v>37</v>
      </c>
      <c r="Z1075" s="42" t="s">
        <v>32</v>
      </c>
    </row>
    <row r="1076" spans="1:26" s="39" customFormat="1" ht="24" customHeight="1">
      <c r="A1076" s="42">
        <v>2023</v>
      </c>
      <c r="B1076" s="72" t="s">
        <v>4489</v>
      </c>
      <c r="C1076" s="69" t="s">
        <v>4490</v>
      </c>
      <c r="D1076" s="73" t="s">
        <v>4491</v>
      </c>
      <c r="E1076" s="71" t="s">
        <v>1101</v>
      </c>
      <c r="F1076" s="70" t="s">
        <v>41</v>
      </c>
      <c r="G1076" s="69" t="s">
        <v>4492</v>
      </c>
      <c r="H1076" s="68">
        <v>11355000</v>
      </c>
      <c r="I1076" s="47">
        <v>11355000</v>
      </c>
      <c r="J1076" s="42" t="s">
        <v>32</v>
      </c>
      <c r="K1076" s="42" t="s">
        <v>32</v>
      </c>
      <c r="L1076" s="46" t="s">
        <v>43</v>
      </c>
      <c r="M1076" s="57">
        <v>45013</v>
      </c>
      <c r="N1076" s="57">
        <v>45165</v>
      </c>
      <c r="O1076" s="46" t="s">
        <v>32</v>
      </c>
      <c r="P1076" s="67" t="s">
        <v>32</v>
      </c>
      <c r="Q1076" s="46" t="s">
        <v>2235</v>
      </c>
      <c r="R1076" s="42" t="s">
        <v>32</v>
      </c>
      <c r="S1076" s="42" t="s">
        <v>32</v>
      </c>
      <c r="T1076" s="41" t="s">
        <v>4493</v>
      </c>
      <c r="U1076" s="41" t="s">
        <v>36</v>
      </c>
      <c r="V1076" s="42" t="s">
        <v>32</v>
      </c>
      <c r="W1076" s="43" t="s">
        <v>32</v>
      </c>
      <c r="X1076" s="42" t="s">
        <v>32</v>
      </c>
      <c r="Y1076" s="43" t="s">
        <v>37</v>
      </c>
      <c r="Z1076" s="42" t="s">
        <v>32</v>
      </c>
    </row>
    <row r="1077" spans="1:26" s="39" customFormat="1" ht="24" customHeight="1">
      <c r="A1077" s="42">
        <v>2023</v>
      </c>
      <c r="B1077" s="72" t="s">
        <v>4494</v>
      </c>
      <c r="C1077" s="69" t="s">
        <v>2686</v>
      </c>
      <c r="D1077" s="73" t="s">
        <v>4495</v>
      </c>
      <c r="E1077" s="71" t="s">
        <v>1101</v>
      </c>
      <c r="F1077" s="70" t="s">
        <v>49</v>
      </c>
      <c r="G1077" s="69" t="s">
        <v>4496</v>
      </c>
      <c r="H1077" s="68">
        <v>22400000</v>
      </c>
      <c r="I1077" s="47">
        <v>22400000</v>
      </c>
      <c r="J1077" s="42" t="s">
        <v>32</v>
      </c>
      <c r="K1077" s="42" t="s">
        <v>32</v>
      </c>
      <c r="L1077" s="46" t="s">
        <v>4324</v>
      </c>
      <c r="M1077" s="57">
        <v>45013</v>
      </c>
      <c r="N1077" s="57">
        <v>45226</v>
      </c>
      <c r="O1077" s="46" t="s">
        <v>32</v>
      </c>
      <c r="P1077" s="67" t="s">
        <v>32</v>
      </c>
      <c r="Q1077" s="46" t="s">
        <v>1564</v>
      </c>
      <c r="R1077" s="42" t="s">
        <v>32</v>
      </c>
      <c r="S1077" s="42" t="s">
        <v>32</v>
      </c>
      <c r="T1077" s="41" t="s">
        <v>4497</v>
      </c>
      <c r="U1077" s="41" t="s">
        <v>461</v>
      </c>
      <c r="V1077" s="42" t="s">
        <v>32</v>
      </c>
      <c r="W1077" s="43" t="s">
        <v>32</v>
      </c>
      <c r="X1077" s="42" t="s">
        <v>32</v>
      </c>
      <c r="Y1077" s="43" t="s">
        <v>37</v>
      </c>
      <c r="Z1077" s="42" t="s">
        <v>32</v>
      </c>
    </row>
    <row r="1078" spans="1:26" s="39" customFormat="1" ht="24" customHeight="1">
      <c r="A1078" s="42">
        <v>2023</v>
      </c>
      <c r="B1078" s="72" t="s">
        <v>4498</v>
      </c>
      <c r="C1078" s="69" t="s">
        <v>4499</v>
      </c>
      <c r="D1078" s="73" t="s">
        <v>4500</v>
      </c>
      <c r="E1078" s="71" t="s">
        <v>1101</v>
      </c>
      <c r="F1078" s="70" t="s">
        <v>41</v>
      </c>
      <c r="G1078" s="69" t="s">
        <v>4501</v>
      </c>
      <c r="H1078" s="68">
        <v>22570000</v>
      </c>
      <c r="I1078" s="47">
        <v>33855000</v>
      </c>
      <c r="J1078" s="42" t="s">
        <v>32</v>
      </c>
      <c r="K1078" s="42" t="s">
        <v>32</v>
      </c>
      <c r="L1078" s="46" t="s">
        <v>809</v>
      </c>
      <c r="M1078" s="57">
        <v>45019</v>
      </c>
      <c r="N1078" s="57">
        <v>45247</v>
      </c>
      <c r="O1078" s="46">
        <v>1</v>
      </c>
      <c r="P1078" s="67">
        <v>1</v>
      </c>
      <c r="Q1078" s="49" t="s">
        <v>4502</v>
      </c>
      <c r="R1078" s="42" t="s">
        <v>32</v>
      </c>
      <c r="S1078" s="42" t="s">
        <v>32</v>
      </c>
      <c r="T1078" s="41" t="s">
        <v>4503</v>
      </c>
      <c r="U1078" s="41" t="s">
        <v>36</v>
      </c>
      <c r="V1078" s="42" t="s">
        <v>32</v>
      </c>
      <c r="W1078" s="43" t="s">
        <v>32</v>
      </c>
      <c r="X1078" s="42" t="s">
        <v>32</v>
      </c>
      <c r="Y1078" s="43" t="s">
        <v>37</v>
      </c>
      <c r="Z1078" s="42" t="s">
        <v>32</v>
      </c>
    </row>
    <row r="1079" spans="1:26" s="39" customFormat="1" ht="24" customHeight="1">
      <c r="A1079" s="42">
        <v>2023</v>
      </c>
      <c r="B1079" s="72" t="s">
        <v>4504</v>
      </c>
      <c r="C1079" s="69" t="s">
        <v>2514</v>
      </c>
      <c r="D1079" s="73" t="s">
        <v>4505</v>
      </c>
      <c r="E1079" s="71" t="s">
        <v>1101</v>
      </c>
      <c r="F1079" s="70" t="s">
        <v>49</v>
      </c>
      <c r="G1079" s="69" t="s">
        <v>2636</v>
      </c>
      <c r="H1079" s="68">
        <v>17563000</v>
      </c>
      <c r="I1079" s="47">
        <v>22581000</v>
      </c>
      <c r="J1079" s="42" t="s">
        <v>32</v>
      </c>
      <c r="K1079" s="42" t="s">
        <v>32</v>
      </c>
      <c r="L1079" s="46" t="s">
        <v>1392</v>
      </c>
      <c r="M1079" s="57">
        <v>45019</v>
      </c>
      <c r="N1079" s="57">
        <v>45293</v>
      </c>
      <c r="O1079" s="46">
        <v>1</v>
      </c>
      <c r="P1079" s="67">
        <v>1</v>
      </c>
      <c r="Q1079" s="49" t="s">
        <v>3849</v>
      </c>
      <c r="R1079" s="42" t="s">
        <v>32</v>
      </c>
      <c r="S1079" s="42" t="s">
        <v>32</v>
      </c>
      <c r="T1079" s="41" t="s">
        <v>4506</v>
      </c>
      <c r="U1079" s="41" t="s">
        <v>461</v>
      </c>
      <c r="V1079" s="42" t="s">
        <v>32</v>
      </c>
      <c r="W1079" s="43" t="s">
        <v>32</v>
      </c>
      <c r="X1079" s="42" t="s">
        <v>32</v>
      </c>
      <c r="Y1079" s="43" t="s">
        <v>37</v>
      </c>
      <c r="Z1079" s="42" t="s">
        <v>32</v>
      </c>
    </row>
    <row r="1080" spans="1:26" s="39" customFormat="1" ht="24" customHeight="1">
      <c r="A1080" s="42">
        <v>2023</v>
      </c>
      <c r="B1080" s="72" t="s">
        <v>4507</v>
      </c>
      <c r="C1080" s="69" t="s">
        <v>4508</v>
      </c>
      <c r="D1080" s="73" t="s">
        <v>4509</v>
      </c>
      <c r="E1080" s="71" t="s">
        <v>456</v>
      </c>
      <c r="F1080" s="70" t="s">
        <v>41</v>
      </c>
      <c r="G1080" s="69" t="s">
        <v>4510</v>
      </c>
      <c r="H1080" s="68">
        <v>1300000</v>
      </c>
      <c r="I1080" s="47">
        <v>1300000</v>
      </c>
      <c r="J1080" s="42" t="s">
        <v>32</v>
      </c>
      <c r="K1080" s="42" t="s">
        <v>32</v>
      </c>
      <c r="L1080" s="46" t="s">
        <v>572</v>
      </c>
      <c r="M1080" s="57">
        <v>45019</v>
      </c>
      <c r="N1080" s="57">
        <v>45048</v>
      </c>
      <c r="O1080" s="46" t="s">
        <v>32</v>
      </c>
      <c r="P1080" s="67" t="s">
        <v>32</v>
      </c>
      <c r="Q1080" s="75" t="s">
        <v>4101</v>
      </c>
      <c r="R1080" s="42" t="s">
        <v>32</v>
      </c>
      <c r="S1080" s="42" t="s">
        <v>32</v>
      </c>
      <c r="T1080" s="41" t="s">
        <v>4511</v>
      </c>
      <c r="U1080" s="41" t="s">
        <v>36</v>
      </c>
      <c r="V1080" s="42" t="s">
        <v>416</v>
      </c>
      <c r="W1080" s="74">
        <v>45309</v>
      </c>
      <c r="X1080" s="42" t="s">
        <v>32</v>
      </c>
      <c r="Y1080" s="51" t="s">
        <v>4512</v>
      </c>
      <c r="Z1080" s="42" t="s">
        <v>32</v>
      </c>
    </row>
    <row r="1081" spans="1:26" s="39" customFormat="1" ht="24" customHeight="1">
      <c r="A1081" s="42">
        <v>2023</v>
      </c>
      <c r="B1081" s="72" t="s">
        <v>4513</v>
      </c>
      <c r="C1081" s="69" t="s">
        <v>2971</v>
      </c>
      <c r="D1081" s="73" t="s">
        <v>4514</v>
      </c>
      <c r="E1081" s="71" t="s">
        <v>1101</v>
      </c>
      <c r="F1081" s="70" t="s">
        <v>92</v>
      </c>
      <c r="G1081" s="69" t="s">
        <v>1709</v>
      </c>
      <c r="H1081" s="68">
        <v>12719000</v>
      </c>
      <c r="I1081" s="47">
        <v>12719000</v>
      </c>
      <c r="J1081" s="42" t="s">
        <v>32</v>
      </c>
      <c r="K1081" s="42" t="s">
        <v>32</v>
      </c>
      <c r="L1081" s="46" t="s">
        <v>4324</v>
      </c>
      <c r="M1081" s="57">
        <v>45033</v>
      </c>
      <c r="N1081" s="57">
        <v>45246</v>
      </c>
      <c r="O1081" s="46" t="s">
        <v>32</v>
      </c>
      <c r="P1081" s="67" t="s">
        <v>32</v>
      </c>
      <c r="Q1081" s="46" t="s">
        <v>1647</v>
      </c>
      <c r="R1081" s="42" t="s">
        <v>32</v>
      </c>
      <c r="S1081" s="42" t="s">
        <v>32</v>
      </c>
      <c r="T1081" s="41" t="s">
        <v>4515</v>
      </c>
      <c r="U1081" s="41" t="s">
        <v>461</v>
      </c>
      <c r="V1081" s="42" t="s">
        <v>32</v>
      </c>
      <c r="W1081" s="43" t="s">
        <v>32</v>
      </c>
      <c r="X1081" s="42" t="s">
        <v>32</v>
      </c>
      <c r="Y1081" s="43" t="s">
        <v>37</v>
      </c>
      <c r="Z1081" s="42" t="s">
        <v>32</v>
      </c>
    </row>
    <row r="1082" spans="1:26" s="39" customFormat="1" ht="24" customHeight="1">
      <c r="A1082" s="42">
        <v>2023</v>
      </c>
      <c r="B1082" s="72" t="s">
        <v>4516</v>
      </c>
      <c r="C1082" s="69" t="s">
        <v>4104</v>
      </c>
      <c r="D1082" s="73" t="s">
        <v>4517</v>
      </c>
      <c r="E1082" s="71" t="s">
        <v>1101</v>
      </c>
      <c r="F1082" s="70" t="s">
        <v>69</v>
      </c>
      <c r="G1082" s="69" t="s">
        <v>4518</v>
      </c>
      <c r="H1082" s="68">
        <v>9085000</v>
      </c>
      <c r="I1082" s="47">
        <v>9085000</v>
      </c>
      <c r="J1082" s="42" t="s">
        <v>32</v>
      </c>
      <c r="K1082" s="42" t="s">
        <v>32</v>
      </c>
      <c r="L1082" s="46" t="s">
        <v>4519</v>
      </c>
      <c r="M1082" s="57">
        <v>45034</v>
      </c>
      <c r="N1082" s="57">
        <v>45186</v>
      </c>
      <c r="O1082" s="46" t="s">
        <v>32</v>
      </c>
      <c r="P1082" s="67" t="s">
        <v>32</v>
      </c>
      <c r="Q1082" s="46" t="s">
        <v>3058</v>
      </c>
      <c r="R1082" s="42" t="s">
        <v>32</v>
      </c>
      <c r="S1082" s="42" t="s">
        <v>32</v>
      </c>
      <c r="T1082" s="41" t="s">
        <v>4520</v>
      </c>
      <c r="U1082" s="41" t="s">
        <v>36</v>
      </c>
      <c r="V1082" s="42" t="s">
        <v>32</v>
      </c>
      <c r="W1082" s="43" t="s">
        <v>32</v>
      </c>
      <c r="X1082" s="42" t="s">
        <v>32</v>
      </c>
      <c r="Y1082" s="43" t="s">
        <v>37</v>
      </c>
      <c r="Z1082" s="42" t="s">
        <v>32</v>
      </c>
    </row>
    <row r="1083" spans="1:26" s="39" customFormat="1" ht="24" customHeight="1">
      <c r="A1083" s="42">
        <v>2023</v>
      </c>
      <c r="B1083" s="72" t="s">
        <v>4521</v>
      </c>
      <c r="C1083" s="69" t="s">
        <v>4278</v>
      </c>
      <c r="D1083" s="73" t="s">
        <v>4522</v>
      </c>
      <c r="E1083" s="71" t="s">
        <v>1101</v>
      </c>
      <c r="F1083" s="70" t="s">
        <v>49</v>
      </c>
      <c r="G1083" s="69" t="s">
        <v>4523</v>
      </c>
      <c r="H1083" s="68">
        <v>12719000</v>
      </c>
      <c r="I1083" s="47">
        <v>12719000</v>
      </c>
      <c r="J1083" s="42" t="s">
        <v>32</v>
      </c>
      <c r="K1083" s="42" t="s">
        <v>32</v>
      </c>
      <c r="L1083" s="46" t="s">
        <v>4324</v>
      </c>
      <c r="M1083" s="57">
        <v>45026</v>
      </c>
      <c r="N1083" s="57">
        <v>45239</v>
      </c>
      <c r="O1083" s="46" t="s">
        <v>32</v>
      </c>
      <c r="P1083" s="67" t="s">
        <v>32</v>
      </c>
      <c r="Q1083" s="46" t="s">
        <v>1570</v>
      </c>
      <c r="R1083" s="42" t="s">
        <v>32</v>
      </c>
      <c r="S1083" s="42" t="s">
        <v>32</v>
      </c>
      <c r="T1083" s="41" t="s">
        <v>4524</v>
      </c>
      <c r="U1083" s="41" t="s">
        <v>461</v>
      </c>
      <c r="V1083" s="42" t="s">
        <v>32</v>
      </c>
      <c r="W1083" s="43" t="s">
        <v>32</v>
      </c>
      <c r="X1083" s="42" t="s">
        <v>32</v>
      </c>
      <c r="Y1083" s="43" t="s">
        <v>37</v>
      </c>
      <c r="Z1083" s="42" t="s">
        <v>32</v>
      </c>
    </row>
    <row r="1084" spans="1:26" s="39" customFormat="1" ht="24" customHeight="1">
      <c r="A1084" s="42">
        <v>2023</v>
      </c>
      <c r="B1084" s="72" t="s">
        <v>4525</v>
      </c>
      <c r="C1084" s="69" t="s">
        <v>4526</v>
      </c>
      <c r="D1084" s="73" t="s">
        <v>4527</v>
      </c>
      <c r="E1084" s="71" t="s">
        <v>1101</v>
      </c>
      <c r="F1084" s="70" t="s">
        <v>49</v>
      </c>
      <c r="G1084" s="69" t="s">
        <v>4528</v>
      </c>
      <c r="H1084" s="68">
        <v>27084000</v>
      </c>
      <c r="I1084" s="47">
        <v>40626000</v>
      </c>
      <c r="J1084" s="42" t="s">
        <v>32</v>
      </c>
      <c r="K1084" s="42" t="s">
        <v>32</v>
      </c>
      <c r="L1084" s="46" t="s">
        <v>1392</v>
      </c>
      <c r="M1084" s="57">
        <v>45026</v>
      </c>
      <c r="N1084" s="57">
        <v>45300</v>
      </c>
      <c r="O1084" s="46">
        <v>1</v>
      </c>
      <c r="P1084" s="67">
        <v>1</v>
      </c>
      <c r="Q1084" s="49" t="s">
        <v>4529</v>
      </c>
      <c r="R1084" s="42" t="s">
        <v>32</v>
      </c>
      <c r="S1084" s="42" t="s">
        <v>32</v>
      </c>
      <c r="T1084" s="41" t="s">
        <v>4530</v>
      </c>
      <c r="U1084" s="41" t="s">
        <v>36</v>
      </c>
      <c r="V1084" s="42" t="s">
        <v>32</v>
      </c>
      <c r="W1084" s="43" t="s">
        <v>32</v>
      </c>
      <c r="X1084" s="42" t="s">
        <v>32</v>
      </c>
      <c r="Y1084" s="43" t="s">
        <v>37</v>
      </c>
      <c r="Z1084" s="42" t="s">
        <v>32</v>
      </c>
    </row>
    <row r="1085" spans="1:26" s="39" customFormat="1" ht="24" customHeight="1">
      <c r="A1085" s="42">
        <v>2023</v>
      </c>
      <c r="B1085" s="72" t="s">
        <v>4531</v>
      </c>
      <c r="C1085" s="69" t="s">
        <v>4532</v>
      </c>
      <c r="D1085" s="73" t="s">
        <v>4533</v>
      </c>
      <c r="E1085" s="71" t="s">
        <v>1101</v>
      </c>
      <c r="F1085" s="70" t="s">
        <v>49</v>
      </c>
      <c r="G1085" s="69" t="s">
        <v>4534</v>
      </c>
      <c r="H1085" s="68">
        <v>13685000</v>
      </c>
      <c r="I1085" s="47">
        <v>20527500</v>
      </c>
      <c r="J1085" s="42" t="s">
        <v>32</v>
      </c>
      <c r="K1085" s="42" t="s">
        <v>32</v>
      </c>
      <c r="L1085" s="46" t="s">
        <v>809</v>
      </c>
      <c r="M1085" s="57">
        <v>45026</v>
      </c>
      <c r="N1085" s="57">
        <v>45254</v>
      </c>
      <c r="O1085" s="46">
        <v>1</v>
      </c>
      <c r="P1085" s="67">
        <v>1</v>
      </c>
      <c r="Q1085" s="46" t="s">
        <v>633</v>
      </c>
      <c r="R1085" s="42" t="s">
        <v>32</v>
      </c>
      <c r="S1085" s="42" t="s">
        <v>32</v>
      </c>
      <c r="T1085" s="41" t="s">
        <v>4535</v>
      </c>
      <c r="U1085" s="41" t="s">
        <v>36</v>
      </c>
      <c r="V1085" s="42" t="s">
        <v>32</v>
      </c>
      <c r="W1085" s="43" t="s">
        <v>32</v>
      </c>
      <c r="X1085" s="42" t="s">
        <v>32</v>
      </c>
      <c r="Y1085" s="43" t="s">
        <v>37</v>
      </c>
      <c r="Z1085" s="42" t="s">
        <v>32</v>
      </c>
    </row>
    <row r="1086" spans="1:26" s="39" customFormat="1" ht="24" customHeight="1">
      <c r="A1086" s="42">
        <v>2023</v>
      </c>
      <c r="B1086" s="72" t="s">
        <v>4536</v>
      </c>
      <c r="C1086" s="69" t="s">
        <v>2290</v>
      </c>
      <c r="D1086" s="73" t="s">
        <v>4537</v>
      </c>
      <c r="E1086" s="71" t="s">
        <v>1101</v>
      </c>
      <c r="F1086" s="70" t="s">
        <v>69</v>
      </c>
      <c r="G1086" s="69" t="s">
        <v>4538</v>
      </c>
      <c r="H1086" s="68">
        <v>22570000</v>
      </c>
      <c r="I1086" s="47">
        <v>33855000</v>
      </c>
      <c r="J1086" s="42" t="s">
        <v>32</v>
      </c>
      <c r="K1086" s="42" t="s">
        <v>32</v>
      </c>
      <c r="L1086" s="46" t="s">
        <v>809</v>
      </c>
      <c r="M1086" s="57">
        <v>45026</v>
      </c>
      <c r="N1086" s="57">
        <v>45254</v>
      </c>
      <c r="O1086" s="46">
        <v>1</v>
      </c>
      <c r="P1086" s="67">
        <v>1</v>
      </c>
      <c r="Q1086" s="46" t="s">
        <v>1754</v>
      </c>
      <c r="R1086" s="42" t="s">
        <v>32</v>
      </c>
      <c r="S1086" s="42" t="s">
        <v>32</v>
      </c>
      <c r="T1086" s="41" t="s">
        <v>4539</v>
      </c>
      <c r="U1086" s="41" t="s">
        <v>36</v>
      </c>
      <c r="V1086" s="42" t="s">
        <v>32</v>
      </c>
      <c r="W1086" s="43" t="s">
        <v>32</v>
      </c>
      <c r="X1086" s="42" t="s">
        <v>32</v>
      </c>
      <c r="Y1086" s="43" t="s">
        <v>37</v>
      </c>
      <c r="Z1086" s="42" t="s">
        <v>32</v>
      </c>
    </row>
    <row r="1087" spans="1:26" s="39" customFormat="1" ht="24" customHeight="1">
      <c r="A1087" s="42">
        <v>2023</v>
      </c>
      <c r="B1087" s="72" t="s">
        <v>4540</v>
      </c>
      <c r="C1087" s="69" t="s">
        <v>4541</v>
      </c>
      <c r="D1087" s="73" t="s">
        <v>4542</v>
      </c>
      <c r="E1087" s="71" t="s">
        <v>1101</v>
      </c>
      <c r="F1087" s="70" t="s">
        <v>49</v>
      </c>
      <c r="G1087" s="69" t="s">
        <v>4543</v>
      </c>
      <c r="H1087" s="68">
        <v>13685000</v>
      </c>
      <c r="I1087" s="47">
        <v>20527500</v>
      </c>
      <c r="J1087" s="42" t="s">
        <v>32</v>
      </c>
      <c r="K1087" s="42" t="s">
        <v>32</v>
      </c>
      <c r="L1087" s="46" t="s">
        <v>809</v>
      </c>
      <c r="M1087" s="57">
        <v>45029</v>
      </c>
      <c r="N1087" s="57">
        <v>45257</v>
      </c>
      <c r="O1087" s="46">
        <v>1</v>
      </c>
      <c r="P1087" s="67">
        <v>1</v>
      </c>
      <c r="Q1087" s="49" t="s">
        <v>4544</v>
      </c>
      <c r="R1087" s="42" t="s">
        <v>32</v>
      </c>
      <c r="S1087" s="42" t="s">
        <v>32</v>
      </c>
      <c r="T1087" s="41" t="s">
        <v>4545</v>
      </c>
      <c r="U1087" s="41" t="s">
        <v>36</v>
      </c>
      <c r="V1087" s="42" t="s">
        <v>32</v>
      </c>
      <c r="W1087" s="43" t="s">
        <v>32</v>
      </c>
      <c r="X1087" s="42" t="s">
        <v>32</v>
      </c>
      <c r="Y1087" s="43" t="s">
        <v>37</v>
      </c>
      <c r="Z1087" s="42" t="s">
        <v>32</v>
      </c>
    </row>
    <row r="1088" spans="1:26" s="39" customFormat="1" ht="24" customHeight="1">
      <c r="A1088" s="42">
        <v>2023</v>
      </c>
      <c r="B1088" s="72" t="s">
        <v>4546</v>
      </c>
      <c r="C1088" s="69" t="s">
        <v>4547</v>
      </c>
      <c r="D1088" s="73" t="s">
        <v>4548</v>
      </c>
      <c r="E1088" s="71" t="s">
        <v>536</v>
      </c>
      <c r="F1088" s="70" t="s">
        <v>41</v>
      </c>
      <c r="G1088" s="69" t="s">
        <v>4549</v>
      </c>
      <c r="H1088" s="68">
        <v>163723522</v>
      </c>
      <c r="I1088" s="47">
        <v>214993828</v>
      </c>
      <c r="J1088" s="42" t="s">
        <v>32</v>
      </c>
      <c r="K1088" s="42" t="s">
        <v>32</v>
      </c>
      <c r="L1088" s="46" t="s">
        <v>4550</v>
      </c>
      <c r="M1088" s="57">
        <v>45029</v>
      </c>
      <c r="N1088" s="57">
        <v>45350</v>
      </c>
      <c r="O1088" s="46">
        <v>1</v>
      </c>
      <c r="P1088" s="67">
        <v>1</v>
      </c>
      <c r="Q1088" s="49" t="s">
        <v>539</v>
      </c>
      <c r="R1088" s="42" t="s">
        <v>32</v>
      </c>
      <c r="S1088" s="42" t="s">
        <v>32</v>
      </c>
      <c r="T1088" s="41" t="s">
        <v>4551</v>
      </c>
      <c r="U1088" s="41" t="s">
        <v>461</v>
      </c>
      <c r="V1088" s="42" t="s">
        <v>2000</v>
      </c>
      <c r="W1088" s="42" t="s">
        <v>2000</v>
      </c>
      <c r="X1088" s="42" t="s">
        <v>2000</v>
      </c>
      <c r="Y1088" s="43" t="s">
        <v>37</v>
      </c>
      <c r="Z1088" s="42" t="s">
        <v>2000</v>
      </c>
    </row>
    <row r="1089" spans="1:26" s="39" customFormat="1" ht="24" customHeight="1">
      <c r="A1089" s="42">
        <v>2023</v>
      </c>
      <c r="B1089" s="72" t="s">
        <v>4552</v>
      </c>
      <c r="C1089" s="69" t="s">
        <v>4553</v>
      </c>
      <c r="D1089" s="73" t="s">
        <v>4554</v>
      </c>
      <c r="E1089" s="71" t="s">
        <v>1101</v>
      </c>
      <c r="F1089" s="70" t="s">
        <v>41</v>
      </c>
      <c r="G1089" s="69" t="s">
        <v>4555</v>
      </c>
      <c r="H1089" s="68">
        <v>22570000</v>
      </c>
      <c r="I1089" s="47">
        <v>33855000</v>
      </c>
      <c r="J1089" s="42" t="s">
        <v>32</v>
      </c>
      <c r="K1089" s="42" t="s">
        <v>32</v>
      </c>
      <c r="L1089" s="46" t="s">
        <v>809</v>
      </c>
      <c r="M1089" s="57">
        <v>45029</v>
      </c>
      <c r="N1089" s="57">
        <v>45257</v>
      </c>
      <c r="O1089" s="46">
        <v>1</v>
      </c>
      <c r="P1089" s="67">
        <v>1</v>
      </c>
      <c r="Q1089" s="46" t="s">
        <v>2234</v>
      </c>
      <c r="R1089" s="42" t="s">
        <v>32</v>
      </c>
      <c r="S1089" s="42" t="s">
        <v>32</v>
      </c>
      <c r="T1089" s="41" t="s">
        <v>4556</v>
      </c>
      <c r="U1089" s="41" t="s">
        <v>36</v>
      </c>
      <c r="V1089" s="42" t="s">
        <v>32</v>
      </c>
      <c r="W1089" s="43" t="s">
        <v>32</v>
      </c>
      <c r="X1089" s="42" t="s">
        <v>32</v>
      </c>
      <c r="Y1089" s="43" t="s">
        <v>37</v>
      </c>
      <c r="Z1089" s="42" t="s">
        <v>32</v>
      </c>
    </row>
    <row r="1090" spans="1:26" s="39" customFormat="1" ht="24" customHeight="1">
      <c r="A1090" s="42">
        <v>2023</v>
      </c>
      <c r="B1090" s="72" t="s">
        <v>4557</v>
      </c>
      <c r="C1090" s="69" t="s">
        <v>4558</v>
      </c>
      <c r="D1090" s="73" t="s">
        <v>4559</v>
      </c>
      <c r="E1090" s="71" t="s">
        <v>1101</v>
      </c>
      <c r="F1090" s="70" t="s">
        <v>41</v>
      </c>
      <c r="G1090" s="69" t="s">
        <v>4560</v>
      </c>
      <c r="H1090" s="68">
        <v>22570000</v>
      </c>
      <c r="I1090" s="47">
        <v>33855000</v>
      </c>
      <c r="J1090" s="42" t="s">
        <v>32</v>
      </c>
      <c r="K1090" s="42" t="s">
        <v>32</v>
      </c>
      <c r="L1090" s="46" t="s">
        <v>809</v>
      </c>
      <c r="M1090" s="57">
        <v>45030</v>
      </c>
      <c r="N1090" s="57">
        <v>45258</v>
      </c>
      <c r="O1090" s="46">
        <v>1</v>
      </c>
      <c r="P1090" s="67">
        <v>1</v>
      </c>
      <c r="Q1090" s="46" t="s">
        <v>2234</v>
      </c>
      <c r="R1090" s="42" t="s">
        <v>32</v>
      </c>
      <c r="S1090" s="42" t="s">
        <v>32</v>
      </c>
      <c r="T1090" s="41" t="s">
        <v>4561</v>
      </c>
      <c r="U1090" s="41" t="s">
        <v>36</v>
      </c>
      <c r="V1090" s="42" t="s">
        <v>32</v>
      </c>
      <c r="W1090" s="43" t="s">
        <v>32</v>
      </c>
      <c r="X1090" s="42" t="s">
        <v>32</v>
      </c>
      <c r="Y1090" s="43" t="s">
        <v>37</v>
      </c>
      <c r="Z1090" s="42" t="s">
        <v>32</v>
      </c>
    </row>
    <row r="1091" spans="1:26" s="39" customFormat="1" ht="24" customHeight="1">
      <c r="A1091" s="42">
        <v>2023</v>
      </c>
      <c r="B1091" s="72" t="s">
        <v>4562</v>
      </c>
      <c r="C1091" s="69" t="s">
        <v>4558</v>
      </c>
      <c r="D1091" s="73" t="s">
        <v>4563</v>
      </c>
      <c r="E1091" s="71" t="s">
        <v>1101</v>
      </c>
      <c r="F1091" s="70" t="s">
        <v>41</v>
      </c>
      <c r="G1091" s="69" t="s">
        <v>4564</v>
      </c>
      <c r="H1091" s="68">
        <v>22570000</v>
      </c>
      <c r="I1091" s="47">
        <v>33855000</v>
      </c>
      <c r="J1091" s="42" t="s">
        <v>32</v>
      </c>
      <c r="K1091" s="42" t="s">
        <v>32</v>
      </c>
      <c r="L1091" s="46" t="s">
        <v>809</v>
      </c>
      <c r="M1091" s="57">
        <v>45033</v>
      </c>
      <c r="N1091" s="57">
        <v>45261</v>
      </c>
      <c r="O1091" s="46">
        <v>1</v>
      </c>
      <c r="P1091" s="67">
        <v>1</v>
      </c>
      <c r="Q1091" s="46" t="s">
        <v>2234</v>
      </c>
      <c r="R1091" s="42" t="s">
        <v>32</v>
      </c>
      <c r="S1091" s="42" t="s">
        <v>32</v>
      </c>
      <c r="T1091" s="41" t="s">
        <v>4565</v>
      </c>
      <c r="U1091" s="41" t="s">
        <v>36</v>
      </c>
      <c r="V1091" s="42" t="s">
        <v>32</v>
      </c>
      <c r="W1091" s="43" t="s">
        <v>32</v>
      </c>
      <c r="X1091" s="42" t="s">
        <v>32</v>
      </c>
      <c r="Y1091" s="43" t="s">
        <v>37</v>
      </c>
      <c r="Z1091" s="42" t="s">
        <v>32</v>
      </c>
    </row>
    <row r="1092" spans="1:26" s="39" customFormat="1" ht="24" customHeight="1">
      <c r="A1092" s="42">
        <v>2023</v>
      </c>
      <c r="B1092" s="72" t="s">
        <v>4566</v>
      </c>
      <c r="C1092" s="69" t="s">
        <v>4567</v>
      </c>
      <c r="D1092" s="73" t="s">
        <v>4568</v>
      </c>
      <c r="E1092" s="71" t="s">
        <v>1101</v>
      </c>
      <c r="F1092" s="70" t="s">
        <v>69</v>
      </c>
      <c r="G1092" s="69" t="s">
        <v>4569</v>
      </c>
      <c r="H1092" s="68">
        <v>9085000</v>
      </c>
      <c r="I1092" s="47">
        <v>13627500</v>
      </c>
      <c r="J1092" s="42" t="s">
        <v>32</v>
      </c>
      <c r="K1092" s="42" t="s">
        <v>32</v>
      </c>
      <c r="L1092" s="46" t="s">
        <v>809</v>
      </c>
      <c r="M1092" s="57">
        <v>45029</v>
      </c>
      <c r="N1092" s="57">
        <v>45257</v>
      </c>
      <c r="O1092" s="46">
        <v>1</v>
      </c>
      <c r="P1092" s="67">
        <v>1</v>
      </c>
      <c r="Q1092" s="46" t="s">
        <v>3058</v>
      </c>
      <c r="R1092" s="42" t="s">
        <v>32</v>
      </c>
      <c r="S1092" s="42" t="s">
        <v>32</v>
      </c>
      <c r="T1092" s="41" t="s">
        <v>4570</v>
      </c>
      <c r="U1092" s="41" t="s">
        <v>36</v>
      </c>
      <c r="V1092" s="42" t="s">
        <v>32</v>
      </c>
      <c r="W1092" s="43" t="s">
        <v>32</v>
      </c>
      <c r="X1092" s="42" t="s">
        <v>32</v>
      </c>
      <c r="Y1092" s="43" t="s">
        <v>37</v>
      </c>
      <c r="Z1092" s="42" t="s">
        <v>32</v>
      </c>
    </row>
    <row r="1093" spans="1:26" s="39" customFormat="1" ht="24" customHeight="1">
      <c r="A1093" s="42">
        <v>2023</v>
      </c>
      <c r="B1093" s="72" t="s">
        <v>4571</v>
      </c>
      <c r="C1093" s="69" t="s">
        <v>4572</v>
      </c>
      <c r="D1093" s="73" t="s">
        <v>4573</v>
      </c>
      <c r="E1093" s="71" t="s">
        <v>1101</v>
      </c>
      <c r="F1093" s="70" t="s">
        <v>2315</v>
      </c>
      <c r="G1093" s="69" t="s">
        <v>4574</v>
      </c>
      <c r="H1093" s="68">
        <v>39200000</v>
      </c>
      <c r="I1093" s="47">
        <v>58800000</v>
      </c>
      <c r="J1093" s="42" t="s">
        <v>32</v>
      </c>
      <c r="K1093" s="42" t="s">
        <v>32</v>
      </c>
      <c r="L1093" s="46" t="s">
        <v>4575</v>
      </c>
      <c r="M1093" s="57">
        <v>45051</v>
      </c>
      <c r="N1093" s="57">
        <v>45412</v>
      </c>
      <c r="O1093" s="46">
        <v>1</v>
      </c>
      <c r="P1093" s="67">
        <v>1</v>
      </c>
      <c r="Q1093" s="46" t="s">
        <v>210</v>
      </c>
      <c r="R1093" s="42" t="s">
        <v>32</v>
      </c>
      <c r="S1093" s="42" t="s">
        <v>32</v>
      </c>
      <c r="T1093" s="41" t="s">
        <v>4576</v>
      </c>
      <c r="U1093" s="41" t="s">
        <v>461</v>
      </c>
      <c r="V1093" s="42" t="s">
        <v>32</v>
      </c>
      <c r="W1093" s="43" t="s">
        <v>32</v>
      </c>
      <c r="X1093" s="42" t="s">
        <v>32</v>
      </c>
      <c r="Y1093" s="43" t="s">
        <v>37</v>
      </c>
      <c r="Z1093" s="42" t="s">
        <v>32</v>
      </c>
    </row>
    <row r="1094" spans="1:26" s="39" customFormat="1" ht="24" customHeight="1">
      <c r="A1094" s="42">
        <v>2023</v>
      </c>
      <c r="B1094" s="72" t="s">
        <v>4577</v>
      </c>
      <c r="C1094" s="69" t="s">
        <v>4578</v>
      </c>
      <c r="D1094" s="73" t="s">
        <v>4579</v>
      </c>
      <c r="E1094" s="71" t="s">
        <v>1101</v>
      </c>
      <c r="F1094" s="70" t="s">
        <v>57</v>
      </c>
      <c r="G1094" s="69" t="s">
        <v>4580</v>
      </c>
      <c r="H1094" s="68">
        <v>16422000</v>
      </c>
      <c r="I1094" s="47">
        <v>21713533</v>
      </c>
      <c r="J1094" s="42" t="s">
        <v>32</v>
      </c>
      <c r="K1094" s="42" t="s">
        <v>32</v>
      </c>
      <c r="L1094" s="46" t="s">
        <v>4581</v>
      </c>
      <c r="M1094" s="57">
        <v>45050</v>
      </c>
      <c r="N1094" s="57">
        <v>45291</v>
      </c>
      <c r="O1094" s="46">
        <v>1</v>
      </c>
      <c r="P1094" s="67">
        <v>1</v>
      </c>
      <c r="Q1094" s="46" t="s">
        <v>3485</v>
      </c>
      <c r="R1094" s="42" t="s">
        <v>32</v>
      </c>
      <c r="S1094" s="42" t="s">
        <v>32</v>
      </c>
      <c r="T1094" s="41" t="s">
        <v>4582</v>
      </c>
      <c r="U1094" s="41" t="s">
        <v>461</v>
      </c>
      <c r="V1094" s="42" t="s">
        <v>32</v>
      </c>
      <c r="W1094" s="43" t="s">
        <v>32</v>
      </c>
      <c r="X1094" s="42" t="s">
        <v>32</v>
      </c>
      <c r="Y1094" s="43" t="s">
        <v>37</v>
      </c>
      <c r="Z1094" s="42" t="s">
        <v>32</v>
      </c>
    </row>
    <row r="1095" spans="1:26" s="39" customFormat="1" ht="24" customHeight="1">
      <c r="A1095" s="42">
        <v>2023</v>
      </c>
      <c r="B1095" s="72" t="s">
        <v>4583</v>
      </c>
      <c r="C1095" s="69" t="s">
        <v>4584</v>
      </c>
      <c r="D1095" s="73" t="s">
        <v>4585</v>
      </c>
      <c r="E1095" s="71" t="s">
        <v>456</v>
      </c>
      <c r="F1095" s="70" t="s">
        <v>41</v>
      </c>
      <c r="G1095" s="69" t="s">
        <v>4586</v>
      </c>
      <c r="H1095" s="68">
        <v>26937000</v>
      </c>
      <c r="I1095" s="47">
        <v>29899059</v>
      </c>
      <c r="J1095" s="42" t="s">
        <v>32</v>
      </c>
      <c r="K1095" s="42" t="s">
        <v>32</v>
      </c>
      <c r="L1095" s="46" t="s">
        <v>554</v>
      </c>
      <c r="M1095" s="57">
        <v>45054</v>
      </c>
      <c r="N1095" s="57">
        <v>45389</v>
      </c>
      <c r="O1095" s="46">
        <v>1</v>
      </c>
      <c r="P1095" s="67">
        <v>1</v>
      </c>
      <c r="Q1095" s="49" t="s">
        <v>4587</v>
      </c>
      <c r="R1095" s="42" t="s">
        <v>32</v>
      </c>
      <c r="S1095" s="42" t="s">
        <v>32</v>
      </c>
      <c r="T1095" s="41" t="s">
        <v>4588</v>
      </c>
      <c r="U1095" s="41" t="s">
        <v>461</v>
      </c>
      <c r="V1095" s="42" t="s">
        <v>416</v>
      </c>
      <c r="W1095" s="74">
        <v>45442</v>
      </c>
      <c r="X1095" s="42" t="s">
        <v>32</v>
      </c>
      <c r="Y1095" s="43" t="s">
        <v>37</v>
      </c>
      <c r="Z1095" s="42" t="s">
        <v>32</v>
      </c>
    </row>
    <row r="1096" spans="1:26" s="39" customFormat="1" ht="24" customHeight="1">
      <c r="A1096" s="42">
        <v>2023</v>
      </c>
      <c r="B1096" s="72" t="s">
        <v>4589</v>
      </c>
      <c r="C1096" s="69" t="s">
        <v>2597</v>
      </c>
      <c r="D1096" s="73" t="s">
        <v>4590</v>
      </c>
      <c r="E1096" s="71" t="s">
        <v>1101</v>
      </c>
      <c r="F1096" s="70" t="s">
        <v>41</v>
      </c>
      <c r="G1096" s="69" t="s">
        <v>4591</v>
      </c>
      <c r="H1096" s="68">
        <v>27084000</v>
      </c>
      <c r="I1096" s="47">
        <v>33855000</v>
      </c>
      <c r="J1096" s="42" t="s">
        <v>32</v>
      </c>
      <c r="K1096" s="42" t="s">
        <v>32</v>
      </c>
      <c r="L1096" s="46" t="s">
        <v>809</v>
      </c>
      <c r="M1096" s="57">
        <v>45050</v>
      </c>
      <c r="N1096" s="57">
        <v>45278</v>
      </c>
      <c r="O1096" s="46">
        <v>1</v>
      </c>
      <c r="P1096" s="67">
        <v>1</v>
      </c>
      <c r="Q1096" s="46" t="s">
        <v>1945</v>
      </c>
      <c r="R1096" s="42" t="s">
        <v>32</v>
      </c>
      <c r="S1096" s="42" t="s">
        <v>32</v>
      </c>
      <c r="T1096" s="41" t="s">
        <v>4592</v>
      </c>
      <c r="U1096" s="41" t="s">
        <v>461</v>
      </c>
      <c r="V1096" s="42" t="s">
        <v>32</v>
      </c>
      <c r="W1096" s="43" t="s">
        <v>32</v>
      </c>
      <c r="X1096" s="42" t="s">
        <v>32</v>
      </c>
      <c r="Y1096" s="43" t="s">
        <v>37</v>
      </c>
      <c r="Z1096" s="42" t="s">
        <v>32</v>
      </c>
    </row>
    <row r="1097" spans="1:26" s="39" customFormat="1" ht="24" customHeight="1">
      <c r="A1097" s="42">
        <v>2023</v>
      </c>
      <c r="B1097" s="72" t="s">
        <v>4593</v>
      </c>
      <c r="C1097" s="69" t="s">
        <v>4594</v>
      </c>
      <c r="D1097" s="73" t="s">
        <v>4595</v>
      </c>
      <c r="E1097" s="71" t="s">
        <v>1101</v>
      </c>
      <c r="F1097" s="70" t="s">
        <v>41</v>
      </c>
      <c r="G1097" s="69" t="s">
        <v>4596</v>
      </c>
      <c r="H1097" s="68">
        <v>13200000</v>
      </c>
      <c r="I1097" s="47">
        <v>19800000</v>
      </c>
      <c r="J1097" s="42" t="s">
        <v>32</v>
      </c>
      <c r="K1097" s="42" t="s">
        <v>32</v>
      </c>
      <c r="L1097" s="46" t="s">
        <v>1392</v>
      </c>
      <c r="M1097" s="57">
        <v>45050</v>
      </c>
      <c r="N1097" s="57">
        <v>45325</v>
      </c>
      <c r="O1097" s="46">
        <v>1</v>
      </c>
      <c r="P1097" s="67">
        <v>1</v>
      </c>
      <c r="Q1097" s="46" t="s">
        <v>2235</v>
      </c>
      <c r="R1097" s="42" t="s">
        <v>32</v>
      </c>
      <c r="S1097" s="42" t="s">
        <v>32</v>
      </c>
      <c r="T1097" s="41" t="s">
        <v>4597</v>
      </c>
      <c r="U1097" s="41" t="s">
        <v>461</v>
      </c>
      <c r="V1097" s="42" t="s">
        <v>32</v>
      </c>
      <c r="W1097" s="43" t="s">
        <v>32</v>
      </c>
      <c r="X1097" s="42" t="s">
        <v>32</v>
      </c>
      <c r="Y1097" s="43" t="s">
        <v>37</v>
      </c>
      <c r="Z1097" s="42" t="s">
        <v>32</v>
      </c>
    </row>
    <row r="1098" spans="1:26" s="39" customFormat="1" ht="24" customHeight="1">
      <c r="A1098" s="42">
        <v>2023</v>
      </c>
      <c r="B1098" s="72" t="s">
        <v>4598</v>
      </c>
      <c r="C1098" s="69" t="s">
        <v>4599</v>
      </c>
      <c r="D1098" s="73" t="s">
        <v>4600</v>
      </c>
      <c r="E1098" s="71" t="s">
        <v>1101</v>
      </c>
      <c r="F1098" s="70" t="s">
        <v>49</v>
      </c>
      <c r="G1098" s="69" t="s">
        <v>1734</v>
      </c>
      <c r="H1098" s="68">
        <v>1400000000</v>
      </c>
      <c r="I1098" s="47">
        <v>1400000000</v>
      </c>
      <c r="J1098" s="42" t="s">
        <v>32</v>
      </c>
      <c r="K1098" s="42" t="s">
        <v>32</v>
      </c>
      <c r="L1098" s="46" t="s">
        <v>935</v>
      </c>
      <c r="M1098" s="57">
        <v>45049</v>
      </c>
      <c r="N1098" s="57">
        <v>45504</v>
      </c>
      <c r="O1098" s="46" t="s">
        <v>32</v>
      </c>
      <c r="P1098" s="67" t="s">
        <v>32</v>
      </c>
      <c r="Q1098" s="49" t="s">
        <v>1547</v>
      </c>
      <c r="R1098" s="42" t="s">
        <v>32</v>
      </c>
      <c r="S1098" s="42" t="s">
        <v>32</v>
      </c>
      <c r="T1098" s="41" t="s">
        <v>32</v>
      </c>
      <c r="U1098" s="41" t="s">
        <v>32</v>
      </c>
      <c r="V1098" s="42" t="s">
        <v>32</v>
      </c>
      <c r="W1098" s="43" t="s">
        <v>32</v>
      </c>
      <c r="X1098" s="42" t="s">
        <v>32</v>
      </c>
      <c r="Y1098" s="43" t="s">
        <v>1740</v>
      </c>
      <c r="Z1098" s="42" t="s">
        <v>32</v>
      </c>
    </row>
    <row r="1099" spans="1:26" s="39" customFormat="1" ht="24" customHeight="1">
      <c r="A1099" s="42">
        <v>2023</v>
      </c>
      <c r="B1099" s="72" t="s">
        <v>4601</v>
      </c>
      <c r="C1099" s="69" t="s">
        <v>226</v>
      </c>
      <c r="D1099" s="73" t="s">
        <v>4602</v>
      </c>
      <c r="E1099" s="71" t="s">
        <v>1101</v>
      </c>
      <c r="F1099" s="70" t="s">
        <v>183</v>
      </c>
      <c r="G1099" s="69" t="s">
        <v>4603</v>
      </c>
      <c r="H1099" s="68">
        <v>31200000</v>
      </c>
      <c r="I1099" s="47">
        <v>46800000</v>
      </c>
      <c r="J1099" s="42" t="s">
        <v>32</v>
      </c>
      <c r="K1099" s="42" t="s">
        <v>32</v>
      </c>
      <c r="L1099" s="46" t="s">
        <v>1392</v>
      </c>
      <c r="M1099" s="57">
        <v>45063</v>
      </c>
      <c r="N1099" s="57">
        <v>45338</v>
      </c>
      <c r="O1099" s="46">
        <v>1</v>
      </c>
      <c r="P1099" s="67">
        <v>1</v>
      </c>
      <c r="Q1099" s="46" t="s">
        <v>4604</v>
      </c>
      <c r="R1099" s="42" t="s">
        <v>32</v>
      </c>
      <c r="S1099" s="42" t="s">
        <v>32</v>
      </c>
      <c r="T1099" s="41" t="s">
        <v>4605</v>
      </c>
      <c r="U1099" s="41" t="s">
        <v>461</v>
      </c>
      <c r="V1099" s="42" t="s">
        <v>32</v>
      </c>
      <c r="W1099" s="43" t="s">
        <v>32</v>
      </c>
      <c r="X1099" s="42" t="s">
        <v>32</v>
      </c>
      <c r="Y1099" s="43" t="s">
        <v>37</v>
      </c>
      <c r="Z1099" s="42" t="s">
        <v>32</v>
      </c>
    </row>
    <row r="1100" spans="1:26" s="39" customFormat="1" ht="24" customHeight="1">
      <c r="A1100" s="42">
        <v>2023</v>
      </c>
      <c r="B1100" s="72" t="s">
        <v>4606</v>
      </c>
      <c r="C1100" s="69" t="s">
        <v>4607</v>
      </c>
      <c r="D1100" s="73" t="s">
        <v>4608</v>
      </c>
      <c r="E1100" s="71" t="s">
        <v>1101</v>
      </c>
      <c r="F1100" s="70" t="s">
        <v>2315</v>
      </c>
      <c r="G1100" s="69" t="s">
        <v>4609</v>
      </c>
      <c r="H1100" s="68">
        <v>13200000</v>
      </c>
      <c r="I1100" s="47">
        <v>19800000</v>
      </c>
      <c r="J1100" s="42" t="s">
        <v>32</v>
      </c>
      <c r="K1100" s="42" t="s">
        <v>32</v>
      </c>
      <c r="L1100" s="46" t="s">
        <v>598</v>
      </c>
      <c r="M1100" s="57">
        <v>45063</v>
      </c>
      <c r="N1100" s="57">
        <v>45338</v>
      </c>
      <c r="O1100" s="46">
        <v>1</v>
      </c>
      <c r="P1100" s="67">
        <v>1</v>
      </c>
      <c r="Q1100" s="46" t="s">
        <v>210</v>
      </c>
      <c r="R1100" s="42" t="s">
        <v>32</v>
      </c>
      <c r="S1100" s="42" t="s">
        <v>32</v>
      </c>
      <c r="T1100" s="41" t="s">
        <v>4610</v>
      </c>
      <c r="U1100" s="41" t="s">
        <v>461</v>
      </c>
      <c r="V1100" s="42" t="s">
        <v>32</v>
      </c>
      <c r="W1100" s="43" t="s">
        <v>32</v>
      </c>
      <c r="X1100" s="42" t="s">
        <v>32</v>
      </c>
      <c r="Y1100" s="43" t="s">
        <v>37</v>
      </c>
      <c r="Z1100" s="42" t="s">
        <v>32</v>
      </c>
    </row>
    <row r="1101" spans="1:26" s="39" customFormat="1" ht="24" customHeight="1">
      <c r="A1101" s="42">
        <v>2023</v>
      </c>
      <c r="B1101" s="72" t="s">
        <v>4611</v>
      </c>
      <c r="C1101" s="69" t="s">
        <v>3524</v>
      </c>
      <c r="D1101" s="73" t="s">
        <v>4612</v>
      </c>
      <c r="E1101" s="71" t="s">
        <v>1101</v>
      </c>
      <c r="F1101" s="70" t="s">
        <v>49</v>
      </c>
      <c r="G1101" s="69" t="s">
        <v>539</v>
      </c>
      <c r="H1101" s="68">
        <v>37500000</v>
      </c>
      <c r="I1101" s="47">
        <v>53125000</v>
      </c>
      <c r="J1101" s="42" t="s">
        <v>32</v>
      </c>
      <c r="K1101" s="42" t="s">
        <v>32</v>
      </c>
      <c r="L1101" s="46" t="s">
        <v>1479</v>
      </c>
      <c r="M1101" s="57">
        <v>45069</v>
      </c>
      <c r="N1101" s="57">
        <v>45337</v>
      </c>
      <c r="O1101" s="46">
        <v>2</v>
      </c>
      <c r="P1101" s="67">
        <v>2</v>
      </c>
      <c r="Q1101" s="49" t="s">
        <v>4613</v>
      </c>
      <c r="R1101" s="42" t="s">
        <v>32</v>
      </c>
      <c r="S1101" s="42" t="s">
        <v>32</v>
      </c>
      <c r="T1101" s="41" t="s">
        <v>4614</v>
      </c>
      <c r="U1101" s="41" t="s">
        <v>461</v>
      </c>
      <c r="V1101" s="42" t="s">
        <v>32</v>
      </c>
      <c r="W1101" s="43" t="s">
        <v>32</v>
      </c>
      <c r="X1101" s="42" t="s">
        <v>32</v>
      </c>
      <c r="Y1101" s="43" t="s">
        <v>37</v>
      </c>
      <c r="Z1101" s="42" t="s">
        <v>32</v>
      </c>
    </row>
    <row r="1102" spans="1:26" s="39" customFormat="1" ht="24" customHeight="1">
      <c r="A1102" s="42">
        <v>2023</v>
      </c>
      <c r="B1102" s="72" t="s">
        <v>4615</v>
      </c>
      <c r="C1102" s="69" t="s">
        <v>4616</v>
      </c>
      <c r="D1102" s="73" t="s">
        <v>4617</v>
      </c>
      <c r="E1102" s="71" t="s">
        <v>1101</v>
      </c>
      <c r="F1102" s="70" t="s">
        <v>49</v>
      </c>
      <c r="G1102" s="69" t="s">
        <v>1990</v>
      </c>
      <c r="H1102" s="68">
        <v>261000000</v>
      </c>
      <c r="I1102" s="47">
        <v>261000000</v>
      </c>
      <c r="J1102" s="42" t="s">
        <v>32</v>
      </c>
      <c r="K1102" s="42" t="s">
        <v>32</v>
      </c>
      <c r="L1102" s="46" t="s">
        <v>43</v>
      </c>
      <c r="M1102" s="57">
        <v>45075</v>
      </c>
      <c r="N1102" s="57">
        <v>45227</v>
      </c>
      <c r="O1102" s="46" t="s">
        <v>32</v>
      </c>
      <c r="P1102" s="67" t="s">
        <v>32</v>
      </c>
      <c r="Q1102" s="46" t="s">
        <v>1570</v>
      </c>
      <c r="R1102" s="42" t="s">
        <v>32</v>
      </c>
      <c r="S1102" s="42" t="s">
        <v>32</v>
      </c>
      <c r="T1102" s="58" t="s">
        <v>32</v>
      </c>
      <c r="U1102" s="58" t="s">
        <v>32</v>
      </c>
      <c r="V1102" s="42" t="s">
        <v>416</v>
      </c>
      <c r="W1102" s="74">
        <v>45286</v>
      </c>
      <c r="X1102" s="42" t="s">
        <v>32</v>
      </c>
      <c r="Y1102" s="43" t="s">
        <v>37</v>
      </c>
      <c r="Z1102" s="42" t="s">
        <v>32</v>
      </c>
    </row>
    <row r="1103" spans="1:26" s="39" customFormat="1" ht="24" customHeight="1">
      <c r="A1103" s="42">
        <v>2023</v>
      </c>
      <c r="B1103" s="72" t="s">
        <v>4618</v>
      </c>
      <c r="C1103" s="69" t="s">
        <v>4619</v>
      </c>
      <c r="D1103" s="73" t="s">
        <v>4620</v>
      </c>
      <c r="E1103" s="71" t="s">
        <v>1101</v>
      </c>
      <c r="F1103" s="70" t="s">
        <v>49</v>
      </c>
      <c r="G1103" s="69" t="s">
        <v>4621</v>
      </c>
      <c r="H1103" s="68">
        <v>2992603000</v>
      </c>
      <c r="I1103" s="47">
        <v>2992603000</v>
      </c>
      <c r="J1103" s="42" t="s">
        <v>32</v>
      </c>
      <c r="K1103" s="42" t="s">
        <v>32</v>
      </c>
      <c r="L1103" s="46" t="s">
        <v>4622</v>
      </c>
      <c r="M1103" s="57">
        <v>45079</v>
      </c>
      <c r="N1103" s="57">
        <v>45291</v>
      </c>
      <c r="O1103" s="46" t="s">
        <v>32</v>
      </c>
      <c r="P1103" s="67" t="s">
        <v>32</v>
      </c>
      <c r="Q1103" s="49" t="s">
        <v>4623</v>
      </c>
      <c r="R1103" s="42" t="s">
        <v>32</v>
      </c>
      <c r="S1103" s="42" t="s">
        <v>32</v>
      </c>
      <c r="T1103" s="58" t="s">
        <v>32</v>
      </c>
      <c r="U1103" s="58" t="s">
        <v>32</v>
      </c>
      <c r="V1103" s="42" t="s">
        <v>2000</v>
      </c>
      <c r="W1103" s="42" t="s">
        <v>2000</v>
      </c>
      <c r="X1103" s="42" t="s">
        <v>2000</v>
      </c>
      <c r="Y1103" s="43" t="s">
        <v>37</v>
      </c>
      <c r="Z1103" s="42" t="s">
        <v>2000</v>
      </c>
    </row>
    <row r="1104" spans="1:26" s="39" customFormat="1" ht="24" customHeight="1">
      <c r="A1104" s="42">
        <v>2023</v>
      </c>
      <c r="B1104" s="72" t="s">
        <v>4624</v>
      </c>
      <c r="C1104" s="69" t="s">
        <v>4023</v>
      </c>
      <c r="D1104" s="73" t="s">
        <v>4625</v>
      </c>
      <c r="E1104" s="71" t="s">
        <v>1101</v>
      </c>
      <c r="F1104" s="70" t="s">
        <v>49</v>
      </c>
      <c r="G1104" s="69" t="s">
        <v>4626</v>
      </c>
      <c r="H1104" s="68">
        <v>13635000</v>
      </c>
      <c r="I1104" s="47">
        <v>18816300</v>
      </c>
      <c r="J1104" s="42" t="s">
        <v>32</v>
      </c>
      <c r="K1104" s="42" t="s">
        <v>32</v>
      </c>
      <c r="L1104" s="46" t="s">
        <v>4627</v>
      </c>
      <c r="M1104" s="57">
        <v>45082</v>
      </c>
      <c r="N1104" s="57">
        <v>45291</v>
      </c>
      <c r="O1104" s="46">
        <v>1</v>
      </c>
      <c r="P1104" s="67">
        <v>1</v>
      </c>
      <c r="Q1104" s="49" t="s">
        <v>4544</v>
      </c>
      <c r="R1104" s="42" t="s">
        <v>32</v>
      </c>
      <c r="S1104" s="42" t="s">
        <v>32</v>
      </c>
      <c r="T1104" s="41" t="s">
        <v>4628</v>
      </c>
      <c r="U1104" s="41" t="s">
        <v>461</v>
      </c>
      <c r="V1104" s="42" t="s">
        <v>32</v>
      </c>
      <c r="W1104" s="43" t="s">
        <v>32</v>
      </c>
      <c r="X1104" s="42" t="s">
        <v>32</v>
      </c>
      <c r="Y1104" s="43" t="s">
        <v>37</v>
      </c>
      <c r="Z1104" s="42" t="s">
        <v>32</v>
      </c>
    </row>
    <row r="1105" spans="1:26" s="39" customFormat="1" ht="24" customHeight="1">
      <c r="A1105" s="42">
        <v>2023</v>
      </c>
      <c r="B1105" s="72" t="s">
        <v>4629</v>
      </c>
      <c r="C1105" s="69" t="s">
        <v>4630</v>
      </c>
      <c r="D1105" s="73" t="s">
        <v>4631</v>
      </c>
      <c r="E1105" s="71" t="s">
        <v>1101</v>
      </c>
      <c r="F1105" s="70" t="s">
        <v>49</v>
      </c>
      <c r="G1105" s="69" t="s">
        <v>4632</v>
      </c>
      <c r="H1105" s="68">
        <v>7200000</v>
      </c>
      <c r="I1105" s="47">
        <v>10800000</v>
      </c>
      <c r="J1105" s="42" t="s">
        <v>32</v>
      </c>
      <c r="K1105" s="42" t="s">
        <v>32</v>
      </c>
      <c r="L1105" s="46" t="s">
        <v>598</v>
      </c>
      <c r="M1105" s="57">
        <v>45082</v>
      </c>
      <c r="N1105" s="57">
        <v>45264</v>
      </c>
      <c r="O1105" s="46">
        <v>1</v>
      </c>
      <c r="P1105" s="67">
        <v>1</v>
      </c>
      <c r="Q1105" s="46" t="s">
        <v>633</v>
      </c>
      <c r="R1105" s="42" t="s">
        <v>32</v>
      </c>
      <c r="S1105" s="42" t="s">
        <v>32</v>
      </c>
      <c r="T1105" s="41" t="s">
        <v>4633</v>
      </c>
      <c r="U1105" s="41" t="s">
        <v>36</v>
      </c>
      <c r="V1105" s="42" t="s">
        <v>32</v>
      </c>
      <c r="W1105" s="43" t="s">
        <v>32</v>
      </c>
      <c r="X1105" s="42" t="s">
        <v>32</v>
      </c>
      <c r="Y1105" s="43" t="s">
        <v>37</v>
      </c>
      <c r="Z1105" s="42" t="s">
        <v>32</v>
      </c>
    </row>
    <row r="1106" spans="1:26" s="39" customFormat="1" ht="24" customHeight="1">
      <c r="A1106" s="42">
        <v>2023</v>
      </c>
      <c r="B1106" s="72" t="s">
        <v>4634</v>
      </c>
      <c r="C1106" s="69" t="s">
        <v>2952</v>
      </c>
      <c r="D1106" s="73" t="s">
        <v>4635</v>
      </c>
      <c r="E1106" s="71" t="s">
        <v>1101</v>
      </c>
      <c r="F1106" s="70" t="s">
        <v>49</v>
      </c>
      <c r="G1106" s="69" t="s">
        <v>4636</v>
      </c>
      <c r="H1106" s="68">
        <v>7200000</v>
      </c>
      <c r="I1106" s="47">
        <v>10800000</v>
      </c>
      <c r="J1106" s="42" t="s">
        <v>32</v>
      </c>
      <c r="K1106" s="42" t="s">
        <v>32</v>
      </c>
      <c r="L1106" s="46" t="s">
        <v>598</v>
      </c>
      <c r="M1106" s="57">
        <v>45082</v>
      </c>
      <c r="N1106" s="57">
        <v>45264</v>
      </c>
      <c r="O1106" s="46">
        <v>1</v>
      </c>
      <c r="P1106" s="67">
        <v>1</v>
      </c>
      <c r="Q1106" s="46" t="s">
        <v>633</v>
      </c>
      <c r="R1106" s="42" t="s">
        <v>32</v>
      </c>
      <c r="S1106" s="42" t="s">
        <v>32</v>
      </c>
      <c r="T1106" s="41" t="s">
        <v>4637</v>
      </c>
      <c r="U1106" s="41" t="s">
        <v>461</v>
      </c>
      <c r="V1106" s="42" t="s">
        <v>32</v>
      </c>
      <c r="W1106" s="43" t="s">
        <v>32</v>
      </c>
      <c r="X1106" s="42" t="s">
        <v>32</v>
      </c>
      <c r="Y1106" s="43" t="s">
        <v>37</v>
      </c>
      <c r="Z1106" s="42" t="s">
        <v>32</v>
      </c>
    </row>
    <row r="1107" spans="1:26" s="39" customFormat="1" ht="24" customHeight="1">
      <c r="A1107" s="42">
        <v>2023</v>
      </c>
      <c r="B1107" s="72" t="s">
        <v>4638</v>
      </c>
      <c r="C1107" s="69" t="s">
        <v>4639</v>
      </c>
      <c r="D1107" s="73" t="s">
        <v>4640</v>
      </c>
      <c r="E1107" s="71" t="s">
        <v>1101</v>
      </c>
      <c r="F1107" s="70" t="s">
        <v>49</v>
      </c>
      <c r="G1107" s="69" t="s">
        <v>4641</v>
      </c>
      <c r="H1107" s="68">
        <v>31535000</v>
      </c>
      <c r="I1107" s="47">
        <v>45050000</v>
      </c>
      <c r="J1107" s="42" t="s">
        <v>32</v>
      </c>
      <c r="K1107" s="42" t="s">
        <v>32</v>
      </c>
      <c r="L1107" s="46" t="s">
        <v>1118</v>
      </c>
      <c r="M1107" s="57">
        <v>45079</v>
      </c>
      <c r="N1107" s="57">
        <v>45382</v>
      </c>
      <c r="O1107" s="46">
        <v>1</v>
      </c>
      <c r="P1107" s="67">
        <v>1</v>
      </c>
      <c r="Q1107" s="46" t="s">
        <v>1564</v>
      </c>
      <c r="R1107" s="42" t="s">
        <v>32</v>
      </c>
      <c r="S1107" s="42" t="s">
        <v>32</v>
      </c>
      <c r="T1107" s="41" t="s">
        <v>4642</v>
      </c>
      <c r="U1107" s="41" t="s">
        <v>461</v>
      </c>
      <c r="V1107" s="42" t="s">
        <v>32</v>
      </c>
      <c r="W1107" s="43" t="s">
        <v>32</v>
      </c>
      <c r="X1107" s="42" t="s">
        <v>32</v>
      </c>
      <c r="Y1107" s="43" t="s">
        <v>37</v>
      </c>
      <c r="Z1107" s="42" t="s">
        <v>32</v>
      </c>
    </row>
    <row r="1108" spans="1:26" s="39" customFormat="1" ht="24" customHeight="1">
      <c r="A1108" s="42">
        <v>2023</v>
      </c>
      <c r="B1108" s="72" t="s">
        <v>4643</v>
      </c>
      <c r="C1108" s="69" t="s">
        <v>4644</v>
      </c>
      <c r="D1108" s="73" t="s">
        <v>4645</v>
      </c>
      <c r="E1108" s="71" t="s">
        <v>536</v>
      </c>
      <c r="F1108" s="70" t="s">
        <v>41</v>
      </c>
      <c r="G1108" s="69" t="s">
        <v>4646</v>
      </c>
      <c r="H1108" s="68">
        <v>79622208</v>
      </c>
      <c r="I1108" s="47">
        <v>79622208</v>
      </c>
      <c r="J1108" s="42" t="s">
        <v>32</v>
      </c>
      <c r="K1108" s="42" t="s">
        <v>32</v>
      </c>
      <c r="L1108" s="46" t="s">
        <v>4647</v>
      </c>
      <c r="M1108" s="57">
        <v>45083</v>
      </c>
      <c r="N1108" s="57">
        <v>45091</v>
      </c>
      <c r="O1108" s="46" t="s">
        <v>32</v>
      </c>
      <c r="P1108" s="67" t="s">
        <v>32</v>
      </c>
      <c r="Q1108" s="49" t="s">
        <v>4308</v>
      </c>
      <c r="R1108" s="42" t="s">
        <v>32</v>
      </c>
      <c r="S1108" s="42" t="s">
        <v>32</v>
      </c>
      <c r="T1108" s="41" t="s">
        <v>4648</v>
      </c>
      <c r="U1108" s="41" t="s">
        <v>461</v>
      </c>
      <c r="V1108" s="42" t="s">
        <v>416</v>
      </c>
      <c r="W1108" s="74">
        <v>45288</v>
      </c>
      <c r="X1108" s="42" t="s">
        <v>32</v>
      </c>
      <c r="Y1108" s="51" t="s">
        <v>4512</v>
      </c>
      <c r="Z1108" s="42" t="s">
        <v>32</v>
      </c>
    </row>
    <row r="1109" spans="1:26" s="39" customFormat="1" ht="24" customHeight="1">
      <c r="A1109" s="42">
        <v>2023</v>
      </c>
      <c r="B1109" s="72" t="s">
        <v>4649</v>
      </c>
      <c r="C1109" s="69" t="s">
        <v>4650</v>
      </c>
      <c r="D1109" s="73" t="s">
        <v>4651</v>
      </c>
      <c r="E1109" s="71" t="s">
        <v>456</v>
      </c>
      <c r="F1109" s="70" t="s">
        <v>41</v>
      </c>
      <c r="G1109" s="69" t="s">
        <v>4652</v>
      </c>
      <c r="H1109" s="68">
        <v>3920000</v>
      </c>
      <c r="I1109" s="47">
        <v>3920000</v>
      </c>
      <c r="J1109" s="42" t="s">
        <v>32</v>
      </c>
      <c r="K1109" s="42" t="s">
        <v>32</v>
      </c>
      <c r="L1109" s="46" t="s">
        <v>1118</v>
      </c>
      <c r="M1109" s="57">
        <v>45117</v>
      </c>
      <c r="N1109" s="57">
        <v>45421</v>
      </c>
      <c r="O1109" s="46" t="s">
        <v>32</v>
      </c>
      <c r="P1109" s="67" t="s">
        <v>32</v>
      </c>
      <c r="Q1109" s="49" t="s">
        <v>539</v>
      </c>
      <c r="R1109" s="42" t="s">
        <v>32</v>
      </c>
      <c r="S1109" s="42" t="s">
        <v>32</v>
      </c>
      <c r="T1109" s="41" t="s">
        <v>4653</v>
      </c>
      <c r="U1109" s="41" t="s">
        <v>461</v>
      </c>
      <c r="V1109" s="42" t="s">
        <v>2000</v>
      </c>
      <c r="W1109" s="42" t="s">
        <v>2000</v>
      </c>
      <c r="X1109" s="42" t="s">
        <v>2000</v>
      </c>
      <c r="Y1109" s="43" t="s">
        <v>37</v>
      </c>
      <c r="Z1109" s="42" t="s">
        <v>2000</v>
      </c>
    </row>
    <row r="1110" spans="1:26" s="39" customFormat="1" ht="24" customHeight="1">
      <c r="A1110" s="42">
        <v>2023</v>
      </c>
      <c r="B1110" s="72" t="s">
        <v>4654</v>
      </c>
      <c r="C1110" s="69" t="s">
        <v>4655</v>
      </c>
      <c r="D1110" s="73" t="s">
        <v>4656</v>
      </c>
      <c r="E1110" s="71" t="s">
        <v>1101</v>
      </c>
      <c r="F1110" s="70" t="s">
        <v>41</v>
      </c>
      <c r="G1110" s="69" t="s">
        <v>4657</v>
      </c>
      <c r="H1110" s="68">
        <v>0</v>
      </c>
      <c r="I1110" s="47">
        <v>0</v>
      </c>
      <c r="J1110" s="42" t="s">
        <v>32</v>
      </c>
      <c r="K1110" s="42" t="s">
        <v>32</v>
      </c>
      <c r="L1110" s="46" t="s">
        <v>4658</v>
      </c>
      <c r="M1110" s="57">
        <v>45084</v>
      </c>
      <c r="N1110" s="57">
        <v>46910</v>
      </c>
      <c r="O1110" s="46" t="s">
        <v>32</v>
      </c>
      <c r="P1110" s="67" t="s">
        <v>32</v>
      </c>
      <c r="Q1110" s="49" t="s">
        <v>1945</v>
      </c>
      <c r="R1110" s="42" t="s">
        <v>32</v>
      </c>
      <c r="S1110" s="42" t="s">
        <v>32</v>
      </c>
      <c r="T1110" s="58" t="s">
        <v>32</v>
      </c>
      <c r="U1110" s="58" t="s">
        <v>32</v>
      </c>
      <c r="V1110" s="42" t="s">
        <v>32</v>
      </c>
      <c r="W1110" s="43" t="s">
        <v>32</v>
      </c>
      <c r="X1110" s="42" t="s">
        <v>32</v>
      </c>
      <c r="Y1110" s="43" t="s">
        <v>1740</v>
      </c>
      <c r="Z1110" s="42" t="s">
        <v>32</v>
      </c>
    </row>
    <row r="1111" spans="1:26" s="39" customFormat="1" ht="24" customHeight="1">
      <c r="A1111" s="42">
        <v>2023</v>
      </c>
      <c r="B1111" s="72" t="s">
        <v>4659</v>
      </c>
      <c r="C1111" s="69" t="s">
        <v>4660</v>
      </c>
      <c r="D1111" s="73" t="s">
        <v>4661</v>
      </c>
      <c r="E1111" s="71" t="s">
        <v>1101</v>
      </c>
      <c r="F1111" s="70" t="s">
        <v>41</v>
      </c>
      <c r="G1111" s="69" t="s">
        <v>4662</v>
      </c>
      <c r="H1111" s="68">
        <v>0</v>
      </c>
      <c r="I1111" s="47">
        <v>0</v>
      </c>
      <c r="J1111" s="42" t="s">
        <v>32</v>
      </c>
      <c r="K1111" s="42" t="s">
        <v>32</v>
      </c>
      <c r="L1111" s="46" t="s">
        <v>4658</v>
      </c>
      <c r="M1111" s="57">
        <v>45084</v>
      </c>
      <c r="N1111" s="57">
        <v>46910</v>
      </c>
      <c r="O1111" s="46" t="s">
        <v>32</v>
      </c>
      <c r="P1111" s="67" t="s">
        <v>32</v>
      </c>
      <c r="Q1111" s="49" t="s">
        <v>1945</v>
      </c>
      <c r="R1111" s="42" t="s">
        <v>32</v>
      </c>
      <c r="S1111" s="42" t="s">
        <v>32</v>
      </c>
      <c r="T1111" s="58" t="s">
        <v>32</v>
      </c>
      <c r="U1111" s="58" t="s">
        <v>32</v>
      </c>
      <c r="V1111" s="42" t="s">
        <v>32</v>
      </c>
      <c r="W1111" s="43" t="s">
        <v>32</v>
      </c>
      <c r="X1111" s="42" t="s">
        <v>32</v>
      </c>
      <c r="Y1111" s="43" t="s">
        <v>1740</v>
      </c>
      <c r="Z1111" s="42" t="s">
        <v>32</v>
      </c>
    </row>
    <row r="1112" spans="1:26" s="39" customFormat="1" ht="24" customHeight="1">
      <c r="A1112" s="42">
        <v>2023</v>
      </c>
      <c r="B1112" s="72" t="s">
        <v>4663</v>
      </c>
      <c r="C1112" s="69" t="s">
        <v>4664</v>
      </c>
      <c r="D1112" s="73" t="s">
        <v>4665</v>
      </c>
      <c r="E1112" s="71" t="s">
        <v>1101</v>
      </c>
      <c r="F1112" s="70" t="s">
        <v>183</v>
      </c>
      <c r="G1112" s="69" t="s">
        <v>4666</v>
      </c>
      <c r="H1112" s="68">
        <v>22570000</v>
      </c>
      <c r="I1112" s="47">
        <v>33855000</v>
      </c>
      <c r="J1112" s="42" t="s">
        <v>32</v>
      </c>
      <c r="K1112" s="42" t="s">
        <v>32</v>
      </c>
      <c r="L1112" s="46" t="s">
        <v>809</v>
      </c>
      <c r="M1112" s="57">
        <v>45090</v>
      </c>
      <c r="N1112" s="57">
        <v>45318</v>
      </c>
      <c r="O1112" s="46">
        <v>1</v>
      </c>
      <c r="P1112" s="67">
        <v>1</v>
      </c>
      <c r="Q1112" s="46" t="s">
        <v>82</v>
      </c>
      <c r="R1112" s="42" t="s">
        <v>32</v>
      </c>
      <c r="S1112" s="42" t="s">
        <v>32</v>
      </c>
      <c r="T1112" s="41" t="s">
        <v>4667</v>
      </c>
      <c r="U1112" s="41" t="s">
        <v>461</v>
      </c>
      <c r="V1112" s="42" t="s">
        <v>32</v>
      </c>
      <c r="W1112" s="43" t="s">
        <v>32</v>
      </c>
      <c r="X1112" s="42" t="s">
        <v>32</v>
      </c>
      <c r="Y1112" s="43" t="s">
        <v>37</v>
      </c>
      <c r="Z1112" s="42" t="s">
        <v>32</v>
      </c>
    </row>
    <row r="1113" spans="1:26" s="39" customFormat="1" ht="24" customHeight="1">
      <c r="A1113" s="42">
        <v>2023</v>
      </c>
      <c r="B1113" s="72" t="s">
        <v>4668</v>
      </c>
      <c r="C1113" s="69" t="s">
        <v>4240</v>
      </c>
      <c r="D1113" s="73" t="s">
        <v>4669</v>
      </c>
      <c r="E1113" s="71" t="s">
        <v>1101</v>
      </c>
      <c r="F1113" s="70" t="s">
        <v>69</v>
      </c>
      <c r="G1113" s="69" t="s">
        <v>4670</v>
      </c>
      <c r="H1113" s="68">
        <v>22570000</v>
      </c>
      <c r="I1113" s="47">
        <v>33855000</v>
      </c>
      <c r="J1113" s="42" t="s">
        <v>32</v>
      </c>
      <c r="K1113" s="42" t="s">
        <v>32</v>
      </c>
      <c r="L1113" s="46" t="s">
        <v>809</v>
      </c>
      <c r="M1113" s="57">
        <v>45111</v>
      </c>
      <c r="N1113" s="57">
        <v>45340</v>
      </c>
      <c r="O1113" s="46">
        <v>1</v>
      </c>
      <c r="P1113" s="67">
        <v>1</v>
      </c>
      <c r="Q1113" s="46" t="s">
        <v>1754</v>
      </c>
      <c r="R1113" s="42" t="s">
        <v>32</v>
      </c>
      <c r="S1113" s="42" t="s">
        <v>32</v>
      </c>
      <c r="T1113" s="41" t="s">
        <v>4671</v>
      </c>
      <c r="U1113" s="41" t="s">
        <v>461</v>
      </c>
      <c r="V1113" s="42" t="s">
        <v>32</v>
      </c>
      <c r="W1113" s="43" t="s">
        <v>32</v>
      </c>
      <c r="X1113" s="42" t="s">
        <v>32</v>
      </c>
      <c r="Y1113" s="43" t="s">
        <v>37</v>
      </c>
      <c r="Z1113" s="42" t="s">
        <v>32</v>
      </c>
    </row>
    <row r="1114" spans="1:26" s="39" customFormat="1" ht="24" customHeight="1">
      <c r="A1114" s="42">
        <v>2023</v>
      </c>
      <c r="B1114" s="72" t="s">
        <v>4672</v>
      </c>
      <c r="C1114" s="69" t="s">
        <v>4291</v>
      </c>
      <c r="D1114" s="73" t="s">
        <v>4673</v>
      </c>
      <c r="E1114" s="71" t="s">
        <v>1101</v>
      </c>
      <c r="F1114" s="70" t="s">
        <v>49</v>
      </c>
      <c r="G1114" s="69" t="s">
        <v>4674</v>
      </c>
      <c r="H1114" s="68">
        <v>9085000</v>
      </c>
      <c r="I1114" s="47">
        <v>13627500</v>
      </c>
      <c r="J1114" s="42" t="s">
        <v>32</v>
      </c>
      <c r="K1114" s="42" t="s">
        <v>32</v>
      </c>
      <c r="L1114" s="46" t="s">
        <v>809</v>
      </c>
      <c r="M1114" s="57">
        <v>45090</v>
      </c>
      <c r="N1114" s="57">
        <v>45318</v>
      </c>
      <c r="O1114" s="46">
        <v>1</v>
      </c>
      <c r="P1114" s="67">
        <v>1</v>
      </c>
      <c r="Q1114" s="46" t="s">
        <v>1570</v>
      </c>
      <c r="R1114" s="42" t="s">
        <v>32</v>
      </c>
      <c r="S1114" s="42" t="s">
        <v>32</v>
      </c>
      <c r="T1114" s="41" t="s">
        <v>4675</v>
      </c>
      <c r="U1114" s="41" t="s">
        <v>461</v>
      </c>
      <c r="V1114" s="42" t="s">
        <v>32</v>
      </c>
      <c r="W1114" s="43" t="s">
        <v>32</v>
      </c>
      <c r="X1114" s="42" t="s">
        <v>32</v>
      </c>
      <c r="Y1114" s="43" t="s">
        <v>37</v>
      </c>
      <c r="Z1114" s="42" t="s">
        <v>32</v>
      </c>
    </row>
    <row r="1115" spans="1:26" s="39" customFormat="1" ht="24" customHeight="1">
      <c r="A1115" s="42">
        <v>2023</v>
      </c>
      <c r="B1115" s="72" t="s">
        <v>4676</v>
      </c>
      <c r="C1115" s="69" t="s">
        <v>4677</v>
      </c>
      <c r="D1115" s="73" t="s">
        <v>4678</v>
      </c>
      <c r="E1115" s="71" t="s">
        <v>1101</v>
      </c>
      <c r="F1115" s="70" t="s">
        <v>49</v>
      </c>
      <c r="G1115" s="69" t="s">
        <v>4679</v>
      </c>
      <c r="H1115" s="68">
        <v>6300000</v>
      </c>
      <c r="I1115" s="47">
        <v>9420000</v>
      </c>
      <c r="J1115" s="42" t="s">
        <v>32</v>
      </c>
      <c r="K1115" s="42" t="s">
        <v>32</v>
      </c>
      <c r="L1115" s="46" t="s">
        <v>4680</v>
      </c>
      <c r="M1115" s="57">
        <v>45092</v>
      </c>
      <c r="N1115" s="57">
        <v>45252</v>
      </c>
      <c r="O1115" s="46">
        <v>1</v>
      </c>
      <c r="P1115" s="67">
        <v>1</v>
      </c>
      <c r="Q1115" s="46" t="s">
        <v>1601</v>
      </c>
      <c r="R1115" s="42" t="s">
        <v>32</v>
      </c>
      <c r="S1115" s="42" t="s">
        <v>32</v>
      </c>
      <c r="T1115" s="41" t="s">
        <v>4681</v>
      </c>
      <c r="U1115" s="41" t="s">
        <v>36</v>
      </c>
      <c r="V1115" s="42" t="s">
        <v>32</v>
      </c>
      <c r="W1115" s="43" t="s">
        <v>32</v>
      </c>
      <c r="X1115" s="42" t="s">
        <v>32</v>
      </c>
      <c r="Y1115" s="43" t="s">
        <v>37</v>
      </c>
      <c r="Z1115" s="42" t="s">
        <v>32</v>
      </c>
    </row>
    <row r="1116" spans="1:26" s="39" customFormat="1" ht="24" customHeight="1">
      <c r="A1116" s="42">
        <v>2023</v>
      </c>
      <c r="B1116" s="72" t="s">
        <v>4682</v>
      </c>
      <c r="C1116" s="69" t="s">
        <v>4683</v>
      </c>
      <c r="D1116" s="73" t="s">
        <v>4684</v>
      </c>
      <c r="E1116" s="71" t="s">
        <v>1101</v>
      </c>
      <c r="F1116" s="70" t="s">
        <v>49</v>
      </c>
      <c r="G1116" s="69" t="s">
        <v>4685</v>
      </c>
      <c r="H1116" s="68">
        <v>9085000</v>
      </c>
      <c r="I1116" s="47">
        <v>13627500</v>
      </c>
      <c r="J1116" s="42" t="s">
        <v>32</v>
      </c>
      <c r="K1116" s="42" t="s">
        <v>32</v>
      </c>
      <c r="L1116" s="46" t="s">
        <v>809</v>
      </c>
      <c r="M1116" s="57">
        <v>45090</v>
      </c>
      <c r="N1116" s="57">
        <v>45318</v>
      </c>
      <c r="O1116" s="46">
        <v>1</v>
      </c>
      <c r="P1116" s="67">
        <v>1</v>
      </c>
      <c r="Q1116" s="46" t="s">
        <v>4267</v>
      </c>
      <c r="R1116" s="42" t="s">
        <v>32</v>
      </c>
      <c r="S1116" s="42" t="s">
        <v>32</v>
      </c>
      <c r="T1116" s="41" t="s">
        <v>4686</v>
      </c>
      <c r="U1116" s="41" t="s">
        <v>461</v>
      </c>
      <c r="V1116" s="42" t="s">
        <v>32</v>
      </c>
      <c r="W1116" s="43" t="s">
        <v>32</v>
      </c>
      <c r="X1116" s="42" t="s">
        <v>32</v>
      </c>
      <c r="Y1116" s="43" t="s">
        <v>37</v>
      </c>
      <c r="Z1116" s="42" t="s">
        <v>32</v>
      </c>
    </row>
    <row r="1117" spans="1:26" s="39" customFormat="1" ht="24" customHeight="1">
      <c r="A1117" s="42">
        <v>2023</v>
      </c>
      <c r="B1117" s="72" t="s">
        <v>4687</v>
      </c>
      <c r="C1117" s="69" t="s">
        <v>4688</v>
      </c>
      <c r="D1117" s="73" t="s">
        <v>4689</v>
      </c>
      <c r="E1117" s="71" t="s">
        <v>1101</v>
      </c>
      <c r="F1117" s="70" t="s">
        <v>41</v>
      </c>
      <c r="G1117" s="69" t="s">
        <v>4690</v>
      </c>
      <c r="H1117" s="68">
        <v>9085000</v>
      </c>
      <c r="I1117" s="47">
        <v>11810500</v>
      </c>
      <c r="J1117" s="42" t="s">
        <v>32</v>
      </c>
      <c r="K1117" s="42" t="s">
        <v>32</v>
      </c>
      <c r="L1117" s="46" t="s">
        <v>4691</v>
      </c>
      <c r="M1117" s="57">
        <v>45092</v>
      </c>
      <c r="N1117" s="57">
        <v>45289</v>
      </c>
      <c r="O1117" s="46">
        <v>1</v>
      </c>
      <c r="P1117" s="67">
        <v>1</v>
      </c>
      <c r="Q1117" s="49" t="s">
        <v>4692</v>
      </c>
      <c r="R1117" s="42" t="s">
        <v>32</v>
      </c>
      <c r="S1117" s="42" t="s">
        <v>32</v>
      </c>
      <c r="T1117" s="41" t="s">
        <v>4693</v>
      </c>
      <c r="U1117" s="41" t="s">
        <v>461</v>
      </c>
      <c r="V1117" s="42" t="s">
        <v>32</v>
      </c>
      <c r="W1117" s="43" t="s">
        <v>32</v>
      </c>
      <c r="X1117" s="42" t="s">
        <v>32</v>
      </c>
      <c r="Y1117" s="43" t="s">
        <v>37</v>
      </c>
      <c r="Z1117" s="42" t="s">
        <v>32</v>
      </c>
    </row>
    <row r="1118" spans="1:26" s="39" customFormat="1" ht="24" customHeight="1">
      <c r="A1118" s="42">
        <v>2023</v>
      </c>
      <c r="B1118" s="72" t="s">
        <v>4694</v>
      </c>
      <c r="C1118" s="69" t="s">
        <v>4695</v>
      </c>
      <c r="D1118" s="73" t="s">
        <v>4696</v>
      </c>
      <c r="E1118" s="71" t="s">
        <v>1101</v>
      </c>
      <c r="F1118" s="70" t="s">
        <v>57</v>
      </c>
      <c r="G1118" s="69" t="s">
        <v>4697</v>
      </c>
      <c r="H1118" s="68">
        <v>22570000</v>
      </c>
      <c r="I1118" s="47">
        <v>33855000</v>
      </c>
      <c r="J1118" s="42" t="s">
        <v>32</v>
      </c>
      <c r="K1118" s="42" t="s">
        <v>32</v>
      </c>
      <c r="L1118" s="46" t="s">
        <v>809</v>
      </c>
      <c r="M1118" s="57">
        <v>45098</v>
      </c>
      <c r="N1118" s="57">
        <v>45327</v>
      </c>
      <c r="O1118" s="46">
        <v>1</v>
      </c>
      <c r="P1118" s="67">
        <v>1</v>
      </c>
      <c r="Q1118" s="46" t="s">
        <v>3485</v>
      </c>
      <c r="R1118" s="42" t="s">
        <v>32</v>
      </c>
      <c r="S1118" s="42" t="s">
        <v>32</v>
      </c>
      <c r="T1118" s="41" t="s">
        <v>4698</v>
      </c>
      <c r="U1118" s="41" t="s">
        <v>461</v>
      </c>
      <c r="V1118" s="42" t="s">
        <v>32</v>
      </c>
      <c r="W1118" s="43" t="s">
        <v>32</v>
      </c>
      <c r="X1118" s="42" t="s">
        <v>32</v>
      </c>
      <c r="Y1118" s="43" t="s">
        <v>37</v>
      </c>
      <c r="Z1118" s="42" t="s">
        <v>32</v>
      </c>
    </row>
    <row r="1119" spans="1:26" s="39" customFormat="1" ht="24" customHeight="1">
      <c r="A1119" s="42">
        <v>2023</v>
      </c>
      <c r="B1119" s="72" t="s">
        <v>4699</v>
      </c>
      <c r="C1119" s="69" t="s">
        <v>4655</v>
      </c>
      <c r="D1119" s="73" t="s">
        <v>4700</v>
      </c>
      <c r="E1119" s="71" t="s">
        <v>1101</v>
      </c>
      <c r="F1119" s="70" t="s">
        <v>41</v>
      </c>
      <c r="G1119" s="69" t="s">
        <v>4701</v>
      </c>
      <c r="H1119" s="68">
        <v>0</v>
      </c>
      <c r="I1119" s="47">
        <v>0</v>
      </c>
      <c r="J1119" s="42" t="s">
        <v>32</v>
      </c>
      <c r="K1119" s="42" t="s">
        <v>32</v>
      </c>
      <c r="L1119" s="46" t="s">
        <v>4658</v>
      </c>
      <c r="M1119" s="57">
        <v>45091</v>
      </c>
      <c r="N1119" s="57">
        <v>46917</v>
      </c>
      <c r="O1119" s="46" t="s">
        <v>32</v>
      </c>
      <c r="P1119" s="67" t="s">
        <v>32</v>
      </c>
      <c r="Q1119" s="49" t="s">
        <v>1945</v>
      </c>
      <c r="R1119" s="42" t="s">
        <v>32</v>
      </c>
      <c r="S1119" s="42" t="s">
        <v>32</v>
      </c>
      <c r="T1119" s="67" t="s">
        <v>32</v>
      </c>
      <c r="U1119" s="67" t="s">
        <v>32</v>
      </c>
      <c r="V1119" s="42" t="s">
        <v>32</v>
      </c>
      <c r="W1119" s="43" t="s">
        <v>32</v>
      </c>
      <c r="X1119" s="42" t="s">
        <v>32</v>
      </c>
      <c r="Y1119" s="43" t="s">
        <v>1740</v>
      </c>
      <c r="Z1119" s="42" t="s">
        <v>32</v>
      </c>
    </row>
    <row r="1120" spans="1:26" s="39" customFormat="1" ht="24" customHeight="1">
      <c r="A1120" s="42">
        <v>2023</v>
      </c>
      <c r="B1120" s="72" t="s">
        <v>4702</v>
      </c>
      <c r="C1120" s="69" t="s">
        <v>4703</v>
      </c>
      <c r="D1120" s="73" t="s">
        <v>4704</v>
      </c>
      <c r="E1120" s="71" t="s">
        <v>1101</v>
      </c>
      <c r="F1120" s="70" t="s">
        <v>41</v>
      </c>
      <c r="G1120" s="69" t="s">
        <v>4705</v>
      </c>
      <c r="H1120" s="68">
        <v>9085000</v>
      </c>
      <c r="I1120" s="47">
        <v>10902000</v>
      </c>
      <c r="J1120" s="42" t="s">
        <v>32</v>
      </c>
      <c r="K1120" s="42" t="s">
        <v>32</v>
      </c>
      <c r="L1120" s="46" t="s">
        <v>598</v>
      </c>
      <c r="M1120" s="57">
        <v>45092</v>
      </c>
      <c r="N1120" s="57">
        <v>45274</v>
      </c>
      <c r="O1120" s="46" t="s">
        <v>32</v>
      </c>
      <c r="P1120" s="67">
        <v>1</v>
      </c>
      <c r="Q1120" s="49" t="s">
        <v>4692</v>
      </c>
      <c r="R1120" s="42" t="s">
        <v>32</v>
      </c>
      <c r="S1120" s="42" t="s">
        <v>32</v>
      </c>
      <c r="T1120" s="41" t="s">
        <v>4706</v>
      </c>
      <c r="U1120" s="41" t="s">
        <v>461</v>
      </c>
      <c r="V1120" s="42" t="s">
        <v>32</v>
      </c>
      <c r="W1120" s="43" t="s">
        <v>32</v>
      </c>
      <c r="X1120" s="42" t="s">
        <v>32</v>
      </c>
      <c r="Y1120" s="43" t="s">
        <v>37</v>
      </c>
      <c r="Z1120" s="42" t="s">
        <v>32</v>
      </c>
    </row>
    <row r="1121" spans="1:26" s="39" customFormat="1" ht="24" customHeight="1">
      <c r="A1121" s="42">
        <v>2023</v>
      </c>
      <c r="B1121" s="72" t="s">
        <v>4707</v>
      </c>
      <c r="C1121" s="69" t="s">
        <v>4708</v>
      </c>
      <c r="D1121" s="73" t="s">
        <v>4709</v>
      </c>
      <c r="E1121" s="71" t="s">
        <v>950</v>
      </c>
      <c r="F1121" s="70" t="s">
        <v>41</v>
      </c>
      <c r="G1121" s="69" t="s">
        <v>4710</v>
      </c>
      <c r="H1121" s="68">
        <v>260527035</v>
      </c>
      <c r="I1121" s="47">
        <v>404404262</v>
      </c>
      <c r="J1121" s="42" t="s">
        <v>32</v>
      </c>
      <c r="K1121" s="42" t="s">
        <v>32</v>
      </c>
      <c r="L1121" s="46" t="s">
        <v>4711</v>
      </c>
      <c r="M1121" s="57">
        <v>45092</v>
      </c>
      <c r="N1121" s="57">
        <v>45365</v>
      </c>
      <c r="O1121" s="46">
        <v>2</v>
      </c>
      <c r="P1121" s="67">
        <v>2</v>
      </c>
      <c r="Q1121" s="49" t="s">
        <v>539</v>
      </c>
      <c r="R1121" s="42" t="s">
        <v>32</v>
      </c>
      <c r="S1121" s="42" t="s">
        <v>32</v>
      </c>
      <c r="T1121" s="41" t="s">
        <v>4712</v>
      </c>
      <c r="U1121" s="41" t="s">
        <v>461</v>
      </c>
      <c r="V1121" s="42" t="s">
        <v>2000</v>
      </c>
      <c r="W1121" s="42" t="s">
        <v>2000</v>
      </c>
      <c r="X1121" s="42" t="s">
        <v>2000</v>
      </c>
      <c r="Y1121" s="43" t="s">
        <v>37</v>
      </c>
      <c r="Z1121" s="42" t="s">
        <v>2000</v>
      </c>
    </row>
    <row r="1122" spans="1:26" s="39" customFormat="1" ht="24" customHeight="1">
      <c r="A1122" s="42">
        <v>2023</v>
      </c>
      <c r="B1122" s="72" t="s">
        <v>4713</v>
      </c>
      <c r="C1122" s="69" t="s">
        <v>4714</v>
      </c>
      <c r="D1122" s="73" t="s">
        <v>4715</v>
      </c>
      <c r="E1122" s="71" t="s">
        <v>1101</v>
      </c>
      <c r="F1122" s="70" t="s">
        <v>183</v>
      </c>
      <c r="G1122" s="69" t="s">
        <v>4716</v>
      </c>
      <c r="H1122" s="68">
        <v>13635000</v>
      </c>
      <c r="I1122" s="47">
        <v>20452500</v>
      </c>
      <c r="J1122" s="42" t="s">
        <v>32</v>
      </c>
      <c r="K1122" s="42" t="s">
        <v>32</v>
      </c>
      <c r="L1122" s="46" t="s">
        <v>809</v>
      </c>
      <c r="M1122" s="57">
        <v>45103</v>
      </c>
      <c r="N1122" s="57">
        <v>45332</v>
      </c>
      <c r="O1122" s="46">
        <v>1</v>
      </c>
      <c r="P1122" s="67">
        <v>1</v>
      </c>
      <c r="Q1122" s="46" t="s">
        <v>210</v>
      </c>
      <c r="R1122" s="42" t="s">
        <v>32</v>
      </c>
      <c r="S1122" s="42" t="s">
        <v>32</v>
      </c>
      <c r="T1122" s="41" t="s">
        <v>4717</v>
      </c>
      <c r="U1122" s="41" t="s">
        <v>461</v>
      </c>
      <c r="V1122" s="42" t="s">
        <v>32</v>
      </c>
      <c r="W1122" s="43" t="s">
        <v>32</v>
      </c>
      <c r="X1122" s="42" t="s">
        <v>32</v>
      </c>
      <c r="Y1122" s="43" t="s">
        <v>37</v>
      </c>
      <c r="Z1122" s="42" t="s">
        <v>32</v>
      </c>
    </row>
    <row r="1123" spans="1:26" s="39" customFormat="1" ht="24" customHeight="1">
      <c r="A1123" s="42">
        <v>2023</v>
      </c>
      <c r="B1123" s="72" t="s">
        <v>4718</v>
      </c>
      <c r="C1123" s="69" t="s">
        <v>4630</v>
      </c>
      <c r="D1123" s="73" t="s">
        <v>4719</v>
      </c>
      <c r="E1123" s="71" t="s">
        <v>1101</v>
      </c>
      <c r="F1123" s="70" t="s">
        <v>49</v>
      </c>
      <c r="G1123" s="69" t="s">
        <v>4720</v>
      </c>
      <c r="H1123" s="68">
        <v>7200000</v>
      </c>
      <c r="I1123" s="47">
        <v>7200000</v>
      </c>
      <c r="J1123" s="42" t="s">
        <v>32</v>
      </c>
      <c r="K1123" s="42" t="s">
        <v>32</v>
      </c>
      <c r="L1123" s="46" t="s">
        <v>671</v>
      </c>
      <c r="M1123" s="57">
        <v>45117</v>
      </c>
      <c r="N1123" s="57">
        <v>45239</v>
      </c>
      <c r="O1123" s="46" t="s">
        <v>32</v>
      </c>
      <c r="P1123" s="67" t="s">
        <v>32</v>
      </c>
      <c r="Q1123" s="46" t="s">
        <v>633</v>
      </c>
      <c r="R1123" s="42" t="s">
        <v>32</v>
      </c>
      <c r="S1123" s="42" t="s">
        <v>32</v>
      </c>
      <c r="T1123" s="41" t="s">
        <v>4721</v>
      </c>
      <c r="U1123" s="41" t="s">
        <v>461</v>
      </c>
      <c r="V1123" s="42" t="s">
        <v>32</v>
      </c>
      <c r="W1123" s="43" t="s">
        <v>32</v>
      </c>
      <c r="X1123" s="42" t="s">
        <v>32</v>
      </c>
      <c r="Y1123" s="43" t="s">
        <v>37</v>
      </c>
      <c r="Z1123" s="42" t="s">
        <v>32</v>
      </c>
    </row>
    <row r="1124" spans="1:26" s="39" customFormat="1" ht="24" customHeight="1">
      <c r="A1124" s="42">
        <v>2023</v>
      </c>
      <c r="B1124" s="72" t="s">
        <v>4722</v>
      </c>
      <c r="C1124" s="69" t="s">
        <v>4723</v>
      </c>
      <c r="D1124" s="73" t="s">
        <v>4724</v>
      </c>
      <c r="E1124" s="71" t="s">
        <v>1101</v>
      </c>
      <c r="F1124" s="70" t="s">
        <v>49</v>
      </c>
      <c r="G1124" s="69" t="s">
        <v>4725</v>
      </c>
      <c r="H1124" s="68">
        <v>6300000</v>
      </c>
      <c r="I1124" s="47">
        <v>6300000</v>
      </c>
      <c r="J1124" s="42" t="s">
        <v>32</v>
      </c>
      <c r="K1124" s="42" t="s">
        <v>32</v>
      </c>
      <c r="L1124" s="46" t="s">
        <v>1900</v>
      </c>
      <c r="M1124" s="57">
        <v>45104</v>
      </c>
      <c r="N1124" s="57">
        <v>45210</v>
      </c>
      <c r="O1124" s="46" t="s">
        <v>32</v>
      </c>
      <c r="P1124" s="67" t="s">
        <v>32</v>
      </c>
      <c r="Q1124" s="46" t="s">
        <v>1601</v>
      </c>
      <c r="R1124" s="42" t="s">
        <v>32</v>
      </c>
      <c r="S1124" s="42" t="s">
        <v>32</v>
      </c>
      <c r="T1124" s="41" t="s">
        <v>4726</v>
      </c>
      <c r="U1124" s="41" t="s">
        <v>36</v>
      </c>
      <c r="V1124" s="42" t="s">
        <v>32</v>
      </c>
      <c r="W1124" s="43" t="s">
        <v>32</v>
      </c>
      <c r="X1124" s="42" t="s">
        <v>32</v>
      </c>
      <c r="Y1124" s="43" t="s">
        <v>37</v>
      </c>
      <c r="Z1124" s="42" t="s">
        <v>32</v>
      </c>
    </row>
    <row r="1125" spans="1:26" s="39" customFormat="1" ht="24" customHeight="1">
      <c r="A1125" s="42">
        <v>2023</v>
      </c>
      <c r="B1125" s="72" t="s">
        <v>4727</v>
      </c>
      <c r="C1125" s="69" t="s">
        <v>4655</v>
      </c>
      <c r="D1125" s="73" t="s">
        <v>4728</v>
      </c>
      <c r="E1125" s="71" t="s">
        <v>1101</v>
      </c>
      <c r="F1125" s="70" t="s">
        <v>41</v>
      </c>
      <c r="G1125" s="69" t="s">
        <v>4729</v>
      </c>
      <c r="H1125" s="68">
        <v>0</v>
      </c>
      <c r="I1125" s="47">
        <v>0</v>
      </c>
      <c r="J1125" s="42" t="s">
        <v>32</v>
      </c>
      <c r="K1125" s="42" t="s">
        <v>32</v>
      </c>
      <c r="L1125" s="46" t="s">
        <v>4658</v>
      </c>
      <c r="M1125" s="57">
        <v>45100</v>
      </c>
      <c r="N1125" s="57">
        <v>46926</v>
      </c>
      <c r="O1125" s="46" t="s">
        <v>32</v>
      </c>
      <c r="P1125" s="67" t="s">
        <v>32</v>
      </c>
      <c r="Q1125" s="49" t="s">
        <v>1945</v>
      </c>
      <c r="R1125" s="42" t="s">
        <v>32</v>
      </c>
      <c r="S1125" s="42" t="s">
        <v>32</v>
      </c>
      <c r="T1125" s="67" t="s">
        <v>32</v>
      </c>
      <c r="U1125" s="67" t="s">
        <v>32</v>
      </c>
      <c r="V1125" s="42" t="s">
        <v>32</v>
      </c>
      <c r="W1125" s="43" t="s">
        <v>32</v>
      </c>
      <c r="X1125" s="42" t="s">
        <v>32</v>
      </c>
      <c r="Y1125" s="43" t="s">
        <v>1740</v>
      </c>
      <c r="Z1125" s="42" t="s">
        <v>32</v>
      </c>
    </row>
    <row r="1126" spans="1:26" s="39" customFormat="1" ht="24" customHeight="1">
      <c r="A1126" s="42">
        <v>2023</v>
      </c>
      <c r="B1126" s="72" t="s">
        <v>4730</v>
      </c>
      <c r="C1126" s="69" t="s">
        <v>4655</v>
      </c>
      <c r="D1126" s="73" t="s">
        <v>4731</v>
      </c>
      <c r="E1126" s="71" t="s">
        <v>1101</v>
      </c>
      <c r="F1126" s="70" t="s">
        <v>41</v>
      </c>
      <c r="G1126" s="69" t="s">
        <v>4732</v>
      </c>
      <c r="H1126" s="68">
        <v>0</v>
      </c>
      <c r="I1126" s="47">
        <v>0</v>
      </c>
      <c r="J1126" s="42" t="s">
        <v>32</v>
      </c>
      <c r="K1126" s="42" t="s">
        <v>32</v>
      </c>
      <c r="L1126" s="46" t="s">
        <v>4658</v>
      </c>
      <c r="M1126" s="57">
        <v>45100</v>
      </c>
      <c r="N1126" s="57">
        <v>46926</v>
      </c>
      <c r="O1126" s="46" t="s">
        <v>32</v>
      </c>
      <c r="P1126" s="67" t="s">
        <v>32</v>
      </c>
      <c r="Q1126" s="49" t="s">
        <v>1945</v>
      </c>
      <c r="R1126" s="42" t="s">
        <v>32</v>
      </c>
      <c r="S1126" s="42" t="s">
        <v>32</v>
      </c>
      <c r="T1126" s="67" t="s">
        <v>32</v>
      </c>
      <c r="U1126" s="67" t="s">
        <v>32</v>
      </c>
      <c r="V1126" s="42" t="s">
        <v>32</v>
      </c>
      <c r="W1126" s="43" t="s">
        <v>32</v>
      </c>
      <c r="X1126" s="42" t="s">
        <v>32</v>
      </c>
      <c r="Y1126" s="43" t="s">
        <v>1740</v>
      </c>
      <c r="Z1126" s="42" t="s">
        <v>32</v>
      </c>
    </row>
    <row r="1127" spans="1:26" s="39" customFormat="1" ht="24" customHeight="1">
      <c r="A1127" s="42">
        <v>2023</v>
      </c>
      <c r="B1127" s="72" t="s">
        <v>4733</v>
      </c>
      <c r="C1127" s="69" t="s">
        <v>4734</v>
      </c>
      <c r="D1127" s="73" t="s">
        <v>4735</v>
      </c>
      <c r="E1127" s="71" t="s">
        <v>1101</v>
      </c>
      <c r="F1127" s="70" t="s">
        <v>49</v>
      </c>
      <c r="G1127" s="69" t="s">
        <v>4736</v>
      </c>
      <c r="H1127" s="68">
        <v>847175000</v>
      </c>
      <c r="I1127" s="47">
        <v>847175000</v>
      </c>
      <c r="J1127" s="42" t="s">
        <v>32</v>
      </c>
      <c r="K1127" s="42" t="s">
        <v>32</v>
      </c>
      <c r="L1127" s="46" t="s">
        <v>4737</v>
      </c>
      <c r="M1127" s="57">
        <v>45113</v>
      </c>
      <c r="N1127" s="57">
        <v>45488</v>
      </c>
      <c r="O1127" s="46">
        <v>2</v>
      </c>
      <c r="P1127" s="67" t="s">
        <v>32</v>
      </c>
      <c r="Q1127" s="49" t="s">
        <v>1901</v>
      </c>
      <c r="R1127" s="42" t="s">
        <v>32</v>
      </c>
      <c r="S1127" s="42" t="s">
        <v>32</v>
      </c>
      <c r="T1127" s="67" t="s">
        <v>32</v>
      </c>
      <c r="U1127" s="67" t="s">
        <v>32</v>
      </c>
      <c r="V1127" s="42" t="s">
        <v>32</v>
      </c>
      <c r="W1127" s="43" t="s">
        <v>32</v>
      </c>
      <c r="X1127" s="42" t="s">
        <v>32</v>
      </c>
      <c r="Y1127" s="43" t="s">
        <v>1740</v>
      </c>
      <c r="Z1127" s="42" t="s">
        <v>32</v>
      </c>
    </row>
    <row r="1128" spans="1:26" s="39" customFormat="1" ht="24" customHeight="1">
      <c r="A1128" s="42">
        <v>2023</v>
      </c>
      <c r="B1128" s="72" t="s">
        <v>4738</v>
      </c>
      <c r="C1128" s="69" t="s">
        <v>4630</v>
      </c>
      <c r="D1128" s="73" t="s">
        <v>4739</v>
      </c>
      <c r="E1128" s="71" t="s">
        <v>1101</v>
      </c>
      <c r="F1128" s="70" t="s">
        <v>49</v>
      </c>
      <c r="G1128" s="69" t="s">
        <v>4740</v>
      </c>
      <c r="H1128" s="68">
        <v>7200000</v>
      </c>
      <c r="I1128" s="47">
        <v>9900000</v>
      </c>
      <c r="J1128" s="42" t="s">
        <v>32</v>
      </c>
      <c r="K1128" s="42" t="s">
        <v>32</v>
      </c>
      <c r="L1128" s="46" t="s">
        <v>860</v>
      </c>
      <c r="M1128" s="57">
        <v>45105</v>
      </c>
      <c r="N1128" s="57">
        <v>45272</v>
      </c>
      <c r="O1128" s="46">
        <v>1</v>
      </c>
      <c r="P1128" s="67">
        <v>1</v>
      </c>
      <c r="Q1128" s="46" t="s">
        <v>633</v>
      </c>
      <c r="R1128" s="42" t="s">
        <v>32</v>
      </c>
      <c r="S1128" s="42" t="s">
        <v>32</v>
      </c>
      <c r="T1128" s="41" t="s">
        <v>4741</v>
      </c>
      <c r="U1128" s="41" t="s">
        <v>461</v>
      </c>
      <c r="V1128" s="42" t="s">
        <v>32</v>
      </c>
      <c r="W1128" s="43" t="s">
        <v>32</v>
      </c>
      <c r="X1128" s="42" t="s">
        <v>32</v>
      </c>
      <c r="Y1128" s="43" t="s">
        <v>37</v>
      </c>
      <c r="Z1128" s="42" t="s">
        <v>32</v>
      </c>
    </row>
    <row r="1129" spans="1:26" s="39" customFormat="1" ht="24" customHeight="1">
      <c r="A1129" s="42">
        <v>2023</v>
      </c>
      <c r="B1129" s="72" t="s">
        <v>4742</v>
      </c>
      <c r="C1129" s="69" t="s">
        <v>4743</v>
      </c>
      <c r="D1129" s="73" t="s">
        <v>4744</v>
      </c>
      <c r="E1129" s="71" t="s">
        <v>1101</v>
      </c>
      <c r="F1129" s="70" t="s">
        <v>49</v>
      </c>
      <c r="G1129" s="69" t="s">
        <v>2604</v>
      </c>
      <c r="H1129" s="68">
        <v>13635000</v>
      </c>
      <c r="I1129" s="47">
        <v>20452500</v>
      </c>
      <c r="J1129" s="42" t="s">
        <v>32</v>
      </c>
      <c r="K1129" s="42" t="s">
        <v>32</v>
      </c>
      <c r="L1129" s="46" t="s">
        <v>809</v>
      </c>
      <c r="M1129" s="57">
        <v>45104</v>
      </c>
      <c r="N1129" s="57">
        <v>45333</v>
      </c>
      <c r="O1129" s="46">
        <v>1</v>
      </c>
      <c r="P1129" s="67">
        <v>1</v>
      </c>
      <c r="Q1129" s="49" t="s">
        <v>618</v>
      </c>
      <c r="R1129" s="42" t="s">
        <v>32</v>
      </c>
      <c r="S1129" s="42" t="s">
        <v>32</v>
      </c>
      <c r="T1129" s="41" t="s">
        <v>4745</v>
      </c>
      <c r="U1129" s="41" t="s">
        <v>461</v>
      </c>
      <c r="V1129" s="42" t="s">
        <v>32</v>
      </c>
      <c r="W1129" s="43" t="s">
        <v>32</v>
      </c>
      <c r="X1129" s="42" t="s">
        <v>32</v>
      </c>
      <c r="Y1129" s="43" t="s">
        <v>37</v>
      </c>
      <c r="Z1129" s="42" t="s">
        <v>32</v>
      </c>
    </row>
    <row r="1130" spans="1:26" s="39" customFormat="1" ht="24" customHeight="1">
      <c r="A1130" s="42">
        <v>2023</v>
      </c>
      <c r="B1130" s="72" t="s">
        <v>4746</v>
      </c>
      <c r="C1130" s="69" t="s">
        <v>4439</v>
      </c>
      <c r="D1130" s="73" t="s">
        <v>4747</v>
      </c>
      <c r="E1130" s="71" t="s">
        <v>1101</v>
      </c>
      <c r="F1130" s="70" t="s">
        <v>183</v>
      </c>
      <c r="G1130" s="69" t="s">
        <v>4748</v>
      </c>
      <c r="H1130" s="68">
        <v>22570000</v>
      </c>
      <c r="I1130" s="47">
        <v>22570000</v>
      </c>
      <c r="J1130" s="42" t="s">
        <v>32</v>
      </c>
      <c r="K1130" s="42" t="s">
        <v>32</v>
      </c>
      <c r="L1130" s="46" t="s">
        <v>43</v>
      </c>
      <c r="M1130" s="57">
        <v>45118</v>
      </c>
      <c r="N1130" s="57">
        <v>45270</v>
      </c>
      <c r="O1130" s="46" t="s">
        <v>32</v>
      </c>
      <c r="P1130" s="67" t="s">
        <v>32</v>
      </c>
      <c r="Q1130" s="46" t="s">
        <v>734</v>
      </c>
      <c r="R1130" s="42" t="s">
        <v>32</v>
      </c>
      <c r="S1130" s="42" t="s">
        <v>32</v>
      </c>
      <c r="T1130" s="41" t="s">
        <v>4749</v>
      </c>
      <c r="U1130" s="41" t="s">
        <v>461</v>
      </c>
      <c r="V1130" s="42" t="s">
        <v>32</v>
      </c>
      <c r="W1130" s="43" t="s">
        <v>32</v>
      </c>
      <c r="X1130" s="42" t="s">
        <v>32</v>
      </c>
      <c r="Y1130" s="43" t="s">
        <v>37</v>
      </c>
      <c r="Z1130" s="42" t="s">
        <v>32</v>
      </c>
    </row>
    <row r="1131" spans="1:26" s="39" customFormat="1" ht="24" customHeight="1">
      <c r="A1131" s="42">
        <v>2023</v>
      </c>
      <c r="B1131" s="72" t="s">
        <v>4750</v>
      </c>
      <c r="C1131" s="69" t="s">
        <v>4751</v>
      </c>
      <c r="D1131" s="73" t="s">
        <v>4752</v>
      </c>
      <c r="E1131" s="71" t="s">
        <v>1101</v>
      </c>
      <c r="F1131" s="70" t="s">
        <v>49</v>
      </c>
      <c r="G1131" s="69" t="s">
        <v>4753</v>
      </c>
      <c r="H1131" s="68">
        <v>22570000</v>
      </c>
      <c r="I1131" s="47">
        <v>33855000</v>
      </c>
      <c r="J1131" s="42" t="s">
        <v>32</v>
      </c>
      <c r="K1131" s="42" t="s">
        <v>32</v>
      </c>
      <c r="L1131" s="46" t="s">
        <v>809</v>
      </c>
      <c r="M1131" s="57">
        <v>45112</v>
      </c>
      <c r="N1131" s="57">
        <v>45341</v>
      </c>
      <c r="O1131" s="46">
        <v>1</v>
      </c>
      <c r="P1131" s="67">
        <v>1</v>
      </c>
      <c r="Q1131" s="46" t="s">
        <v>1462</v>
      </c>
      <c r="R1131" s="42" t="s">
        <v>32</v>
      </c>
      <c r="S1131" s="42" t="s">
        <v>32</v>
      </c>
      <c r="T1131" s="41" t="s">
        <v>4754</v>
      </c>
      <c r="U1131" s="41" t="s">
        <v>461</v>
      </c>
      <c r="V1131" s="42" t="s">
        <v>32</v>
      </c>
      <c r="W1131" s="43" t="s">
        <v>32</v>
      </c>
      <c r="X1131" s="42" t="s">
        <v>32</v>
      </c>
      <c r="Y1131" s="43" t="s">
        <v>37</v>
      </c>
      <c r="Z1131" s="42" t="s">
        <v>32</v>
      </c>
    </row>
    <row r="1132" spans="1:26" s="39" customFormat="1" ht="24" customHeight="1">
      <c r="A1132" s="42">
        <v>2023</v>
      </c>
      <c r="B1132" s="72" t="s">
        <v>4755</v>
      </c>
      <c r="C1132" s="69" t="s">
        <v>4655</v>
      </c>
      <c r="D1132" s="73" t="s">
        <v>4756</v>
      </c>
      <c r="E1132" s="71" t="s">
        <v>1101</v>
      </c>
      <c r="F1132" s="70" t="s">
        <v>41</v>
      </c>
      <c r="G1132" s="69" t="s">
        <v>4757</v>
      </c>
      <c r="H1132" s="68">
        <v>0</v>
      </c>
      <c r="I1132" s="47">
        <v>0</v>
      </c>
      <c r="J1132" s="42" t="s">
        <v>32</v>
      </c>
      <c r="K1132" s="42" t="s">
        <v>32</v>
      </c>
      <c r="L1132" s="46" t="s">
        <v>4658</v>
      </c>
      <c r="M1132" s="57">
        <v>45107</v>
      </c>
      <c r="N1132" s="57">
        <v>46933</v>
      </c>
      <c r="O1132" s="46" t="s">
        <v>32</v>
      </c>
      <c r="P1132" s="67" t="s">
        <v>32</v>
      </c>
      <c r="Q1132" s="49" t="s">
        <v>1945</v>
      </c>
      <c r="R1132" s="42" t="s">
        <v>32</v>
      </c>
      <c r="S1132" s="42" t="s">
        <v>32</v>
      </c>
      <c r="T1132" s="58" t="s">
        <v>32</v>
      </c>
      <c r="U1132" s="58" t="s">
        <v>32</v>
      </c>
      <c r="V1132" s="42" t="s">
        <v>32</v>
      </c>
      <c r="W1132" s="43" t="s">
        <v>32</v>
      </c>
      <c r="X1132" s="42" t="s">
        <v>32</v>
      </c>
      <c r="Y1132" s="43" t="s">
        <v>1740</v>
      </c>
      <c r="Z1132" s="42" t="s">
        <v>32</v>
      </c>
    </row>
    <row r="1133" spans="1:26" s="39" customFormat="1" ht="24" customHeight="1">
      <c r="A1133" s="42">
        <v>2023</v>
      </c>
      <c r="B1133" s="72" t="s">
        <v>4758</v>
      </c>
      <c r="C1133" s="69" t="s">
        <v>4759</v>
      </c>
      <c r="D1133" s="73" t="s">
        <v>4760</v>
      </c>
      <c r="E1133" s="71" t="s">
        <v>1101</v>
      </c>
      <c r="F1133" s="70" t="s">
        <v>49</v>
      </c>
      <c r="G1133" s="69" t="s">
        <v>3318</v>
      </c>
      <c r="H1133" s="68">
        <v>300000000</v>
      </c>
      <c r="I1133" s="47">
        <v>300000000</v>
      </c>
      <c r="J1133" s="42" t="s">
        <v>32</v>
      </c>
      <c r="K1133" s="42" t="s">
        <v>32</v>
      </c>
      <c r="L1133" s="46" t="s">
        <v>1118</v>
      </c>
      <c r="M1133" s="57">
        <v>45121</v>
      </c>
      <c r="N1133" s="57">
        <v>45382</v>
      </c>
      <c r="O1133" s="46">
        <v>1</v>
      </c>
      <c r="P1133" s="67" t="s">
        <v>32</v>
      </c>
      <c r="Q1133" s="49" t="s">
        <v>1332</v>
      </c>
      <c r="R1133" s="42" t="s">
        <v>32</v>
      </c>
      <c r="S1133" s="42" t="s">
        <v>32</v>
      </c>
      <c r="T1133" s="58" t="s">
        <v>32</v>
      </c>
      <c r="U1133" s="58" t="s">
        <v>32</v>
      </c>
      <c r="V1133" s="42" t="s">
        <v>32</v>
      </c>
      <c r="W1133" s="43" t="s">
        <v>32</v>
      </c>
      <c r="X1133" s="42" t="s">
        <v>32</v>
      </c>
      <c r="Y1133" s="43" t="s">
        <v>37</v>
      </c>
      <c r="Z1133" s="42" t="s">
        <v>32</v>
      </c>
    </row>
    <row r="1134" spans="1:26" s="39" customFormat="1" ht="24" customHeight="1">
      <c r="A1134" s="42">
        <v>2023</v>
      </c>
      <c r="B1134" s="72" t="s">
        <v>4761</v>
      </c>
      <c r="C1134" s="69" t="s">
        <v>4762</v>
      </c>
      <c r="D1134" s="73" t="s">
        <v>4763</v>
      </c>
      <c r="E1134" s="71" t="s">
        <v>1101</v>
      </c>
      <c r="F1134" s="70" t="s">
        <v>49</v>
      </c>
      <c r="G1134" s="69" t="s">
        <v>4764</v>
      </c>
      <c r="H1134" s="68">
        <v>9085000</v>
      </c>
      <c r="I1134" s="47">
        <v>9085000</v>
      </c>
      <c r="J1134" s="42" t="s">
        <v>32</v>
      </c>
      <c r="K1134" s="42" t="s">
        <v>32</v>
      </c>
      <c r="L1134" s="46" t="s">
        <v>43</v>
      </c>
      <c r="M1134" s="57">
        <v>45113</v>
      </c>
      <c r="N1134" s="57">
        <v>45265</v>
      </c>
      <c r="O1134" s="46" t="s">
        <v>32</v>
      </c>
      <c r="P1134" s="67" t="s">
        <v>32</v>
      </c>
      <c r="Q1134" s="46" t="s">
        <v>4765</v>
      </c>
      <c r="R1134" s="42" t="s">
        <v>32</v>
      </c>
      <c r="S1134" s="42" t="s">
        <v>32</v>
      </c>
      <c r="T1134" s="41" t="s">
        <v>4766</v>
      </c>
      <c r="U1134" s="41" t="s">
        <v>461</v>
      </c>
      <c r="V1134" s="42" t="s">
        <v>32</v>
      </c>
      <c r="W1134" s="43" t="s">
        <v>32</v>
      </c>
      <c r="X1134" s="42" t="s">
        <v>32</v>
      </c>
      <c r="Y1134" s="43" t="s">
        <v>37</v>
      </c>
      <c r="Z1134" s="42" t="s">
        <v>32</v>
      </c>
    </row>
    <row r="1135" spans="1:26" s="39" customFormat="1" ht="24" customHeight="1">
      <c r="A1135" s="42">
        <v>2023</v>
      </c>
      <c r="B1135" s="72" t="s">
        <v>4767</v>
      </c>
      <c r="C1135" s="69" t="s">
        <v>4768</v>
      </c>
      <c r="D1135" s="73" t="s">
        <v>4769</v>
      </c>
      <c r="E1135" s="71" t="s">
        <v>1101</v>
      </c>
      <c r="F1135" s="70" t="s">
        <v>49</v>
      </c>
      <c r="G1135" s="69" t="s">
        <v>4770</v>
      </c>
      <c r="H1135" s="68">
        <v>22570000</v>
      </c>
      <c r="I1135" s="47">
        <v>22570000</v>
      </c>
      <c r="J1135" s="42" t="s">
        <v>32</v>
      </c>
      <c r="K1135" s="42" t="s">
        <v>32</v>
      </c>
      <c r="L1135" s="46" t="s">
        <v>43</v>
      </c>
      <c r="M1135" s="57">
        <v>45114</v>
      </c>
      <c r="N1135" s="57">
        <v>45266</v>
      </c>
      <c r="O1135" s="46" t="s">
        <v>32</v>
      </c>
      <c r="P1135" s="67" t="s">
        <v>32</v>
      </c>
      <c r="Q1135" s="46" t="s">
        <v>210</v>
      </c>
      <c r="R1135" s="42" t="s">
        <v>32</v>
      </c>
      <c r="S1135" s="42" t="s">
        <v>32</v>
      </c>
      <c r="T1135" s="41" t="s">
        <v>4771</v>
      </c>
      <c r="U1135" s="41" t="s">
        <v>461</v>
      </c>
      <c r="V1135" s="42" t="s">
        <v>32</v>
      </c>
      <c r="W1135" s="43" t="s">
        <v>32</v>
      </c>
      <c r="X1135" s="42" t="s">
        <v>32</v>
      </c>
      <c r="Y1135" s="43" t="s">
        <v>37</v>
      </c>
      <c r="Z1135" s="42" t="s">
        <v>32</v>
      </c>
    </row>
    <row r="1136" spans="1:26" s="39" customFormat="1" ht="24" customHeight="1">
      <c r="A1136" s="42">
        <v>2023</v>
      </c>
      <c r="B1136" s="72" t="s">
        <v>4772</v>
      </c>
      <c r="C1136" s="69" t="s">
        <v>4768</v>
      </c>
      <c r="D1136" s="73" t="s">
        <v>4773</v>
      </c>
      <c r="E1136" s="71" t="s">
        <v>1101</v>
      </c>
      <c r="F1136" s="70" t="s">
        <v>49</v>
      </c>
      <c r="G1136" s="69" t="s">
        <v>4774</v>
      </c>
      <c r="H1136" s="68">
        <v>22570000</v>
      </c>
      <c r="I1136" s="47">
        <v>33855000</v>
      </c>
      <c r="J1136" s="42" t="s">
        <v>32</v>
      </c>
      <c r="K1136" s="42" t="s">
        <v>32</v>
      </c>
      <c r="L1136" s="46" t="s">
        <v>809</v>
      </c>
      <c r="M1136" s="57">
        <v>45160</v>
      </c>
      <c r="N1136" s="57">
        <v>45366</v>
      </c>
      <c r="O1136" s="46">
        <v>1</v>
      </c>
      <c r="P1136" s="67">
        <v>1</v>
      </c>
      <c r="Q1136" s="46" t="s">
        <v>210</v>
      </c>
      <c r="R1136" s="42" t="s">
        <v>32</v>
      </c>
      <c r="S1136" s="42" t="s">
        <v>32</v>
      </c>
      <c r="T1136" s="41" t="s">
        <v>4775</v>
      </c>
      <c r="U1136" s="41" t="s">
        <v>461</v>
      </c>
      <c r="V1136" s="42" t="s">
        <v>32</v>
      </c>
      <c r="W1136" s="43" t="s">
        <v>32</v>
      </c>
      <c r="X1136" s="42" t="s">
        <v>32</v>
      </c>
      <c r="Y1136" s="43" t="s">
        <v>37</v>
      </c>
      <c r="Z1136" s="42" t="s">
        <v>32</v>
      </c>
    </row>
    <row r="1137" spans="1:26" s="39" customFormat="1" ht="24" customHeight="1">
      <c r="A1137" s="42">
        <v>2023</v>
      </c>
      <c r="B1137" s="72" t="s">
        <v>4776</v>
      </c>
      <c r="C1137" s="69" t="s">
        <v>4768</v>
      </c>
      <c r="D1137" s="73" t="s">
        <v>4777</v>
      </c>
      <c r="E1137" s="71" t="s">
        <v>1101</v>
      </c>
      <c r="F1137" s="70" t="s">
        <v>49</v>
      </c>
      <c r="G1137" s="69" t="s">
        <v>4778</v>
      </c>
      <c r="H1137" s="68">
        <v>22570000</v>
      </c>
      <c r="I1137" s="47">
        <v>22570000</v>
      </c>
      <c r="J1137" s="42" t="s">
        <v>32</v>
      </c>
      <c r="K1137" s="42" t="s">
        <v>32</v>
      </c>
      <c r="L1137" s="46" t="s">
        <v>43</v>
      </c>
      <c r="M1137" s="57">
        <v>45114</v>
      </c>
      <c r="N1137" s="57">
        <v>45266</v>
      </c>
      <c r="O1137" s="46" t="s">
        <v>32</v>
      </c>
      <c r="P1137" s="67" t="s">
        <v>32</v>
      </c>
      <c r="Q1137" s="46" t="s">
        <v>210</v>
      </c>
      <c r="R1137" s="42" t="s">
        <v>32</v>
      </c>
      <c r="S1137" s="42" t="s">
        <v>32</v>
      </c>
      <c r="T1137" s="41" t="s">
        <v>4779</v>
      </c>
      <c r="U1137" s="41" t="s">
        <v>461</v>
      </c>
      <c r="V1137" s="42" t="s">
        <v>32</v>
      </c>
      <c r="W1137" s="43" t="s">
        <v>32</v>
      </c>
      <c r="X1137" s="42" t="s">
        <v>32</v>
      </c>
      <c r="Y1137" s="43" t="s">
        <v>37</v>
      </c>
      <c r="Z1137" s="42" t="s">
        <v>32</v>
      </c>
    </row>
    <row r="1138" spans="1:26" s="39" customFormat="1" ht="24" customHeight="1">
      <c r="A1138" s="42">
        <v>2023</v>
      </c>
      <c r="B1138" s="72" t="s">
        <v>4780</v>
      </c>
      <c r="C1138" s="69" t="s">
        <v>4768</v>
      </c>
      <c r="D1138" s="73" t="s">
        <v>4781</v>
      </c>
      <c r="E1138" s="71" t="s">
        <v>1101</v>
      </c>
      <c r="F1138" s="70" t="s">
        <v>49</v>
      </c>
      <c r="G1138" s="69" t="s">
        <v>4782</v>
      </c>
      <c r="H1138" s="68">
        <v>22570000</v>
      </c>
      <c r="I1138" s="47">
        <v>22570000</v>
      </c>
      <c r="J1138" s="42" t="s">
        <v>32</v>
      </c>
      <c r="K1138" s="42" t="s">
        <v>32</v>
      </c>
      <c r="L1138" s="46" t="s">
        <v>43</v>
      </c>
      <c r="M1138" s="57">
        <v>45126</v>
      </c>
      <c r="N1138" s="57">
        <v>45278</v>
      </c>
      <c r="O1138" s="46" t="s">
        <v>32</v>
      </c>
      <c r="P1138" s="67" t="s">
        <v>32</v>
      </c>
      <c r="Q1138" s="46" t="s">
        <v>210</v>
      </c>
      <c r="R1138" s="42" t="s">
        <v>32</v>
      </c>
      <c r="S1138" s="42" t="s">
        <v>32</v>
      </c>
      <c r="T1138" s="41" t="s">
        <v>4783</v>
      </c>
      <c r="U1138" s="41" t="s">
        <v>461</v>
      </c>
      <c r="V1138" s="42" t="s">
        <v>32</v>
      </c>
      <c r="W1138" s="43" t="s">
        <v>32</v>
      </c>
      <c r="X1138" s="42" t="s">
        <v>32</v>
      </c>
      <c r="Y1138" s="43" t="s">
        <v>37</v>
      </c>
      <c r="Z1138" s="42" t="s">
        <v>32</v>
      </c>
    </row>
    <row r="1139" spans="1:26" s="39" customFormat="1" ht="24" customHeight="1">
      <c r="A1139" s="42">
        <v>2023</v>
      </c>
      <c r="B1139" s="72" t="s">
        <v>4784</v>
      </c>
      <c r="C1139" s="69" t="s">
        <v>4768</v>
      </c>
      <c r="D1139" s="73" t="s">
        <v>4785</v>
      </c>
      <c r="E1139" s="71" t="s">
        <v>1101</v>
      </c>
      <c r="F1139" s="70" t="s">
        <v>49</v>
      </c>
      <c r="G1139" s="69" t="s">
        <v>4786</v>
      </c>
      <c r="H1139" s="68">
        <v>22570000</v>
      </c>
      <c r="I1139" s="47">
        <v>33855000</v>
      </c>
      <c r="J1139" s="42" t="s">
        <v>32</v>
      </c>
      <c r="K1139" s="42" t="s">
        <v>32</v>
      </c>
      <c r="L1139" s="46" t="s">
        <v>809</v>
      </c>
      <c r="M1139" s="57">
        <v>45119</v>
      </c>
      <c r="N1139" s="57">
        <v>45348</v>
      </c>
      <c r="O1139" s="46">
        <v>1</v>
      </c>
      <c r="P1139" s="67">
        <v>1</v>
      </c>
      <c r="Q1139" s="46" t="s">
        <v>210</v>
      </c>
      <c r="R1139" s="42" t="s">
        <v>32</v>
      </c>
      <c r="S1139" s="42" t="s">
        <v>32</v>
      </c>
      <c r="T1139" s="41" t="s">
        <v>4787</v>
      </c>
      <c r="U1139" s="41" t="s">
        <v>461</v>
      </c>
      <c r="V1139" s="42" t="s">
        <v>32</v>
      </c>
      <c r="W1139" s="43" t="s">
        <v>32</v>
      </c>
      <c r="X1139" s="42" t="s">
        <v>32</v>
      </c>
      <c r="Y1139" s="43" t="s">
        <v>37</v>
      </c>
      <c r="Z1139" s="42" t="s">
        <v>32</v>
      </c>
    </row>
    <row r="1140" spans="1:26" s="39" customFormat="1" ht="24" customHeight="1">
      <c r="A1140" s="42">
        <v>2023</v>
      </c>
      <c r="B1140" s="72" t="s">
        <v>4788</v>
      </c>
      <c r="C1140" s="69" t="s">
        <v>4789</v>
      </c>
      <c r="D1140" s="73" t="s">
        <v>4790</v>
      </c>
      <c r="E1140" s="71" t="s">
        <v>1101</v>
      </c>
      <c r="F1140" s="70" t="s">
        <v>405</v>
      </c>
      <c r="G1140" s="69" t="s">
        <v>4791</v>
      </c>
      <c r="H1140" s="68">
        <v>17500000</v>
      </c>
      <c r="I1140" s="47">
        <v>26250000</v>
      </c>
      <c r="J1140" s="42" t="s">
        <v>32</v>
      </c>
      <c r="K1140" s="42" t="s">
        <v>32</v>
      </c>
      <c r="L1140" s="46" t="s">
        <v>809</v>
      </c>
      <c r="M1140" s="57">
        <v>45111</v>
      </c>
      <c r="N1140" s="57">
        <v>45340</v>
      </c>
      <c r="O1140" s="46">
        <v>1</v>
      </c>
      <c r="P1140" s="67">
        <v>1</v>
      </c>
      <c r="Q1140" s="46" t="s">
        <v>2235</v>
      </c>
      <c r="R1140" s="42" t="s">
        <v>32</v>
      </c>
      <c r="S1140" s="42" t="s">
        <v>32</v>
      </c>
      <c r="T1140" s="41" t="s">
        <v>4792</v>
      </c>
      <c r="U1140" s="41" t="s">
        <v>461</v>
      </c>
      <c r="V1140" s="42" t="s">
        <v>32</v>
      </c>
      <c r="W1140" s="43" t="s">
        <v>32</v>
      </c>
      <c r="X1140" s="42" t="s">
        <v>32</v>
      </c>
      <c r="Y1140" s="43" t="s">
        <v>37</v>
      </c>
      <c r="Z1140" s="42" t="s">
        <v>32</v>
      </c>
    </row>
    <row r="1141" spans="1:26" s="39" customFormat="1" ht="24" customHeight="1">
      <c r="A1141" s="42">
        <v>2023</v>
      </c>
      <c r="B1141" s="72" t="s">
        <v>4793</v>
      </c>
      <c r="C1141" s="69" t="s">
        <v>4655</v>
      </c>
      <c r="D1141" s="73" t="s">
        <v>4794</v>
      </c>
      <c r="E1141" s="71" t="s">
        <v>1101</v>
      </c>
      <c r="F1141" s="70" t="s">
        <v>41</v>
      </c>
      <c r="G1141" s="69" t="s">
        <v>4795</v>
      </c>
      <c r="H1141" s="68">
        <v>0</v>
      </c>
      <c r="I1141" s="47">
        <v>0</v>
      </c>
      <c r="J1141" s="42" t="s">
        <v>32</v>
      </c>
      <c r="K1141" s="42" t="s">
        <v>32</v>
      </c>
      <c r="L1141" s="46" t="s">
        <v>4658</v>
      </c>
      <c r="M1141" s="57">
        <v>45107</v>
      </c>
      <c r="N1141" s="57">
        <v>46933</v>
      </c>
      <c r="O1141" s="46" t="s">
        <v>32</v>
      </c>
      <c r="P1141" s="67" t="s">
        <v>32</v>
      </c>
      <c r="Q1141" s="49" t="s">
        <v>1945</v>
      </c>
      <c r="R1141" s="42" t="s">
        <v>32</v>
      </c>
      <c r="S1141" s="42" t="s">
        <v>32</v>
      </c>
      <c r="T1141" s="58" t="s">
        <v>32</v>
      </c>
      <c r="U1141" s="58" t="s">
        <v>32</v>
      </c>
      <c r="V1141" s="42" t="s">
        <v>32</v>
      </c>
      <c r="W1141" s="43" t="s">
        <v>32</v>
      </c>
      <c r="X1141" s="42" t="s">
        <v>32</v>
      </c>
      <c r="Y1141" s="43" t="s">
        <v>1740</v>
      </c>
      <c r="Z1141" s="42" t="s">
        <v>32</v>
      </c>
    </row>
    <row r="1142" spans="1:26" s="39" customFormat="1" ht="24" customHeight="1">
      <c r="A1142" s="42">
        <v>2023</v>
      </c>
      <c r="B1142" s="72" t="s">
        <v>4796</v>
      </c>
      <c r="C1142" s="69" t="s">
        <v>4797</v>
      </c>
      <c r="D1142" s="73" t="s">
        <v>4798</v>
      </c>
      <c r="E1142" s="71" t="s">
        <v>1101</v>
      </c>
      <c r="F1142" s="70" t="s">
        <v>41</v>
      </c>
      <c r="G1142" s="69" t="s">
        <v>3191</v>
      </c>
      <c r="H1142" s="68">
        <v>54664713</v>
      </c>
      <c r="I1142" s="47">
        <v>80538352</v>
      </c>
      <c r="J1142" s="42" t="s">
        <v>32</v>
      </c>
      <c r="K1142" s="42" t="s">
        <v>32</v>
      </c>
      <c r="L1142" s="46" t="s">
        <v>4799</v>
      </c>
      <c r="M1142" s="57">
        <v>45114</v>
      </c>
      <c r="N1142" s="57">
        <v>45473</v>
      </c>
      <c r="O1142" s="46">
        <v>1</v>
      </c>
      <c r="P1142" s="67">
        <v>1</v>
      </c>
      <c r="Q1142" s="49" t="s">
        <v>1455</v>
      </c>
      <c r="R1142" s="42" t="s">
        <v>32</v>
      </c>
      <c r="S1142" s="42" t="s">
        <v>32</v>
      </c>
      <c r="T1142" s="60" t="s">
        <v>4800</v>
      </c>
      <c r="U1142" s="60" t="s">
        <v>461</v>
      </c>
      <c r="V1142" s="42" t="s">
        <v>32</v>
      </c>
      <c r="W1142" s="43" t="s">
        <v>32</v>
      </c>
      <c r="X1142" s="42" t="s">
        <v>32</v>
      </c>
      <c r="Y1142" s="43" t="s">
        <v>1740</v>
      </c>
      <c r="Z1142" s="42" t="s">
        <v>32</v>
      </c>
    </row>
    <row r="1143" spans="1:26" s="39" customFormat="1" ht="24" customHeight="1">
      <c r="A1143" s="42">
        <v>2023</v>
      </c>
      <c r="B1143" s="72" t="s">
        <v>4801</v>
      </c>
      <c r="C1143" s="69" t="s">
        <v>4655</v>
      </c>
      <c r="D1143" s="73" t="s">
        <v>4802</v>
      </c>
      <c r="E1143" s="71" t="s">
        <v>1101</v>
      </c>
      <c r="F1143" s="70" t="s">
        <v>41</v>
      </c>
      <c r="G1143" s="69" t="s">
        <v>4803</v>
      </c>
      <c r="H1143" s="68">
        <v>0</v>
      </c>
      <c r="I1143" s="47">
        <v>0</v>
      </c>
      <c r="J1143" s="42" t="s">
        <v>32</v>
      </c>
      <c r="K1143" s="42" t="s">
        <v>32</v>
      </c>
      <c r="L1143" s="46" t="s">
        <v>4658</v>
      </c>
      <c r="M1143" s="57">
        <v>45246</v>
      </c>
      <c r="N1143" s="57">
        <v>47072</v>
      </c>
      <c r="O1143" s="46" t="s">
        <v>32</v>
      </c>
      <c r="P1143" s="67" t="s">
        <v>32</v>
      </c>
      <c r="Q1143" s="49" t="s">
        <v>1945</v>
      </c>
      <c r="R1143" s="42" t="s">
        <v>32</v>
      </c>
      <c r="S1143" s="42" t="s">
        <v>32</v>
      </c>
      <c r="T1143" s="58" t="s">
        <v>32</v>
      </c>
      <c r="U1143" s="58" t="s">
        <v>32</v>
      </c>
      <c r="V1143" s="42" t="s">
        <v>32</v>
      </c>
      <c r="W1143" s="43" t="s">
        <v>32</v>
      </c>
      <c r="X1143" s="42" t="s">
        <v>32</v>
      </c>
      <c r="Y1143" s="43" t="s">
        <v>1740</v>
      </c>
      <c r="Z1143" s="42" t="s">
        <v>32</v>
      </c>
    </row>
    <row r="1144" spans="1:26" s="39" customFormat="1" ht="24" customHeight="1">
      <c r="A1144" s="42">
        <v>2023</v>
      </c>
      <c r="B1144" s="72" t="s">
        <v>4804</v>
      </c>
      <c r="C1144" s="69" t="s">
        <v>4291</v>
      </c>
      <c r="D1144" s="73" t="s">
        <v>4805</v>
      </c>
      <c r="E1144" s="71" t="s">
        <v>1101</v>
      </c>
      <c r="F1144" s="70" t="s">
        <v>49</v>
      </c>
      <c r="G1144" s="69" t="s">
        <v>4806</v>
      </c>
      <c r="H1144" s="68">
        <v>9085000</v>
      </c>
      <c r="I1144" s="47">
        <v>13627500</v>
      </c>
      <c r="J1144" s="42" t="s">
        <v>32</v>
      </c>
      <c r="K1144" s="42" t="s">
        <v>32</v>
      </c>
      <c r="L1144" s="46" t="s">
        <v>809</v>
      </c>
      <c r="M1144" s="57">
        <v>45111</v>
      </c>
      <c r="N1144" s="57">
        <v>45340</v>
      </c>
      <c r="O1144" s="46">
        <v>1</v>
      </c>
      <c r="P1144" s="67">
        <v>1</v>
      </c>
      <c r="Q1144" s="46" t="s">
        <v>4765</v>
      </c>
      <c r="R1144" s="42" t="s">
        <v>32</v>
      </c>
      <c r="S1144" s="42" t="s">
        <v>32</v>
      </c>
      <c r="T1144" s="41" t="s">
        <v>4807</v>
      </c>
      <c r="U1144" s="60" t="s">
        <v>461</v>
      </c>
      <c r="V1144" s="42" t="s">
        <v>32</v>
      </c>
      <c r="W1144" s="43" t="s">
        <v>32</v>
      </c>
      <c r="X1144" s="42" t="s">
        <v>32</v>
      </c>
      <c r="Y1144" s="43" t="s">
        <v>37</v>
      </c>
      <c r="Z1144" s="42" t="s">
        <v>32</v>
      </c>
    </row>
    <row r="1145" spans="1:26" s="39" customFormat="1" ht="24" customHeight="1">
      <c r="A1145" s="42">
        <v>2023</v>
      </c>
      <c r="B1145" s="72" t="s">
        <v>4808</v>
      </c>
      <c r="C1145" s="69" t="s">
        <v>4809</v>
      </c>
      <c r="D1145" s="73" t="s">
        <v>4810</v>
      </c>
      <c r="E1145" s="71" t="s">
        <v>1101</v>
      </c>
      <c r="F1145" s="70" t="s">
        <v>49</v>
      </c>
      <c r="G1145" s="69" t="s">
        <v>4811</v>
      </c>
      <c r="H1145" s="68">
        <v>22570000</v>
      </c>
      <c r="I1145" s="47">
        <v>33855000</v>
      </c>
      <c r="J1145" s="42" t="s">
        <v>32</v>
      </c>
      <c r="K1145" s="42" t="s">
        <v>32</v>
      </c>
      <c r="L1145" s="46" t="s">
        <v>809</v>
      </c>
      <c r="M1145" s="57">
        <v>45111</v>
      </c>
      <c r="N1145" s="57">
        <v>45340</v>
      </c>
      <c r="O1145" s="46">
        <v>1</v>
      </c>
      <c r="P1145" s="67">
        <v>1</v>
      </c>
      <c r="Q1145" s="46" t="s">
        <v>1901</v>
      </c>
      <c r="R1145" s="42" t="s">
        <v>32</v>
      </c>
      <c r="S1145" s="42" t="s">
        <v>32</v>
      </c>
      <c r="T1145" s="41" t="s">
        <v>4812</v>
      </c>
      <c r="U1145" s="60" t="s">
        <v>461</v>
      </c>
      <c r="V1145" s="42" t="s">
        <v>32</v>
      </c>
      <c r="W1145" s="43" t="s">
        <v>32</v>
      </c>
      <c r="X1145" s="42" t="s">
        <v>32</v>
      </c>
      <c r="Y1145" s="43" t="s">
        <v>37</v>
      </c>
      <c r="Z1145" s="42" t="s">
        <v>32</v>
      </c>
    </row>
    <row r="1146" spans="1:26" s="39" customFormat="1" ht="24" customHeight="1">
      <c r="A1146" s="42">
        <v>2023</v>
      </c>
      <c r="B1146" s="72" t="s">
        <v>4813</v>
      </c>
      <c r="C1146" s="69" t="s">
        <v>4814</v>
      </c>
      <c r="D1146" s="73" t="s">
        <v>4815</v>
      </c>
      <c r="E1146" s="71" t="s">
        <v>1101</v>
      </c>
      <c r="F1146" s="70" t="s">
        <v>41</v>
      </c>
      <c r="G1146" s="69" t="s">
        <v>4816</v>
      </c>
      <c r="H1146" s="68">
        <v>9085000</v>
      </c>
      <c r="I1146" s="47">
        <v>13627500</v>
      </c>
      <c r="J1146" s="42" t="s">
        <v>32</v>
      </c>
      <c r="K1146" s="42" t="s">
        <v>32</v>
      </c>
      <c r="L1146" s="46" t="s">
        <v>809</v>
      </c>
      <c r="M1146" s="57">
        <v>45112</v>
      </c>
      <c r="N1146" s="57">
        <v>45341</v>
      </c>
      <c r="O1146" s="46">
        <v>1</v>
      </c>
      <c r="P1146" s="67">
        <v>1</v>
      </c>
      <c r="Q1146" s="49" t="s">
        <v>4692</v>
      </c>
      <c r="R1146" s="42" t="s">
        <v>32</v>
      </c>
      <c r="S1146" s="42" t="s">
        <v>32</v>
      </c>
      <c r="T1146" s="41" t="s">
        <v>4817</v>
      </c>
      <c r="U1146" s="60" t="s">
        <v>461</v>
      </c>
      <c r="V1146" s="42" t="s">
        <v>32</v>
      </c>
      <c r="W1146" s="43" t="s">
        <v>32</v>
      </c>
      <c r="X1146" s="42" t="s">
        <v>32</v>
      </c>
      <c r="Y1146" s="43" t="s">
        <v>37</v>
      </c>
      <c r="Z1146" s="42" t="s">
        <v>32</v>
      </c>
    </row>
    <row r="1147" spans="1:26" s="39" customFormat="1" ht="24" customHeight="1">
      <c r="A1147" s="42">
        <v>2023</v>
      </c>
      <c r="B1147" s="72" t="s">
        <v>4818</v>
      </c>
      <c r="C1147" s="69" t="s">
        <v>4819</v>
      </c>
      <c r="D1147" s="73" t="s">
        <v>4820</v>
      </c>
      <c r="E1147" s="71" t="s">
        <v>1101</v>
      </c>
      <c r="F1147" s="70" t="s">
        <v>69</v>
      </c>
      <c r="G1147" s="69" t="s">
        <v>4821</v>
      </c>
      <c r="H1147" s="68">
        <v>9085000</v>
      </c>
      <c r="I1147" s="47">
        <v>9085000</v>
      </c>
      <c r="J1147" s="42" t="s">
        <v>32</v>
      </c>
      <c r="K1147" s="42" t="s">
        <v>32</v>
      </c>
      <c r="L1147" s="46" t="s">
        <v>43</v>
      </c>
      <c r="M1147" s="57">
        <v>45111</v>
      </c>
      <c r="N1147" s="57">
        <v>45263</v>
      </c>
      <c r="O1147" s="46" t="s">
        <v>32</v>
      </c>
      <c r="P1147" s="67" t="s">
        <v>32</v>
      </c>
      <c r="Q1147" s="46" t="s">
        <v>3058</v>
      </c>
      <c r="R1147" s="42" t="s">
        <v>32</v>
      </c>
      <c r="S1147" s="42" t="s">
        <v>32</v>
      </c>
      <c r="T1147" s="41" t="s">
        <v>4822</v>
      </c>
      <c r="U1147" s="60" t="s">
        <v>461</v>
      </c>
      <c r="V1147" s="42" t="s">
        <v>32</v>
      </c>
      <c r="W1147" s="43" t="s">
        <v>32</v>
      </c>
      <c r="X1147" s="42" t="s">
        <v>32</v>
      </c>
      <c r="Y1147" s="43" t="s">
        <v>37</v>
      </c>
      <c r="Z1147" s="42" t="s">
        <v>32</v>
      </c>
    </row>
    <row r="1148" spans="1:26" s="39" customFormat="1" ht="24" customHeight="1">
      <c r="A1148" s="42">
        <v>2023</v>
      </c>
      <c r="B1148" s="72" t="s">
        <v>4823</v>
      </c>
      <c r="C1148" s="69" t="s">
        <v>4824</v>
      </c>
      <c r="D1148" s="73" t="s">
        <v>4825</v>
      </c>
      <c r="E1148" s="71" t="s">
        <v>1101</v>
      </c>
      <c r="F1148" s="70" t="s">
        <v>57</v>
      </c>
      <c r="G1148" s="69" t="s">
        <v>4826</v>
      </c>
      <c r="H1148" s="68">
        <v>22570000</v>
      </c>
      <c r="I1148" s="47">
        <v>33855000</v>
      </c>
      <c r="J1148" s="42" t="s">
        <v>32</v>
      </c>
      <c r="K1148" s="42" t="s">
        <v>32</v>
      </c>
      <c r="L1148" s="46" t="s">
        <v>809</v>
      </c>
      <c r="M1148" s="57">
        <v>45112</v>
      </c>
      <c r="N1148" s="57">
        <v>45341</v>
      </c>
      <c r="O1148" s="46">
        <v>1</v>
      </c>
      <c r="P1148" s="67">
        <v>1</v>
      </c>
      <c r="Q1148" s="46" t="s">
        <v>3485</v>
      </c>
      <c r="R1148" s="42" t="s">
        <v>32</v>
      </c>
      <c r="S1148" s="42" t="s">
        <v>32</v>
      </c>
      <c r="T1148" s="41" t="s">
        <v>4827</v>
      </c>
      <c r="U1148" s="60" t="s">
        <v>461</v>
      </c>
      <c r="V1148" s="42" t="s">
        <v>32</v>
      </c>
      <c r="W1148" s="43" t="s">
        <v>32</v>
      </c>
      <c r="X1148" s="42" t="s">
        <v>32</v>
      </c>
      <c r="Y1148" s="43" t="s">
        <v>37</v>
      </c>
      <c r="Z1148" s="42" t="s">
        <v>32</v>
      </c>
    </row>
    <row r="1149" spans="1:26" s="39" customFormat="1" ht="24" customHeight="1">
      <c r="A1149" s="42">
        <v>2023</v>
      </c>
      <c r="B1149" s="72" t="s">
        <v>4828</v>
      </c>
      <c r="C1149" s="69" t="s">
        <v>4829</v>
      </c>
      <c r="D1149" s="73" t="s">
        <v>4830</v>
      </c>
      <c r="E1149" s="71" t="s">
        <v>1101</v>
      </c>
      <c r="F1149" s="70" t="s">
        <v>183</v>
      </c>
      <c r="G1149" s="69" t="s">
        <v>4831</v>
      </c>
      <c r="H1149" s="68">
        <v>23755000</v>
      </c>
      <c r="I1149" s="47">
        <v>35632500</v>
      </c>
      <c r="J1149" s="42" t="s">
        <v>32</v>
      </c>
      <c r="K1149" s="42" t="s">
        <v>32</v>
      </c>
      <c r="L1149" s="46" t="s">
        <v>809</v>
      </c>
      <c r="M1149" s="57">
        <v>45117</v>
      </c>
      <c r="N1149" s="57">
        <v>45346</v>
      </c>
      <c r="O1149" s="46">
        <v>1</v>
      </c>
      <c r="P1149" s="67">
        <v>1</v>
      </c>
      <c r="Q1149" s="46" t="s">
        <v>4604</v>
      </c>
      <c r="R1149" s="42" t="s">
        <v>32</v>
      </c>
      <c r="S1149" s="42" t="s">
        <v>32</v>
      </c>
      <c r="T1149" s="41" t="s">
        <v>4832</v>
      </c>
      <c r="U1149" s="60" t="s">
        <v>461</v>
      </c>
      <c r="V1149" s="42" t="s">
        <v>32</v>
      </c>
      <c r="W1149" s="43" t="s">
        <v>32</v>
      </c>
      <c r="X1149" s="42" t="s">
        <v>32</v>
      </c>
      <c r="Y1149" s="43" t="s">
        <v>37</v>
      </c>
      <c r="Z1149" s="42" t="s">
        <v>32</v>
      </c>
    </row>
    <row r="1150" spans="1:26" s="39" customFormat="1" ht="24" customHeight="1">
      <c r="A1150" s="42">
        <v>2023</v>
      </c>
      <c r="B1150" s="72" t="s">
        <v>4833</v>
      </c>
      <c r="C1150" s="69" t="s">
        <v>4834</v>
      </c>
      <c r="D1150" s="73" t="s">
        <v>4835</v>
      </c>
      <c r="E1150" s="71" t="s">
        <v>1101</v>
      </c>
      <c r="F1150" s="70" t="s">
        <v>49</v>
      </c>
      <c r="G1150" s="69" t="s">
        <v>4836</v>
      </c>
      <c r="H1150" s="68">
        <v>22570000</v>
      </c>
      <c r="I1150" s="47">
        <v>33855000</v>
      </c>
      <c r="J1150" s="42" t="s">
        <v>32</v>
      </c>
      <c r="K1150" s="42" t="s">
        <v>32</v>
      </c>
      <c r="L1150" s="46" t="s">
        <v>809</v>
      </c>
      <c r="M1150" s="57">
        <v>45117</v>
      </c>
      <c r="N1150" s="57">
        <v>45346</v>
      </c>
      <c r="O1150" s="46">
        <v>1</v>
      </c>
      <c r="P1150" s="67">
        <v>1</v>
      </c>
      <c r="Q1150" s="49" t="s">
        <v>4446</v>
      </c>
      <c r="R1150" s="42" t="s">
        <v>32</v>
      </c>
      <c r="S1150" s="42" t="s">
        <v>32</v>
      </c>
      <c r="T1150" s="41" t="s">
        <v>4837</v>
      </c>
      <c r="U1150" s="60" t="s">
        <v>461</v>
      </c>
      <c r="V1150" s="42" t="s">
        <v>32</v>
      </c>
      <c r="W1150" s="43" t="s">
        <v>32</v>
      </c>
      <c r="X1150" s="42" t="s">
        <v>32</v>
      </c>
      <c r="Y1150" s="43" t="s">
        <v>37</v>
      </c>
      <c r="Z1150" s="42" t="s">
        <v>32</v>
      </c>
    </row>
    <row r="1151" spans="1:26" s="39" customFormat="1" ht="24" customHeight="1">
      <c r="A1151" s="42">
        <v>2023</v>
      </c>
      <c r="B1151" s="72" t="s">
        <v>4838</v>
      </c>
      <c r="C1151" s="69" t="s">
        <v>4839</v>
      </c>
      <c r="D1151" s="73" t="s">
        <v>4840</v>
      </c>
      <c r="E1151" s="71" t="s">
        <v>1101</v>
      </c>
      <c r="F1151" s="70" t="s">
        <v>41</v>
      </c>
      <c r="G1151" s="69" t="s">
        <v>4841</v>
      </c>
      <c r="H1151" s="68">
        <v>22570000</v>
      </c>
      <c r="I1151" s="47">
        <v>0</v>
      </c>
      <c r="J1151" s="42" t="s">
        <v>32</v>
      </c>
      <c r="K1151" s="42" t="s">
        <v>32</v>
      </c>
      <c r="L1151" s="46" t="s">
        <v>43</v>
      </c>
      <c r="M1151" s="57">
        <v>45120</v>
      </c>
      <c r="N1151" s="57">
        <v>45147</v>
      </c>
      <c r="O1151" s="46" t="s">
        <v>32</v>
      </c>
      <c r="P1151" s="67" t="s">
        <v>32</v>
      </c>
      <c r="Q1151" s="46" t="s">
        <v>2235</v>
      </c>
      <c r="R1151" s="42" t="s">
        <v>32</v>
      </c>
      <c r="S1151" s="42" t="s">
        <v>32</v>
      </c>
      <c r="T1151" s="41" t="s">
        <v>4842</v>
      </c>
      <c r="U1151" s="60" t="s">
        <v>461</v>
      </c>
      <c r="V1151" s="42" t="s">
        <v>416</v>
      </c>
      <c r="W1151" s="74">
        <v>45147</v>
      </c>
      <c r="X1151" s="42" t="s">
        <v>32</v>
      </c>
      <c r="Y1151" s="51" t="s">
        <v>2340</v>
      </c>
      <c r="Z1151" s="42" t="s">
        <v>32</v>
      </c>
    </row>
    <row r="1152" spans="1:26" s="39" customFormat="1" ht="24" customHeight="1">
      <c r="A1152" s="42">
        <v>2023</v>
      </c>
      <c r="B1152" s="72" t="s">
        <v>4843</v>
      </c>
      <c r="C1152" s="69" t="s">
        <v>4844</v>
      </c>
      <c r="D1152" s="73" t="s">
        <v>4845</v>
      </c>
      <c r="E1152" s="71" t="s">
        <v>1101</v>
      </c>
      <c r="F1152" s="70" t="s">
        <v>49</v>
      </c>
      <c r="G1152" s="69" t="s">
        <v>4846</v>
      </c>
      <c r="H1152" s="68">
        <v>9085000</v>
      </c>
      <c r="I1152" s="47">
        <v>9085000</v>
      </c>
      <c r="J1152" s="42" t="s">
        <v>32</v>
      </c>
      <c r="K1152" s="42" t="s">
        <v>32</v>
      </c>
      <c r="L1152" s="46" t="s">
        <v>43</v>
      </c>
      <c r="M1152" s="57">
        <v>45112</v>
      </c>
      <c r="N1152" s="57">
        <v>45264</v>
      </c>
      <c r="O1152" s="46" t="s">
        <v>32</v>
      </c>
      <c r="P1152" s="67" t="s">
        <v>32</v>
      </c>
      <c r="Q1152" s="46" t="s">
        <v>4765</v>
      </c>
      <c r="R1152" s="42" t="s">
        <v>32</v>
      </c>
      <c r="S1152" s="42" t="s">
        <v>32</v>
      </c>
      <c r="T1152" s="41" t="s">
        <v>4847</v>
      </c>
      <c r="U1152" s="60" t="s">
        <v>461</v>
      </c>
      <c r="V1152" s="42" t="s">
        <v>32</v>
      </c>
      <c r="W1152" s="43" t="s">
        <v>32</v>
      </c>
      <c r="X1152" s="42" t="s">
        <v>32</v>
      </c>
      <c r="Y1152" s="43" t="s">
        <v>37</v>
      </c>
      <c r="Z1152" s="42" t="s">
        <v>32</v>
      </c>
    </row>
    <row r="1153" spans="1:26" s="39" customFormat="1" ht="24" customHeight="1">
      <c r="A1153" s="42">
        <v>2023</v>
      </c>
      <c r="B1153" s="72" t="s">
        <v>4848</v>
      </c>
      <c r="C1153" s="69" t="s">
        <v>4849</v>
      </c>
      <c r="D1153" s="73" t="s">
        <v>4850</v>
      </c>
      <c r="E1153" s="71" t="s">
        <v>1101</v>
      </c>
      <c r="F1153" s="70" t="s">
        <v>41</v>
      </c>
      <c r="G1153" s="69" t="s">
        <v>4851</v>
      </c>
      <c r="H1153" s="68">
        <v>9085000</v>
      </c>
      <c r="I1153" s="47">
        <v>13627500</v>
      </c>
      <c r="J1153" s="42" t="s">
        <v>32</v>
      </c>
      <c r="K1153" s="42" t="s">
        <v>32</v>
      </c>
      <c r="L1153" s="46" t="s">
        <v>809</v>
      </c>
      <c r="M1153" s="57">
        <v>45111</v>
      </c>
      <c r="N1153" s="57">
        <v>45340</v>
      </c>
      <c r="O1153" s="46">
        <v>1</v>
      </c>
      <c r="P1153" s="67">
        <v>1</v>
      </c>
      <c r="Q1153" s="49" t="s">
        <v>4692</v>
      </c>
      <c r="R1153" s="42" t="s">
        <v>32</v>
      </c>
      <c r="S1153" s="42" t="s">
        <v>32</v>
      </c>
      <c r="T1153" s="41" t="s">
        <v>4852</v>
      </c>
      <c r="U1153" s="60" t="s">
        <v>461</v>
      </c>
      <c r="V1153" s="42" t="s">
        <v>32</v>
      </c>
      <c r="W1153" s="43" t="s">
        <v>32</v>
      </c>
      <c r="X1153" s="42" t="s">
        <v>32</v>
      </c>
      <c r="Y1153" s="43" t="s">
        <v>37</v>
      </c>
      <c r="Z1153" s="42" t="s">
        <v>32</v>
      </c>
    </row>
    <row r="1154" spans="1:26" s="39" customFormat="1" ht="24" customHeight="1">
      <c r="A1154" s="42">
        <v>2023</v>
      </c>
      <c r="B1154" s="72" t="s">
        <v>4853</v>
      </c>
      <c r="C1154" s="69" t="s">
        <v>4854</v>
      </c>
      <c r="D1154" s="73" t="s">
        <v>4855</v>
      </c>
      <c r="E1154" s="71" t="s">
        <v>1101</v>
      </c>
      <c r="F1154" s="70" t="s">
        <v>49</v>
      </c>
      <c r="G1154" s="69" t="s">
        <v>4856</v>
      </c>
      <c r="H1154" s="68">
        <v>9085000</v>
      </c>
      <c r="I1154" s="47">
        <v>9085000</v>
      </c>
      <c r="J1154" s="42" t="s">
        <v>32</v>
      </c>
      <c r="K1154" s="42" t="s">
        <v>32</v>
      </c>
      <c r="L1154" s="46" t="s">
        <v>43</v>
      </c>
      <c r="M1154" s="57">
        <v>45111</v>
      </c>
      <c r="N1154" s="57">
        <v>45263</v>
      </c>
      <c r="O1154" s="46" t="s">
        <v>32</v>
      </c>
      <c r="P1154" s="67" t="s">
        <v>32</v>
      </c>
      <c r="Q1154" s="46" t="s">
        <v>4765</v>
      </c>
      <c r="R1154" s="42" t="s">
        <v>32</v>
      </c>
      <c r="S1154" s="42" t="s">
        <v>32</v>
      </c>
      <c r="T1154" s="41" t="s">
        <v>4857</v>
      </c>
      <c r="U1154" s="60" t="s">
        <v>461</v>
      </c>
      <c r="V1154" s="42" t="s">
        <v>32</v>
      </c>
      <c r="W1154" s="43" t="s">
        <v>32</v>
      </c>
      <c r="X1154" s="42" t="s">
        <v>32</v>
      </c>
      <c r="Y1154" s="43" t="s">
        <v>37</v>
      </c>
      <c r="Z1154" s="42" t="s">
        <v>32</v>
      </c>
    </row>
    <row r="1155" spans="1:26" s="39" customFormat="1" ht="24" customHeight="1">
      <c r="A1155" s="42">
        <v>2023</v>
      </c>
      <c r="B1155" s="72" t="s">
        <v>4858</v>
      </c>
      <c r="C1155" s="69" t="s">
        <v>4859</v>
      </c>
      <c r="D1155" s="73" t="s">
        <v>4860</v>
      </c>
      <c r="E1155" s="71" t="s">
        <v>1101</v>
      </c>
      <c r="F1155" s="70" t="s">
        <v>49</v>
      </c>
      <c r="G1155" s="69" t="s">
        <v>4861</v>
      </c>
      <c r="H1155" s="68">
        <v>205000000</v>
      </c>
      <c r="I1155" s="47">
        <v>205000000</v>
      </c>
      <c r="J1155" s="42" t="s">
        <v>32</v>
      </c>
      <c r="K1155" s="42" t="s">
        <v>32</v>
      </c>
      <c r="L1155" s="46" t="s">
        <v>4862</v>
      </c>
      <c r="M1155" s="57">
        <v>45140</v>
      </c>
      <c r="N1155" s="57">
        <v>45650</v>
      </c>
      <c r="O1155" s="46">
        <v>1</v>
      </c>
      <c r="P1155" s="67" t="s">
        <v>32</v>
      </c>
      <c r="Q1155" s="49" t="s">
        <v>1647</v>
      </c>
      <c r="R1155" s="42" t="s">
        <v>32</v>
      </c>
      <c r="S1155" s="42" t="s">
        <v>32</v>
      </c>
      <c r="T1155" s="58" t="s">
        <v>32</v>
      </c>
      <c r="U1155" s="58" t="s">
        <v>32</v>
      </c>
      <c r="V1155" s="42" t="s">
        <v>32</v>
      </c>
      <c r="W1155" s="43" t="s">
        <v>32</v>
      </c>
      <c r="X1155" s="42" t="s">
        <v>32</v>
      </c>
      <c r="Y1155" s="43" t="s">
        <v>1740</v>
      </c>
      <c r="Z1155" s="42" t="s">
        <v>32</v>
      </c>
    </row>
    <row r="1156" spans="1:26" s="39" customFormat="1" ht="24" customHeight="1">
      <c r="A1156" s="42">
        <v>2023</v>
      </c>
      <c r="B1156" s="72" t="s">
        <v>4863</v>
      </c>
      <c r="C1156" s="69" t="s">
        <v>4864</v>
      </c>
      <c r="D1156" s="73" t="s">
        <v>4865</v>
      </c>
      <c r="E1156" s="71" t="s">
        <v>1101</v>
      </c>
      <c r="F1156" s="70" t="s">
        <v>41</v>
      </c>
      <c r="G1156" s="69" t="s">
        <v>3405</v>
      </c>
      <c r="H1156" s="68">
        <v>200000000</v>
      </c>
      <c r="I1156" s="47">
        <v>200000000</v>
      </c>
      <c r="J1156" s="42" t="s">
        <v>32</v>
      </c>
      <c r="K1156" s="42" t="s">
        <v>32</v>
      </c>
      <c r="L1156" s="46" t="s">
        <v>619</v>
      </c>
      <c r="M1156" s="57">
        <v>45117</v>
      </c>
      <c r="N1156" s="57">
        <v>45361</v>
      </c>
      <c r="O1156" s="46" t="s">
        <v>32</v>
      </c>
      <c r="P1156" s="67" t="s">
        <v>32</v>
      </c>
      <c r="Q1156" s="49" t="s">
        <v>1547</v>
      </c>
      <c r="R1156" s="42" t="s">
        <v>32</v>
      </c>
      <c r="S1156" s="42" t="s">
        <v>32</v>
      </c>
      <c r="T1156" s="41" t="s">
        <v>4866</v>
      </c>
      <c r="U1156" s="41" t="s">
        <v>461</v>
      </c>
      <c r="V1156" s="42" t="s">
        <v>32</v>
      </c>
      <c r="W1156" s="42" t="s">
        <v>32</v>
      </c>
      <c r="X1156" s="42" t="s">
        <v>32</v>
      </c>
      <c r="Y1156" s="43" t="s">
        <v>37</v>
      </c>
      <c r="Z1156" s="42" t="s">
        <v>32</v>
      </c>
    </row>
    <row r="1157" spans="1:26" s="39" customFormat="1" ht="24" customHeight="1">
      <c r="A1157" s="42">
        <v>2023</v>
      </c>
      <c r="B1157" s="72" t="s">
        <v>4867</v>
      </c>
      <c r="C1157" s="69" t="s">
        <v>4868</v>
      </c>
      <c r="D1157" s="73" t="s">
        <v>4869</v>
      </c>
      <c r="E1157" s="71" t="s">
        <v>1101</v>
      </c>
      <c r="F1157" s="70" t="s">
        <v>49</v>
      </c>
      <c r="G1157" s="69" t="s">
        <v>4870</v>
      </c>
      <c r="H1157" s="68">
        <v>1326024562</v>
      </c>
      <c r="I1157" s="47">
        <v>1326024562</v>
      </c>
      <c r="J1157" s="42" t="s">
        <v>32</v>
      </c>
      <c r="K1157" s="42" t="s">
        <v>32</v>
      </c>
      <c r="L1157" s="46" t="s">
        <v>4871</v>
      </c>
      <c r="M1157" s="57">
        <v>45106</v>
      </c>
      <c r="N1157" s="57">
        <v>45291</v>
      </c>
      <c r="O1157" s="46" t="s">
        <v>32</v>
      </c>
      <c r="P1157" s="67" t="s">
        <v>32</v>
      </c>
      <c r="Q1157" s="49" t="s">
        <v>50</v>
      </c>
      <c r="R1157" s="42" t="s">
        <v>32</v>
      </c>
      <c r="S1157" s="42" t="s">
        <v>32</v>
      </c>
      <c r="T1157" s="58" t="s">
        <v>32</v>
      </c>
      <c r="U1157" s="58" t="s">
        <v>32</v>
      </c>
      <c r="V1157" s="42" t="s">
        <v>32</v>
      </c>
      <c r="W1157" s="42" t="s">
        <v>32</v>
      </c>
      <c r="X1157" s="42" t="s">
        <v>32</v>
      </c>
      <c r="Y1157" s="43" t="s">
        <v>37</v>
      </c>
      <c r="Z1157" s="42" t="s">
        <v>32</v>
      </c>
    </row>
    <row r="1158" spans="1:26" s="39" customFormat="1" ht="24" customHeight="1">
      <c r="A1158" s="42">
        <v>2023</v>
      </c>
      <c r="B1158" s="72" t="s">
        <v>4872</v>
      </c>
      <c r="C1158" s="69" t="s">
        <v>4873</v>
      </c>
      <c r="D1158" s="73" t="s">
        <v>4874</v>
      </c>
      <c r="E1158" s="71" t="s">
        <v>536</v>
      </c>
      <c r="F1158" s="70" t="s">
        <v>41</v>
      </c>
      <c r="G1158" s="69" t="s">
        <v>2143</v>
      </c>
      <c r="H1158" s="68">
        <v>22600000</v>
      </c>
      <c r="I1158" s="47">
        <v>22600000</v>
      </c>
      <c r="J1158" s="42" t="s">
        <v>32</v>
      </c>
      <c r="K1158" s="42" t="s">
        <v>32</v>
      </c>
      <c r="L1158" s="46" t="s">
        <v>530</v>
      </c>
      <c r="M1158" s="57">
        <v>45117</v>
      </c>
      <c r="N1158" s="57">
        <v>45482</v>
      </c>
      <c r="O1158" s="46">
        <v>1</v>
      </c>
      <c r="P1158" s="67" t="s">
        <v>32</v>
      </c>
      <c r="Q1158" s="49" t="s">
        <v>4875</v>
      </c>
      <c r="R1158" s="42" t="s">
        <v>32</v>
      </c>
      <c r="S1158" s="42" t="s">
        <v>32</v>
      </c>
      <c r="T1158" s="56">
        <v>68377</v>
      </c>
      <c r="U1158" s="56" t="s">
        <v>461</v>
      </c>
      <c r="V1158" s="42" t="s">
        <v>32</v>
      </c>
      <c r="W1158" s="42" t="s">
        <v>32</v>
      </c>
      <c r="X1158" s="42" t="s">
        <v>32</v>
      </c>
      <c r="Y1158" s="43" t="s">
        <v>1740</v>
      </c>
      <c r="Z1158" s="42" t="s">
        <v>32</v>
      </c>
    </row>
    <row r="1159" spans="1:26" s="39" customFormat="1" ht="24" customHeight="1">
      <c r="A1159" s="42">
        <v>2023</v>
      </c>
      <c r="B1159" s="72" t="s">
        <v>4876</v>
      </c>
      <c r="C1159" s="69" t="s">
        <v>4877</v>
      </c>
      <c r="D1159" s="73" t="s">
        <v>4878</v>
      </c>
      <c r="E1159" s="71" t="s">
        <v>456</v>
      </c>
      <c r="F1159" s="70" t="s">
        <v>41</v>
      </c>
      <c r="G1159" s="69" t="s">
        <v>4879</v>
      </c>
      <c r="H1159" s="68">
        <v>8455999</v>
      </c>
      <c r="I1159" s="47">
        <v>8455999</v>
      </c>
      <c r="J1159" s="42" t="s">
        <v>32</v>
      </c>
      <c r="K1159" s="42" t="s">
        <v>32</v>
      </c>
      <c r="L1159" s="46" t="s">
        <v>530</v>
      </c>
      <c r="M1159" s="57">
        <v>45135</v>
      </c>
      <c r="N1159" s="57">
        <v>45500</v>
      </c>
      <c r="O1159" s="46" t="s">
        <v>32</v>
      </c>
      <c r="P1159" s="67" t="s">
        <v>32</v>
      </c>
      <c r="Q1159" s="49" t="s">
        <v>539</v>
      </c>
      <c r="R1159" s="42" t="s">
        <v>32</v>
      </c>
      <c r="S1159" s="42" t="s">
        <v>32</v>
      </c>
      <c r="T1159" s="58" t="s">
        <v>32</v>
      </c>
      <c r="U1159" s="58" t="s">
        <v>32</v>
      </c>
      <c r="V1159" s="42" t="s">
        <v>32</v>
      </c>
      <c r="W1159" s="42" t="s">
        <v>32</v>
      </c>
      <c r="X1159" s="42" t="s">
        <v>32</v>
      </c>
      <c r="Y1159" s="43" t="s">
        <v>1740</v>
      </c>
      <c r="Z1159" s="42" t="s">
        <v>32</v>
      </c>
    </row>
    <row r="1160" spans="1:26" s="39" customFormat="1" ht="24" customHeight="1">
      <c r="A1160" s="42">
        <v>2023</v>
      </c>
      <c r="B1160" s="72" t="s">
        <v>4880</v>
      </c>
      <c r="C1160" s="69" t="s">
        <v>4881</v>
      </c>
      <c r="D1160" s="73" t="s">
        <v>4882</v>
      </c>
      <c r="E1160" s="71" t="s">
        <v>1891</v>
      </c>
      <c r="F1160" s="70" t="s">
        <v>49</v>
      </c>
      <c r="G1160" s="69" t="s">
        <v>4883</v>
      </c>
      <c r="H1160" s="68">
        <v>334896647</v>
      </c>
      <c r="I1160" s="47">
        <v>334896647</v>
      </c>
      <c r="J1160" s="42" t="s">
        <v>32</v>
      </c>
      <c r="K1160" s="42" t="s">
        <v>32</v>
      </c>
      <c r="L1160" s="46" t="s">
        <v>43</v>
      </c>
      <c r="M1160" s="57">
        <v>45146</v>
      </c>
      <c r="N1160" s="57">
        <v>45298</v>
      </c>
      <c r="O1160" s="46" t="s">
        <v>32</v>
      </c>
      <c r="P1160" s="67" t="s">
        <v>32</v>
      </c>
      <c r="Q1160" s="49" t="s">
        <v>618</v>
      </c>
      <c r="R1160" s="42" t="s">
        <v>32</v>
      </c>
      <c r="S1160" s="42" t="s">
        <v>32</v>
      </c>
      <c r="T1160" s="58" t="s">
        <v>4884</v>
      </c>
      <c r="U1160" s="58" t="s">
        <v>461</v>
      </c>
      <c r="V1160" s="42" t="s">
        <v>416</v>
      </c>
      <c r="W1160" s="74">
        <v>45351</v>
      </c>
      <c r="X1160" s="42" t="s">
        <v>32</v>
      </c>
      <c r="Y1160" s="51" t="s">
        <v>4512</v>
      </c>
      <c r="Z1160" s="42" t="s">
        <v>32</v>
      </c>
    </row>
    <row r="1161" spans="1:26" s="39" customFormat="1" ht="24" customHeight="1">
      <c r="A1161" s="42">
        <v>2023</v>
      </c>
      <c r="B1161" s="72" t="s">
        <v>4885</v>
      </c>
      <c r="C1161" s="69" t="s">
        <v>4886</v>
      </c>
      <c r="D1161" s="73" t="s">
        <v>4887</v>
      </c>
      <c r="E1161" s="71" t="s">
        <v>456</v>
      </c>
      <c r="F1161" s="70" t="s">
        <v>41</v>
      </c>
      <c r="G1161" s="69" t="s">
        <v>4888</v>
      </c>
      <c r="H1161" s="68">
        <v>7148330</v>
      </c>
      <c r="I1161" s="47">
        <v>7148330</v>
      </c>
      <c r="J1161" s="42" t="s">
        <v>32</v>
      </c>
      <c r="K1161" s="42" t="s">
        <v>32</v>
      </c>
      <c r="L1161" s="46" t="s">
        <v>590</v>
      </c>
      <c r="M1161" s="57">
        <v>45167</v>
      </c>
      <c r="N1161" s="57">
        <v>45227</v>
      </c>
      <c r="O1161" s="46" t="s">
        <v>32</v>
      </c>
      <c r="P1161" s="67" t="s">
        <v>32</v>
      </c>
      <c r="Q1161" s="49" t="s">
        <v>1945</v>
      </c>
      <c r="R1161" s="42" t="s">
        <v>32</v>
      </c>
      <c r="S1161" s="42" t="s">
        <v>32</v>
      </c>
      <c r="T1161" s="58" t="s">
        <v>4889</v>
      </c>
      <c r="U1161" s="58" t="s">
        <v>461</v>
      </c>
      <c r="V1161" s="42" t="s">
        <v>416</v>
      </c>
      <c r="W1161" s="74">
        <v>45309</v>
      </c>
      <c r="X1161" s="42" t="s">
        <v>32</v>
      </c>
      <c r="Y1161" s="51" t="s">
        <v>4512</v>
      </c>
      <c r="Z1161" s="42" t="s">
        <v>32</v>
      </c>
    </row>
    <row r="1162" spans="1:26" s="39" customFormat="1" ht="24" customHeight="1">
      <c r="A1162" s="42">
        <v>2023</v>
      </c>
      <c r="B1162" s="72" t="s">
        <v>4890</v>
      </c>
      <c r="C1162" s="69" t="s">
        <v>3442</v>
      </c>
      <c r="D1162" s="73" t="s">
        <v>4891</v>
      </c>
      <c r="E1162" s="71" t="s">
        <v>456</v>
      </c>
      <c r="F1162" s="70" t="s">
        <v>41</v>
      </c>
      <c r="G1162" s="69" t="s">
        <v>4892</v>
      </c>
      <c r="H1162" s="68">
        <v>22144496</v>
      </c>
      <c r="I1162" s="47">
        <v>30024459</v>
      </c>
      <c r="J1162" s="42" t="s">
        <v>32</v>
      </c>
      <c r="K1162" s="42" t="s">
        <v>32</v>
      </c>
      <c r="L1162" s="46" t="s">
        <v>619</v>
      </c>
      <c r="M1162" s="57">
        <v>45167</v>
      </c>
      <c r="N1162" s="57">
        <v>45410</v>
      </c>
      <c r="O1162" s="46">
        <v>1</v>
      </c>
      <c r="P1162" s="67" t="s">
        <v>32</v>
      </c>
      <c r="Q1162" s="49" t="s">
        <v>4893</v>
      </c>
      <c r="R1162" s="42" t="s">
        <v>32</v>
      </c>
      <c r="S1162" s="42" t="s">
        <v>32</v>
      </c>
      <c r="T1162" s="58" t="s">
        <v>4894</v>
      </c>
      <c r="U1162" s="58" t="s">
        <v>461</v>
      </c>
      <c r="V1162" s="42" t="s">
        <v>416</v>
      </c>
      <c r="W1162" s="74">
        <v>45435</v>
      </c>
      <c r="X1162" s="42" t="s">
        <v>32</v>
      </c>
      <c r="Y1162" s="51" t="s">
        <v>4512</v>
      </c>
      <c r="Z1162" s="42" t="s">
        <v>32</v>
      </c>
    </row>
    <row r="1163" spans="1:26" s="39" customFormat="1" ht="24" customHeight="1">
      <c r="A1163" s="42">
        <v>2023</v>
      </c>
      <c r="B1163" s="72" t="s">
        <v>4895</v>
      </c>
      <c r="C1163" s="69" t="s">
        <v>3252</v>
      </c>
      <c r="D1163" s="73" t="s">
        <v>4896</v>
      </c>
      <c r="E1163" s="71" t="s">
        <v>1891</v>
      </c>
      <c r="F1163" s="70" t="s">
        <v>49</v>
      </c>
      <c r="G1163" s="69" t="s">
        <v>4897</v>
      </c>
      <c r="H1163" s="68">
        <v>298927977</v>
      </c>
      <c r="I1163" s="47">
        <v>298927977</v>
      </c>
      <c r="J1163" s="42" t="s">
        <v>32</v>
      </c>
      <c r="K1163" s="42" t="s">
        <v>32</v>
      </c>
      <c r="L1163" s="46" t="s">
        <v>43</v>
      </c>
      <c r="M1163" s="57">
        <v>45181</v>
      </c>
      <c r="N1163" s="57">
        <v>45333</v>
      </c>
      <c r="O1163" s="46" t="s">
        <v>32</v>
      </c>
      <c r="P1163" s="67" t="s">
        <v>32</v>
      </c>
      <c r="Q1163" s="49" t="s">
        <v>4898</v>
      </c>
      <c r="R1163" s="42" t="s">
        <v>32</v>
      </c>
      <c r="S1163" s="42" t="s">
        <v>32</v>
      </c>
      <c r="T1163" s="58" t="s">
        <v>4899</v>
      </c>
      <c r="U1163" s="58" t="s">
        <v>461</v>
      </c>
      <c r="V1163" s="42" t="s">
        <v>416</v>
      </c>
      <c r="W1163" s="74">
        <v>45370</v>
      </c>
      <c r="X1163" s="42" t="s">
        <v>32</v>
      </c>
      <c r="Y1163" s="51" t="s">
        <v>4512</v>
      </c>
      <c r="Z1163" s="42" t="s">
        <v>32</v>
      </c>
    </row>
    <row r="1164" spans="1:26" s="39" customFormat="1" ht="24" customHeight="1">
      <c r="A1164" s="42">
        <v>2023</v>
      </c>
      <c r="B1164" s="72" t="s">
        <v>4900</v>
      </c>
      <c r="C1164" s="69" t="s">
        <v>3354</v>
      </c>
      <c r="D1164" s="73" t="s">
        <v>4901</v>
      </c>
      <c r="E1164" s="71" t="s">
        <v>456</v>
      </c>
      <c r="F1164" s="70" t="s">
        <v>41</v>
      </c>
      <c r="G1164" s="69" t="s">
        <v>4902</v>
      </c>
      <c r="H1164" s="68">
        <v>26000000</v>
      </c>
      <c r="I1164" s="47">
        <v>26000000</v>
      </c>
      <c r="J1164" s="42" t="s">
        <v>32</v>
      </c>
      <c r="K1164" s="42" t="s">
        <v>32</v>
      </c>
      <c r="L1164" s="46">
        <v>7</v>
      </c>
      <c r="M1164" s="57">
        <v>45183</v>
      </c>
      <c r="N1164" s="57">
        <v>45501</v>
      </c>
      <c r="O1164" s="46">
        <v>1</v>
      </c>
      <c r="P1164" s="67" t="s">
        <v>32</v>
      </c>
      <c r="Q1164" s="49" t="s">
        <v>4903</v>
      </c>
      <c r="R1164" s="42" t="s">
        <v>32</v>
      </c>
      <c r="S1164" s="42" t="s">
        <v>32</v>
      </c>
      <c r="T1164" s="58" t="s">
        <v>4904</v>
      </c>
      <c r="U1164" s="58" t="s">
        <v>461</v>
      </c>
      <c r="V1164" s="42" t="s">
        <v>32</v>
      </c>
      <c r="W1164" s="42" t="s">
        <v>32</v>
      </c>
      <c r="X1164" s="42" t="s">
        <v>32</v>
      </c>
      <c r="Y1164" s="43" t="s">
        <v>1740</v>
      </c>
      <c r="Z1164" s="42" t="s">
        <v>32</v>
      </c>
    </row>
    <row r="1165" spans="1:26" s="39" customFormat="1" ht="24" customHeight="1">
      <c r="A1165" s="42">
        <v>2023</v>
      </c>
      <c r="B1165" s="72" t="s">
        <v>4905</v>
      </c>
      <c r="C1165" s="69" t="s">
        <v>4906</v>
      </c>
      <c r="D1165" s="73" t="s">
        <v>4907</v>
      </c>
      <c r="E1165" s="71" t="s">
        <v>596</v>
      </c>
      <c r="F1165" s="70" t="s">
        <v>49</v>
      </c>
      <c r="G1165" s="69" t="s">
        <v>4908</v>
      </c>
      <c r="H1165" s="68">
        <v>262000000</v>
      </c>
      <c r="I1165" s="47">
        <v>262000000</v>
      </c>
      <c r="J1165" s="42" t="s">
        <v>32</v>
      </c>
      <c r="K1165" s="42" t="s">
        <v>32</v>
      </c>
      <c r="L1165" s="46" t="s">
        <v>43</v>
      </c>
      <c r="M1165" s="57">
        <v>45188</v>
      </c>
      <c r="N1165" s="57">
        <v>45340</v>
      </c>
      <c r="O1165" s="46" t="s">
        <v>32</v>
      </c>
      <c r="P1165" s="67" t="s">
        <v>32</v>
      </c>
      <c r="Q1165" s="49" t="s">
        <v>1901</v>
      </c>
      <c r="R1165" s="42" t="s">
        <v>32</v>
      </c>
      <c r="S1165" s="42" t="s">
        <v>32</v>
      </c>
      <c r="T1165" s="58" t="s">
        <v>4909</v>
      </c>
      <c r="U1165" s="58" t="s">
        <v>461</v>
      </c>
      <c r="V1165" s="42" t="s">
        <v>416</v>
      </c>
      <c r="W1165" s="74">
        <v>45400</v>
      </c>
      <c r="X1165" s="42" t="s">
        <v>32</v>
      </c>
      <c r="Y1165" s="51" t="s">
        <v>4512</v>
      </c>
      <c r="Z1165" s="42" t="s">
        <v>32</v>
      </c>
    </row>
    <row r="1166" spans="1:26" s="39" customFormat="1" ht="24" customHeight="1">
      <c r="A1166" s="42">
        <v>2023</v>
      </c>
      <c r="B1166" s="72" t="s">
        <v>4910</v>
      </c>
      <c r="C1166" s="69" t="s">
        <v>4911</v>
      </c>
      <c r="D1166" s="73" t="s">
        <v>4912</v>
      </c>
      <c r="E1166" s="71" t="s">
        <v>536</v>
      </c>
      <c r="F1166" s="70" t="s">
        <v>41</v>
      </c>
      <c r="G1166" s="69" t="s">
        <v>3424</v>
      </c>
      <c r="H1166" s="68">
        <v>5799789</v>
      </c>
      <c r="I1166" s="47">
        <v>8699683</v>
      </c>
      <c r="J1166" s="42" t="s">
        <v>32</v>
      </c>
      <c r="K1166" s="42" t="s">
        <v>32</v>
      </c>
      <c r="L1166" s="46" t="s">
        <v>1392</v>
      </c>
      <c r="M1166" s="57">
        <v>45190</v>
      </c>
      <c r="N1166" s="57">
        <v>45463</v>
      </c>
      <c r="O1166" s="46">
        <v>1</v>
      </c>
      <c r="P1166" s="67">
        <v>1</v>
      </c>
      <c r="Q1166" s="49" t="s">
        <v>4913</v>
      </c>
      <c r="R1166" s="42" t="s">
        <v>32</v>
      </c>
      <c r="S1166" s="42" t="s">
        <v>32</v>
      </c>
      <c r="T1166" s="58" t="s">
        <v>4914</v>
      </c>
      <c r="U1166" s="58" t="s">
        <v>461</v>
      </c>
      <c r="V1166" s="42" t="s">
        <v>32</v>
      </c>
      <c r="W1166" s="42" t="s">
        <v>32</v>
      </c>
      <c r="X1166" s="42" t="s">
        <v>32</v>
      </c>
      <c r="Y1166" s="43" t="s">
        <v>37</v>
      </c>
      <c r="Z1166" s="42" t="s">
        <v>32</v>
      </c>
    </row>
    <row r="1167" spans="1:26" s="39" customFormat="1" ht="24" customHeight="1">
      <c r="A1167" s="42">
        <v>2023</v>
      </c>
      <c r="B1167" s="72" t="s">
        <v>4915</v>
      </c>
      <c r="C1167" s="69" t="s">
        <v>4916</v>
      </c>
      <c r="D1167" s="73" t="s">
        <v>4917</v>
      </c>
      <c r="E1167" s="71" t="s">
        <v>950</v>
      </c>
      <c r="F1167" s="70" t="s">
        <v>49</v>
      </c>
      <c r="G1167" s="69" t="s">
        <v>4918</v>
      </c>
      <c r="H1167" s="68">
        <v>177998571</v>
      </c>
      <c r="I1167" s="47">
        <v>177998571</v>
      </c>
      <c r="J1167" s="42" t="s">
        <v>32</v>
      </c>
      <c r="K1167" s="42" t="s">
        <v>32</v>
      </c>
      <c r="L1167" s="46" t="s">
        <v>479</v>
      </c>
      <c r="M1167" s="57">
        <v>45203</v>
      </c>
      <c r="N1167" s="57">
        <v>45415</v>
      </c>
      <c r="O1167" s="46">
        <v>2</v>
      </c>
      <c r="P1167" s="67" t="s">
        <v>32</v>
      </c>
      <c r="Q1167" s="49" t="s">
        <v>1462</v>
      </c>
      <c r="R1167" s="42" t="s">
        <v>32</v>
      </c>
      <c r="S1167" s="42" t="s">
        <v>32</v>
      </c>
      <c r="T1167" s="58" t="s">
        <v>4919</v>
      </c>
      <c r="U1167" s="58" t="s">
        <v>461</v>
      </c>
      <c r="V1167" s="42" t="s">
        <v>32</v>
      </c>
      <c r="W1167" s="42" t="s">
        <v>32</v>
      </c>
      <c r="X1167" s="42" t="s">
        <v>32</v>
      </c>
      <c r="Y1167" s="43" t="s">
        <v>37</v>
      </c>
      <c r="Z1167" s="42" t="s">
        <v>32</v>
      </c>
    </row>
    <row r="1168" spans="1:26" s="39" customFormat="1" ht="24" customHeight="1">
      <c r="A1168" s="42">
        <v>2023</v>
      </c>
      <c r="B1168" s="72" t="s">
        <v>4915</v>
      </c>
      <c r="C1168" s="69" t="s">
        <v>4920</v>
      </c>
      <c r="D1168" s="73" t="s">
        <v>4921</v>
      </c>
      <c r="E1168" s="71" t="s">
        <v>950</v>
      </c>
      <c r="F1168" s="70" t="s">
        <v>49</v>
      </c>
      <c r="G1168" s="69" t="s">
        <v>4918</v>
      </c>
      <c r="H1168" s="68">
        <v>45524602</v>
      </c>
      <c r="I1168" s="47">
        <v>45524602</v>
      </c>
      <c r="J1168" s="42" t="s">
        <v>32</v>
      </c>
      <c r="K1168" s="42" t="s">
        <v>32</v>
      </c>
      <c r="L1168" s="46" t="s">
        <v>43</v>
      </c>
      <c r="M1168" s="57">
        <v>45203</v>
      </c>
      <c r="N1168" s="57">
        <v>45354</v>
      </c>
      <c r="O1168" s="46">
        <v>1</v>
      </c>
      <c r="P1168" s="67" t="s">
        <v>32</v>
      </c>
      <c r="Q1168" s="49" t="s">
        <v>1462</v>
      </c>
      <c r="R1168" s="42" t="s">
        <v>32</v>
      </c>
      <c r="S1168" s="42" t="s">
        <v>32</v>
      </c>
      <c r="T1168" s="58" t="s">
        <v>4922</v>
      </c>
      <c r="U1168" s="58" t="s">
        <v>461</v>
      </c>
      <c r="V1168" s="42" t="s">
        <v>2000</v>
      </c>
      <c r="W1168" s="42" t="s">
        <v>2000</v>
      </c>
      <c r="X1168" s="42" t="s">
        <v>2000</v>
      </c>
      <c r="Y1168" s="43" t="s">
        <v>37</v>
      </c>
      <c r="Z1168" s="42" t="s">
        <v>2000</v>
      </c>
    </row>
    <row r="1169" spans="1:26" s="39" customFormat="1" ht="24" customHeight="1">
      <c r="A1169" s="42">
        <v>2023</v>
      </c>
      <c r="B1169" s="72" t="s">
        <v>4915</v>
      </c>
      <c r="C1169" s="69" t="s">
        <v>4923</v>
      </c>
      <c r="D1169" s="73" t="s">
        <v>4924</v>
      </c>
      <c r="E1169" s="71" t="s">
        <v>950</v>
      </c>
      <c r="F1169" s="70" t="s">
        <v>49</v>
      </c>
      <c r="G1169" s="69" t="s">
        <v>4918</v>
      </c>
      <c r="H1169" s="68">
        <v>12110645</v>
      </c>
      <c r="I1169" s="47">
        <v>12110645</v>
      </c>
      <c r="J1169" s="42" t="s">
        <v>32</v>
      </c>
      <c r="K1169" s="42" t="s">
        <v>32</v>
      </c>
      <c r="L1169" s="46" t="s">
        <v>43</v>
      </c>
      <c r="M1169" s="57">
        <v>45203</v>
      </c>
      <c r="N1169" s="57">
        <v>45354</v>
      </c>
      <c r="O1169" s="46">
        <v>1</v>
      </c>
      <c r="P1169" s="67" t="s">
        <v>32</v>
      </c>
      <c r="Q1169" s="49" t="s">
        <v>1462</v>
      </c>
      <c r="R1169" s="42" t="s">
        <v>32</v>
      </c>
      <c r="S1169" s="42" t="s">
        <v>32</v>
      </c>
      <c r="T1169" s="58" t="s">
        <v>4925</v>
      </c>
      <c r="U1169" s="58" t="s">
        <v>461</v>
      </c>
      <c r="V1169" s="42" t="s">
        <v>2000</v>
      </c>
      <c r="W1169" s="42" t="s">
        <v>2000</v>
      </c>
      <c r="X1169" s="42" t="s">
        <v>2000</v>
      </c>
      <c r="Y1169" s="43" t="s">
        <v>37</v>
      </c>
      <c r="Z1169" s="42" t="s">
        <v>2000</v>
      </c>
    </row>
    <row r="1170" spans="1:26" s="39" customFormat="1" ht="24" customHeight="1">
      <c r="A1170" s="42">
        <v>2023</v>
      </c>
      <c r="B1170" s="72" t="s">
        <v>4915</v>
      </c>
      <c r="C1170" s="69" t="s">
        <v>4926</v>
      </c>
      <c r="D1170" s="73" t="s">
        <v>4927</v>
      </c>
      <c r="E1170" s="71" t="s">
        <v>950</v>
      </c>
      <c r="F1170" s="70" t="s">
        <v>49</v>
      </c>
      <c r="G1170" s="69" t="s">
        <v>4928</v>
      </c>
      <c r="H1170" s="68">
        <v>76946000</v>
      </c>
      <c r="I1170" s="47">
        <v>76946000</v>
      </c>
      <c r="J1170" s="42" t="s">
        <v>32</v>
      </c>
      <c r="K1170" s="42" t="s">
        <v>32</v>
      </c>
      <c r="L1170" s="46" t="s">
        <v>671</v>
      </c>
      <c r="M1170" s="57">
        <v>45196</v>
      </c>
      <c r="N1170" s="57">
        <v>45317</v>
      </c>
      <c r="O1170" s="46" t="s">
        <v>32</v>
      </c>
      <c r="P1170" s="67" t="s">
        <v>32</v>
      </c>
      <c r="Q1170" s="49" t="s">
        <v>1462</v>
      </c>
      <c r="R1170" s="42" t="s">
        <v>32</v>
      </c>
      <c r="S1170" s="42" t="s">
        <v>32</v>
      </c>
      <c r="T1170" s="58" t="s">
        <v>4929</v>
      </c>
      <c r="U1170" s="58" t="s">
        <v>461</v>
      </c>
      <c r="V1170" s="42" t="s">
        <v>32</v>
      </c>
      <c r="W1170" s="42" t="s">
        <v>32</v>
      </c>
      <c r="X1170" s="42" t="s">
        <v>32</v>
      </c>
      <c r="Y1170" s="43" t="s">
        <v>37</v>
      </c>
      <c r="Z1170" s="42" t="s">
        <v>32</v>
      </c>
    </row>
    <row r="1171" spans="1:26" s="39" customFormat="1" ht="24" customHeight="1">
      <c r="A1171" s="42">
        <v>2023</v>
      </c>
      <c r="B1171" s="72" t="s">
        <v>4915</v>
      </c>
      <c r="C1171" s="69" t="s">
        <v>4930</v>
      </c>
      <c r="D1171" s="73" t="s">
        <v>4931</v>
      </c>
      <c r="E1171" s="71" t="s">
        <v>950</v>
      </c>
      <c r="F1171" s="70" t="s">
        <v>49</v>
      </c>
      <c r="G1171" s="69" t="s">
        <v>4932</v>
      </c>
      <c r="H1171" s="68">
        <v>865033</v>
      </c>
      <c r="I1171" s="47">
        <v>865033</v>
      </c>
      <c r="J1171" s="42" t="s">
        <v>32</v>
      </c>
      <c r="K1171" s="42" t="s">
        <v>32</v>
      </c>
      <c r="L1171" s="46" t="s">
        <v>671</v>
      </c>
      <c r="M1171" s="57">
        <v>45203</v>
      </c>
      <c r="N1171" s="57">
        <v>45325</v>
      </c>
      <c r="O1171" s="46" t="s">
        <v>32</v>
      </c>
      <c r="P1171" s="67" t="s">
        <v>32</v>
      </c>
      <c r="Q1171" s="49" t="s">
        <v>1462</v>
      </c>
      <c r="R1171" s="42" t="s">
        <v>32</v>
      </c>
      <c r="S1171" s="42" t="s">
        <v>32</v>
      </c>
      <c r="T1171" s="58" t="s">
        <v>4933</v>
      </c>
      <c r="U1171" s="58" t="s">
        <v>461</v>
      </c>
      <c r="V1171" s="42" t="s">
        <v>2000</v>
      </c>
      <c r="W1171" s="42" t="s">
        <v>2000</v>
      </c>
      <c r="X1171" s="42" t="s">
        <v>2000</v>
      </c>
      <c r="Y1171" s="43" t="s">
        <v>37</v>
      </c>
      <c r="Z1171" s="42" t="s">
        <v>2000</v>
      </c>
    </row>
    <row r="1172" spans="1:26" s="39" customFormat="1" ht="24" customHeight="1">
      <c r="A1172" s="42">
        <v>2023</v>
      </c>
      <c r="B1172" s="72" t="s">
        <v>4915</v>
      </c>
      <c r="C1172" s="69" t="s">
        <v>4934</v>
      </c>
      <c r="D1172" s="73" t="s">
        <v>4935</v>
      </c>
      <c r="E1172" s="71" t="s">
        <v>950</v>
      </c>
      <c r="F1172" s="70" t="s">
        <v>49</v>
      </c>
      <c r="G1172" s="69" t="s">
        <v>4936</v>
      </c>
      <c r="H1172" s="68">
        <v>70210303</v>
      </c>
      <c r="I1172" s="47">
        <v>70210303</v>
      </c>
      <c r="J1172" s="42" t="s">
        <v>32</v>
      </c>
      <c r="K1172" s="42" t="s">
        <v>32</v>
      </c>
      <c r="L1172" s="46" t="s">
        <v>4937</v>
      </c>
      <c r="M1172" s="57">
        <v>45196</v>
      </c>
      <c r="N1172" s="57">
        <v>45357</v>
      </c>
      <c r="O1172" s="46" t="s">
        <v>32</v>
      </c>
      <c r="P1172" s="67">
        <v>2</v>
      </c>
      <c r="Q1172" s="49" t="s">
        <v>1462</v>
      </c>
      <c r="R1172" s="42" t="s">
        <v>32</v>
      </c>
      <c r="S1172" s="42" t="s">
        <v>32</v>
      </c>
      <c r="T1172" s="58" t="s">
        <v>4938</v>
      </c>
      <c r="U1172" s="58" t="s">
        <v>461</v>
      </c>
      <c r="V1172" s="42" t="s">
        <v>2000</v>
      </c>
      <c r="W1172" s="42" t="s">
        <v>2000</v>
      </c>
      <c r="X1172" s="42" t="s">
        <v>2000</v>
      </c>
      <c r="Y1172" s="43" t="s">
        <v>37</v>
      </c>
      <c r="Z1172" s="42" t="s">
        <v>2000</v>
      </c>
    </row>
    <row r="1173" spans="1:26" s="39" customFormat="1" ht="24" customHeight="1">
      <c r="A1173" s="42">
        <v>2023</v>
      </c>
      <c r="B1173" s="72" t="s">
        <v>4939</v>
      </c>
      <c r="C1173" s="69" t="s">
        <v>4940</v>
      </c>
      <c r="D1173" s="73" t="s">
        <v>4941</v>
      </c>
      <c r="E1173" s="71" t="s">
        <v>596</v>
      </c>
      <c r="F1173" s="70" t="s">
        <v>49</v>
      </c>
      <c r="G1173" s="69" t="s">
        <v>4942</v>
      </c>
      <c r="H1173" s="68">
        <v>315820132</v>
      </c>
      <c r="I1173" s="47">
        <v>315820132</v>
      </c>
      <c r="J1173" s="42" t="s">
        <v>32</v>
      </c>
      <c r="K1173" s="42" t="s">
        <v>32</v>
      </c>
      <c r="L1173" s="46" t="s">
        <v>598</v>
      </c>
      <c r="M1173" s="57">
        <v>45195</v>
      </c>
      <c r="N1173" s="57">
        <v>45376</v>
      </c>
      <c r="O1173" s="46" t="s">
        <v>32</v>
      </c>
      <c r="P1173" s="67" t="s">
        <v>32</v>
      </c>
      <c r="Q1173" s="49" t="s">
        <v>1332</v>
      </c>
      <c r="R1173" s="42" t="s">
        <v>32</v>
      </c>
      <c r="S1173" s="42" t="s">
        <v>32</v>
      </c>
      <c r="T1173" s="58" t="s">
        <v>4943</v>
      </c>
      <c r="U1173" s="58" t="s">
        <v>461</v>
      </c>
      <c r="V1173" s="42" t="s">
        <v>2000</v>
      </c>
      <c r="W1173" s="42" t="s">
        <v>2000</v>
      </c>
      <c r="X1173" s="42" t="s">
        <v>2000</v>
      </c>
      <c r="Y1173" s="43" t="s">
        <v>37</v>
      </c>
      <c r="Z1173" s="42" t="s">
        <v>2000</v>
      </c>
    </row>
    <row r="1174" spans="1:26" s="39" customFormat="1" ht="24" customHeight="1">
      <c r="A1174" s="42">
        <v>2023</v>
      </c>
      <c r="B1174" s="72" t="s">
        <v>4944</v>
      </c>
      <c r="C1174" s="69" t="s">
        <v>4945</v>
      </c>
      <c r="D1174" s="73" t="s">
        <v>4946</v>
      </c>
      <c r="E1174" s="71" t="s">
        <v>536</v>
      </c>
      <c r="F1174" s="70" t="s">
        <v>41</v>
      </c>
      <c r="G1174" s="69" t="s">
        <v>4947</v>
      </c>
      <c r="H1174" s="68">
        <v>4092650</v>
      </c>
      <c r="I1174" s="47">
        <v>4092650</v>
      </c>
      <c r="J1174" s="42" t="s">
        <v>32</v>
      </c>
      <c r="K1174" s="42" t="s">
        <v>32</v>
      </c>
      <c r="L1174" s="46" t="s">
        <v>4948</v>
      </c>
      <c r="M1174" s="57">
        <v>45203</v>
      </c>
      <c r="N1174" s="57">
        <v>45212</v>
      </c>
      <c r="O1174" s="46" t="s">
        <v>32</v>
      </c>
      <c r="P1174" s="67" t="s">
        <v>32</v>
      </c>
      <c r="Q1174" s="49" t="s">
        <v>4913</v>
      </c>
      <c r="R1174" s="42" t="s">
        <v>32</v>
      </c>
      <c r="S1174" s="42" t="s">
        <v>32</v>
      </c>
      <c r="T1174" s="41" t="s">
        <v>4949</v>
      </c>
      <c r="U1174" s="58" t="s">
        <v>461</v>
      </c>
      <c r="V1174" s="42" t="s">
        <v>416</v>
      </c>
      <c r="W1174" s="74">
        <v>45306</v>
      </c>
      <c r="X1174" s="42" t="s">
        <v>32</v>
      </c>
      <c r="Y1174" s="51" t="s">
        <v>4512</v>
      </c>
      <c r="Z1174" s="42" t="s">
        <v>32</v>
      </c>
    </row>
    <row r="1175" spans="1:26" s="39" customFormat="1" ht="24" customHeight="1">
      <c r="A1175" s="42">
        <v>2023</v>
      </c>
      <c r="B1175" s="72" t="s">
        <v>4950</v>
      </c>
      <c r="C1175" s="69" t="s">
        <v>4951</v>
      </c>
      <c r="D1175" s="73" t="s">
        <v>4952</v>
      </c>
      <c r="E1175" s="71" t="s">
        <v>1891</v>
      </c>
      <c r="F1175" s="70" t="s">
        <v>69</v>
      </c>
      <c r="G1175" s="69" t="s">
        <v>4953</v>
      </c>
      <c r="H1175" s="68">
        <v>1562604423</v>
      </c>
      <c r="I1175" s="47">
        <v>1562604423</v>
      </c>
      <c r="J1175" s="42" t="s">
        <v>32</v>
      </c>
      <c r="K1175" s="42" t="s">
        <v>32</v>
      </c>
      <c r="L1175" s="46" t="s">
        <v>479</v>
      </c>
      <c r="M1175" s="57">
        <v>45265</v>
      </c>
      <c r="N1175" s="57">
        <v>45477</v>
      </c>
      <c r="O1175" s="46" t="s">
        <v>32</v>
      </c>
      <c r="P1175" s="67" t="s">
        <v>32</v>
      </c>
      <c r="Q1175" s="49" t="s">
        <v>4954</v>
      </c>
      <c r="R1175" s="69" t="s">
        <v>4955</v>
      </c>
      <c r="S1175" s="42" t="s">
        <v>32</v>
      </c>
      <c r="T1175" s="41" t="s">
        <v>4956</v>
      </c>
      <c r="U1175" s="58" t="s">
        <v>461</v>
      </c>
      <c r="V1175" s="42" t="s">
        <v>32</v>
      </c>
      <c r="W1175" s="42" t="s">
        <v>32</v>
      </c>
      <c r="X1175" s="42" t="s">
        <v>32</v>
      </c>
      <c r="Y1175" s="43" t="s">
        <v>1740</v>
      </c>
      <c r="Z1175" s="42" t="s">
        <v>32</v>
      </c>
    </row>
    <row r="1176" spans="1:26" s="39" customFormat="1" ht="24" customHeight="1">
      <c r="A1176" s="42">
        <v>2023</v>
      </c>
      <c r="B1176" s="72" t="s">
        <v>4957</v>
      </c>
      <c r="C1176" s="69" t="s">
        <v>4958</v>
      </c>
      <c r="D1176" s="73" t="s">
        <v>4959</v>
      </c>
      <c r="E1176" s="71" t="s">
        <v>659</v>
      </c>
      <c r="F1176" s="70" t="s">
        <v>69</v>
      </c>
      <c r="G1176" s="69" t="s">
        <v>4955</v>
      </c>
      <c r="H1176" s="68">
        <v>187508299</v>
      </c>
      <c r="I1176" s="47">
        <v>187508299</v>
      </c>
      <c r="J1176" s="42" t="s">
        <v>32</v>
      </c>
      <c r="K1176" s="42" t="s">
        <v>32</v>
      </c>
      <c r="L1176" s="46" t="s">
        <v>1710</v>
      </c>
      <c r="M1176" s="57">
        <v>45265</v>
      </c>
      <c r="N1176" s="57">
        <v>45508</v>
      </c>
      <c r="O1176" s="46">
        <v>1</v>
      </c>
      <c r="P1176" s="67">
        <v>1</v>
      </c>
      <c r="Q1176" s="49" t="s">
        <v>4954</v>
      </c>
      <c r="R1176" s="42" t="s">
        <v>32</v>
      </c>
      <c r="S1176" s="42" t="s">
        <v>32</v>
      </c>
      <c r="T1176" s="41" t="s">
        <v>4960</v>
      </c>
      <c r="U1176" s="58" t="s">
        <v>461</v>
      </c>
      <c r="V1176" s="42" t="s">
        <v>32</v>
      </c>
      <c r="W1176" s="42" t="s">
        <v>32</v>
      </c>
      <c r="X1176" s="42" t="s">
        <v>32</v>
      </c>
      <c r="Y1176" s="43" t="s">
        <v>1740</v>
      </c>
      <c r="Z1176" s="42" t="s">
        <v>32</v>
      </c>
    </row>
    <row r="1177" spans="1:26" s="39" customFormat="1" ht="24" customHeight="1">
      <c r="A1177" s="42">
        <v>2023</v>
      </c>
      <c r="B1177" s="72" t="s">
        <v>4961</v>
      </c>
      <c r="C1177" s="69" t="s">
        <v>4962</v>
      </c>
      <c r="D1177" s="73" t="s">
        <v>4963</v>
      </c>
      <c r="E1177" s="71" t="s">
        <v>456</v>
      </c>
      <c r="F1177" s="70" t="s">
        <v>49</v>
      </c>
      <c r="G1177" s="69" t="s">
        <v>4964</v>
      </c>
      <c r="H1177" s="68">
        <v>13806000</v>
      </c>
      <c r="I1177" s="47">
        <v>13806000</v>
      </c>
      <c r="J1177" s="42" t="s">
        <v>32</v>
      </c>
      <c r="K1177" s="42" t="s">
        <v>32</v>
      </c>
      <c r="L1177" s="46" t="s">
        <v>4965</v>
      </c>
      <c r="M1177" s="57">
        <v>45225</v>
      </c>
      <c r="N1177" s="57">
        <v>45270</v>
      </c>
      <c r="O1177" s="46" t="s">
        <v>32</v>
      </c>
      <c r="P1177" s="67" t="s">
        <v>32</v>
      </c>
      <c r="Q1177" s="46" t="s">
        <v>4267</v>
      </c>
      <c r="R1177" s="42" t="s">
        <v>32</v>
      </c>
      <c r="S1177" s="42" t="s">
        <v>32</v>
      </c>
      <c r="T1177" s="56">
        <v>100289743</v>
      </c>
      <c r="U1177" s="58" t="s">
        <v>461</v>
      </c>
      <c r="V1177" s="42" t="s">
        <v>32</v>
      </c>
      <c r="W1177" s="42" t="s">
        <v>32</v>
      </c>
      <c r="X1177" s="42" t="s">
        <v>32</v>
      </c>
      <c r="Y1177" s="43" t="s">
        <v>37</v>
      </c>
      <c r="Z1177" s="42" t="s">
        <v>32</v>
      </c>
    </row>
    <row r="1178" spans="1:26" s="39" customFormat="1" ht="24" customHeight="1">
      <c r="A1178" s="42">
        <v>2023</v>
      </c>
      <c r="B1178" s="72" t="s">
        <v>4966</v>
      </c>
      <c r="C1178" s="69" t="s">
        <v>3374</v>
      </c>
      <c r="D1178" s="73" t="s">
        <v>4967</v>
      </c>
      <c r="E1178" s="71" t="s">
        <v>456</v>
      </c>
      <c r="F1178" s="70" t="s">
        <v>49</v>
      </c>
      <c r="G1178" s="69" t="s">
        <v>4968</v>
      </c>
      <c r="H1178" s="68">
        <v>17840000</v>
      </c>
      <c r="I1178" s="47">
        <v>17840000</v>
      </c>
      <c r="J1178" s="42" t="s">
        <v>32</v>
      </c>
      <c r="K1178" s="42" t="s">
        <v>32</v>
      </c>
      <c r="L1178" s="46" t="s">
        <v>1392</v>
      </c>
      <c r="M1178" s="57">
        <v>45250</v>
      </c>
      <c r="N1178" s="57">
        <v>45523</v>
      </c>
      <c r="O1178" s="46" t="s">
        <v>32</v>
      </c>
      <c r="P1178" s="67" t="s">
        <v>32</v>
      </c>
      <c r="Q1178" s="49" t="s">
        <v>539</v>
      </c>
      <c r="R1178" s="42" t="s">
        <v>32</v>
      </c>
      <c r="S1178" s="42" t="s">
        <v>32</v>
      </c>
      <c r="T1178" s="56">
        <v>97090613</v>
      </c>
      <c r="U1178" s="58" t="s">
        <v>461</v>
      </c>
      <c r="V1178" s="42" t="s">
        <v>32</v>
      </c>
      <c r="W1178" s="42" t="s">
        <v>32</v>
      </c>
      <c r="X1178" s="42" t="s">
        <v>32</v>
      </c>
      <c r="Y1178" s="43" t="s">
        <v>1740</v>
      </c>
      <c r="Z1178" s="42" t="s">
        <v>32</v>
      </c>
    </row>
    <row r="1179" spans="1:26" s="39" customFormat="1" ht="24" customHeight="1">
      <c r="A1179" s="42">
        <v>2023</v>
      </c>
      <c r="B1179" s="72" t="s">
        <v>4969</v>
      </c>
      <c r="C1179" s="69" t="s">
        <v>4655</v>
      </c>
      <c r="D1179" s="73" t="s">
        <v>4970</v>
      </c>
      <c r="E1179" s="71" t="s">
        <v>1101</v>
      </c>
      <c r="F1179" s="70" t="s">
        <v>41</v>
      </c>
      <c r="G1179" s="69" t="s">
        <v>4971</v>
      </c>
      <c r="H1179" s="68">
        <v>0</v>
      </c>
      <c r="I1179" s="47">
        <v>0</v>
      </c>
      <c r="J1179" s="42" t="s">
        <v>32</v>
      </c>
      <c r="K1179" s="42" t="s">
        <v>32</v>
      </c>
      <c r="L1179" s="46" t="s">
        <v>4658</v>
      </c>
      <c r="M1179" s="57">
        <v>45275</v>
      </c>
      <c r="N1179" s="57">
        <v>47101</v>
      </c>
      <c r="O1179" s="46" t="s">
        <v>32</v>
      </c>
      <c r="P1179" s="67" t="s">
        <v>32</v>
      </c>
      <c r="Q1179" s="49" t="s">
        <v>1945</v>
      </c>
      <c r="R1179" s="42" t="s">
        <v>32</v>
      </c>
      <c r="S1179" s="42" t="s">
        <v>32</v>
      </c>
      <c r="T1179" s="58" t="s">
        <v>32</v>
      </c>
      <c r="U1179" s="58" t="s">
        <v>32</v>
      </c>
      <c r="V1179" s="42" t="s">
        <v>32</v>
      </c>
      <c r="W1179" s="42" t="s">
        <v>32</v>
      </c>
      <c r="X1179" s="42" t="s">
        <v>32</v>
      </c>
      <c r="Y1179" s="43" t="s">
        <v>1740</v>
      </c>
      <c r="Z1179" s="42" t="s">
        <v>32</v>
      </c>
    </row>
    <row r="1180" spans="1:26" s="39" customFormat="1" ht="24" customHeight="1">
      <c r="A1180" s="42">
        <v>2023</v>
      </c>
      <c r="B1180" s="72" t="s">
        <v>4972</v>
      </c>
      <c r="C1180" s="69" t="s">
        <v>4973</v>
      </c>
      <c r="D1180" s="73" t="s">
        <v>4974</v>
      </c>
      <c r="E1180" s="71" t="s">
        <v>1891</v>
      </c>
      <c r="F1180" s="70" t="s">
        <v>49</v>
      </c>
      <c r="G1180" s="69" t="s">
        <v>4975</v>
      </c>
      <c r="H1180" s="68">
        <v>784568727</v>
      </c>
      <c r="I1180" s="47">
        <v>784568727</v>
      </c>
      <c r="J1180" s="42" t="s">
        <v>32</v>
      </c>
      <c r="K1180" s="42" t="s">
        <v>32</v>
      </c>
      <c r="L1180" s="46" t="s">
        <v>1392</v>
      </c>
      <c r="M1180" s="57">
        <v>45296</v>
      </c>
      <c r="N1180" s="57">
        <v>45477</v>
      </c>
      <c r="O1180" s="46" t="s">
        <v>32</v>
      </c>
      <c r="P1180" s="67">
        <v>1</v>
      </c>
      <c r="Q1180" s="49" t="s">
        <v>1573</v>
      </c>
      <c r="R1180" s="42" t="s">
        <v>32</v>
      </c>
      <c r="S1180" s="42" t="s">
        <v>32</v>
      </c>
      <c r="T1180" s="49" t="s">
        <v>4976</v>
      </c>
      <c r="U1180" s="49" t="s">
        <v>461</v>
      </c>
      <c r="V1180" s="42" t="s">
        <v>32</v>
      </c>
      <c r="W1180" s="42" t="s">
        <v>32</v>
      </c>
      <c r="X1180" s="42" t="s">
        <v>32</v>
      </c>
      <c r="Y1180" s="43" t="s">
        <v>1740</v>
      </c>
      <c r="Z1180" s="42" t="s">
        <v>32</v>
      </c>
    </row>
    <row r="1181" spans="1:26" s="39" customFormat="1" ht="24" customHeight="1">
      <c r="A1181" s="42">
        <v>2023</v>
      </c>
      <c r="B1181" s="72" t="s">
        <v>4977</v>
      </c>
      <c r="C1181" s="69" t="s">
        <v>4978</v>
      </c>
      <c r="D1181" s="73" t="s">
        <v>4979</v>
      </c>
      <c r="E1181" s="71" t="s">
        <v>1101</v>
      </c>
      <c r="F1181" s="70" t="s">
        <v>49</v>
      </c>
      <c r="G1181" s="69" t="s">
        <v>3805</v>
      </c>
      <c r="H1181" s="68">
        <v>10500000</v>
      </c>
      <c r="I1181" s="47">
        <v>10500000</v>
      </c>
      <c r="J1181" s="42" t="s">
        <v>32</v>
      </c>
      <c r="K1181" s="42" t="s">
        <v>32</v>
      </c>
      <c r="L1181" s="46" t="s">
        <v>4980</v>
      </c>
      <c r="M1181" s="57">
        <v>45275</v>
      </c>
      <c r="N1181" s="57">
        <v>45365</v>
      </c>
      <c r="O1181" s="46" t="s">
        <v>32</v>
      </c>
      <c r="P1181" s="67" t="s">
        <v>32</v>
      </c>
      <c r="Q1181" s="49" t="s">
        <v>618</v>
      </c>
      <c r="R1181" s="42" t="s">
        <v>32</v>
      </c>
      <c r="S1181" s="42" t="s">
        <v>32</v>
      </c>
      <c r="T1181" s="41" t="s">
        <v>4981</v>
      </c>
      <c r="U1181" s="49" t="s">
        <v>461</v>
      </c>
      <c r="V1181" s="42" t="s">
        <v>32</v>
      </c>
      <c r="W1181" s="43" t="s">
        <v>32</v>
      </c>
      <c r="X1181" s="42" t="s">
        <v>32</v>
      </c>
      <c r="Y1181" s="43" t="s">
        <v>37</v>
      </c>
      <c r="Z1181" s="42" t="s">
        <v>32</v>
      </c>
    </row>
    <row r="1182" spans="1:26" s="39" customFormat="1" ht="24" customHeight="1">
      <c r="A1182" s="42">
        <v>2023</v>
      </c>
      <c r="B1182" s="72" t="s">
        <v>4982</v>
      </c>
      <c r="C1182" s="69" t="s">
        <v>4978</v>
      </c>
      <c r="D1182" s="73" t="s">
        <v>4983</v>
      </c>
      <c r="E1182" s="71" t="s">
        <v>1101</v>
      </c>
      <c r="F1182" s="70" t="s">
        <v>49</v>
      </c>
      <c r="G1182" s="69" t="s">
        <v>4984</v>
      </c>
      <c r="H1182" s="68">
        <v>9264000</v>
      </c>
      <c r="I1182" s="47">
        <v>9264000</v>
      </c>
      <c r="J1182" s="42" t="s">
        <v>32</v>
      </c>
      <c r="K1182" s="42" t="s">
        <v>32</v>
      </c>
      <c r="L1182" s="46" t="s">
        <v>4980</v>
      </c>
      <c r="M1182" s="57">
        <v>45282</v>
      </c>
      <c r="N1182" s="57">
        <v>45372</v>
      </c>
      <c r="O1182" s="46" t="s">
        <v>32</v>
      </c>
      <c r="P1182" s="67" t="s">
        <v>32</v>
      </c>
      <c r="Q1182" s="49" t="s">
        <v>618</v>
      </c>
      <c r="R1182" s="42" t="s">
        <v>32</v>
      </c>
      <c r="S1182" s="42" t="s">
        <v>32</v>
      </c>
      <c r="T1182" s="41" t="s">
        <v>4985</v>
      </c>
      <c r="U1182" s="49" t="s">
        <v>461</v>
      </c>
      <c r="V1182" s="42" t="s">
        <v>32</v>
      </c>
      <c r="W1182" s="43" t="s">
        <v>32</v>
      </c>
      <c r="X1182" s="42" t="s">
        <v>32</v>
      </c>
      <c r="Y1182" s="43" t="s">
        <v>37</v>
      </c>
      <c r="Z1182" s="42" t="s">
        <v>32</v>
      </c>
    </row>
    <row r="1183" spans="1:26" s="39" customFormat="1" ht="24" customHeight="1">
      <c r="A1183" s="42">
        <v>2023</v>
      </c>
      <c r="B1183" s="72" t="s">
        <v>4986</v>
      </c>
      <c r="C1183" s="69" t="s">
        <v>3665</v>
      </c>
      <c r="D1183" s="73" t="s">
        <v>4987</v>
      </c>
      <c r="E1183" s="71" t="s">
        <v>1101</v>
      </c>
      <c r="F1183" s="70" t="s">
        <v>49</v>
      </c>
      <c r="G1183" s="69" t="s">
        <v>1839</v>
      </c>
      <c r="H1183" s="68">
        <v>6813000</v>
      </c>
      <c r="I1183" s="47">
        <v>6813000</v>
      </c>
      <c r="J1183" s="42" t="s">
        <v>32</v>
      </c>
      <c r="K1183" s="42" t="s">
        <v>32</v>
      </c>
      <c r="L1183" s="46" t="s">
        <v>4980</v>
      </c>
      <c r="M1183" s="57">
        <v>45280</v>
      </c>
      <c r="N1183" s="57">
        <v>45370</v>
      </c>
      <c r="O1183" s="46" t="s">
        <v>32</v>
      </c>
      <c r="P1183" s="67" t="s">
        <v>32</v>
      </c>
      <c r="Q1183" s="49" t="s">
        <v>618</v>
      </c>
      <c r="R1183" s="42" t="s">
        <v>32</v>
      </c>
      <c r="S1183" s="42" t="s">
        <v>32</v>
      </c>
      <c r="T1183" s="41" t="s">
        <v>4988</v>
      </c>
      <c r="U1183" s="49" t="s">
        <v>461</v>
      </c>
      <c r="V1183" s="42" t="s">
        <v>32</v>
      </c>
      <c r="W1183" s="43" t="s">
        <v>32</v>
      </c>
      <c r="X1183" s="42" t="s">
        <v>32</v>
      </c>
      <c r="Y1183" s="43" t="s">
        <v>37</v>
      </c>
      <c r="Z1183" s="42" t="s">
        <v>32</v>
      </c>
    </row>
    <row r="1184" spans="1:26" s="39" customFormat="1" ht="24" customHeight="1">
      <c r="A1184" s="42">
        <v>2023</v>
      </c>
      <c r="B1184" s="72" t="s">
        <v>4989</v>
      </c>
      <c r="C1184" s="69" t="s">
        <v>4990</v>
      </c>
      <c r="D1184" s="73" t="s">
        <v>4991</v>
      </c>
      <c r="E1184" s="71" t="s">
        <v>596</v>
      </c>
      <c r="F1184" s="70" t="s">
        <v>49</v>
      </c>
      <c r="G1184" s="69" t="s">
        <v>4992</v>
      </c>
      <c r="H1184" s="68">
        <v>312093323</v>
      </c>
      <c r="I1184" s="47">
        <v>312093323</v>
      </c>
      <c r="J1184" s="42" t="s">
        <v>32</v>
      </c>
      <c r="K1184" s="42" t="s">
        <v>32</v>
      </c>
      <c r="L1184" s="46" t="s">
        <v>598</v>
      </c>
      <c r="M1184" s="57">
        <v>45294</v>
      </c>
      <c r="N1184" s="57">
        <v>45475</v>
      </c>
      <c r="O1184" s="46" t="s">
        <v>32</v>
      </c>
      <c r="P1184" s="67" t="s">
        <v>32</v>
      </c>
      <c r="Q1184" s="49" t="s">
        <v>1462</v>
      </c>
      <c r="R1184" s="42" t="s">
        <v>32</v>
      </c>
      <c r="S1184" s="42" t="s">
        <v>32</v>
      </c>
      <c r="T1184" s="41" t="s">
        <v>4993</v>
      </c>
      <c r="U1184" s="49" t="s">
        <v>461</v>
      </c>
      <c r="V1184" s="43" t="s">
        <v>32</v>
      </c>
      <c r="W1184" s="43" t="s">
        <v>32</v>
      </c>
      <c r="X1184" s="42" t="s">
        <v>32</v>
      </c>
      <c r="Y1184" s="43" t="s">
        <v>1740</v>
      </c>
      <c r="Z1184" s="42" t="s">
        <v>32</v>
      </c>
    </row>
    <row r="1185" spans="1:26" s="39" customFormat="1" ht="24" customHeight="1">
      <c r="A1185" s="42">
        <v>2023</v>
      </c>
      <c r="B1185" s="72" t="s">
        <v>4994</v>
      </c>
      <c r="C1185" s="69" t="s">
        <v>4995</v>
      </c>
      <c r="D1185" s="73" t="s">
        <v>4996</v>
      </c>
      <c r="E1185" s="71" t="s">
        <v>1101</v>
      </c>
      <c r="F1185" s="70" t="s">
        <v>41</v>
      </c>
      <c r="G1185" s="69" t="s">
        <v>4997</v>
      </c>
      <c r="H1185" s="68">
        <v>8181000</v>
      </c>
      <c r="I1185" s="47">
        <v>12271500</v>
      </c>
      <c r="J1185" s="42" t="s">
        <v>32</v>
      </c>
      <c r="K1185" s="42" t="s">
        <v>32</v>
      </c>
      <c r="L1185" s="46" t="s">
        <v>101</v>
      </c>
      <c r="M1185" s="57">
        <v>45280</v>
      </c>
      <c r="N1185" s="57">
        <v>45416</v>
      </c>
      <c r="O1185" s="46">
        <v>1</v>
      </c>
      <c r="P1185" s="67">
        <v>1</v>
      </c>
      <c r="Q1185" s="49" t="s">
        <v>4875</v>
      </c>
      <c r="R1185" s="42" t="s">
        <v>32</v>
      </c>
      <c r="S1185" s="42" t="s">
        <v>32</v>
      </c>
      <c r="T1185" s="41" t="s">
        <v>4998</v>
      </c>
      <c r="U1185" s="49" t="s">
        <v>461</v>
      </c>
      <c r="V1185" s="42" t="s">
        <v>32</v>
      </c>
      <c r="W1185" s="43" t="s">
        <v>32</v>
      </c>
      <c r="X1185" s="42" t="s">
        <v>32</v>
      </c>
      <c r="Y1185" s="43" t="s">
        <v>37</v>
      </c>
      <c r="Z1185" s="42" t="s">
        <v>32</v>
      </c>
    </row>
    <row r="1186" spans="1:26" s="39" customFormat="1" ht="24" customHeight="1">
      <c r="A1186" s="42">
        <v>2023</v>
      </c>
      <c r="B1186" s="72" t="s">
        <v>4999</v>
      </c>
      <c r="C1186" s="69" t="s">
        <v>3536</v>
      </c>
      <c r="D1186" s="73" t="s">
        <v>5000</v>
      </c>
      <c r="E1186" s="71" t="s">
        <v>1101</v>
      </c>
      <c r="F1186" s="70" t="s">
        <v>75</v>
      </c>
      <c r="G1186" s="69" t="s">
        <v>5001</v>
      </c>
      <c r="H1186" s="68">
        <v>16200000</v>
      </c>
      <c r="I1186" s="47">
        <v>16200000</v>
      </c>
      <c r="J1186" s="42" t="s">
        <v>32</v>
      </c>
      <c r="K1186" s="42" t="s">
        <v>32</v>
      </c>
      <c r="L1186" s="46" t="s">
        <v>4980</v>
      </c>
      <c r="M1186" s="57">
        <v>45281</v>
      </c>
      <c r="N1186" s="57">
        <v>45371</v>
      </c>
      <c r="O1186" s="46" t="s">
        <v>32</v>
      </c>
      <c r="P1186" s="67" t="s">
        <v>32</v>
      </c>
      <c r="Q1186" s="49" t="s">
        <v>77</v>
      </c>
      <c r="R1186" s="42" t="s">
        <v>32</v>
      </c>
      <c r="S1186" s="42" t="s">
        <v>32</v>
      </c>
      <c r="T1186" s="41" t="s">
        <v>5002</v>
      </c>
      <c r="U1186" s="49" t="s">
        <v>461</v>
      </c>
      <c r="V1186" s="42" t="s">
        <v>32</v>
      </c>
      <c r="W1186" s="43" t="s">
        <v>32</v>
      </c>
      <c r="X1186" s="42" t="s">
        <v>32</v>
      </c>
      <c r="Y1186" s="43" t="s">
        <v>37</v>
      </c>
      <c r="Z1186" s="42" t="s">
        <v>32</v>
      </c>
    </row>
    <row r="1187" spans="1:26" s="39" customFormat="1" ht="24" customHeight="1">
      <c r="A1187" s="42">
        <v>2023</v>
      </c>
      <c r="B1187" s="42" t="s">
        <v>5003</v>
      </c>
      <c r="C1187" s="69" t="s">
        <v>5004</v>
      </c>
      <c r="D1187" s="73" t="s">
        <v>5005</v>
      </c>
      <c r="E1187" s="71" t="s">
        <v>1101</v>
      </c>
      <c r="F1187" s="70" t="s">
        <v>49</v>
      </c>
      <c r="G1187" s="71" t="s">
        <v>1812</v>
      </c>
      <c r="H1187" s="68">
        <v>1188952970</v>
      </c>
      <c r="I1187" s="47">
        <v>1188952970</v>
      </c>
      <c r="J1187" s="42" t="s">
        <v>32</v>
      </c>
      <c r="K1187" s="42" t="s">
        <v>32</v>
      </c>
      <c r="L1187" s="46" t="s">
        <v>598</v>
      </c>
      <c r="M1187" s="57">
        <v>45288</v>
      </c>
      <c r="N1187" s="57">
        <v>45470</v>
      </c>
      <c r="O1187" s="46" t="s">
        <v>32</v>
      </c>
      <c r="P1187" s="67" t="s">
        <v>32</v>
      </c>
      <c r="Q1187" s="49" t="s">
        <v>3320</v>
      </c>
      <c r="R1187" s="42" t="s">
        <v>32</v>
      </c>
      <c r="S1187" s="42" t="s">
        <v>32</v>
      </c>
      <c r="T1187" s="58" t="s">
        <v>32</v>
      </c>
      <c r="U1187" s="58" t="s">
        <v>32</v>
      </c>
      <c r="V1187" s="43" t="s">
        <v>32</v>
      </c>
      <c r="W1187" s="43" t="s">
        <v>32</v>
      </c>
      <c r="X1187" s="42" t="s">
        <v>32</v>
      </c>
      <c r="Y1187" s="43" t="s">
        <v>1740</v>
      </c>
      <c r="Z1187" s="42" t="s">
        <v>32</v>
      </c>
    </row>
    <row r="1188" spans="1:26" s="39" customFormat="1" ht="24" customHeight="1">
      <c r="A1188" s="42">
        <v>2023</v>
      </c>
      <c r="B1188" s="72" t="s">
        <v>5006</v>
      </c>
      <c r="C1188" s="69" t="s">
        <v>5007</v>
      </c>
      <c r="D1188" s="73" t="s">
        <v>5008</v>
      </c>
      <c r="E1188" s="71" t="s">
        <v>1101</v>
      </c>
      <c r="F1188" s="70" t="s">
        <v>195</v>
      </c>
      <c r="G1188" s="69" t="s">
        <v>256</v>
      </c>
      <c r="H1188" s="68">
        <v>10500000</v>
      </c>
      <c r="I1188" s="47">
        <v>15750000</v>
      </c>
      <c r="J1188" s="42" t="s">
        <v>32</v>
      </c>
      <c r="K1188" s="42" t="s">
        <v>32</v>
      </c>
      <c r="L1188" s="46" t="s">
        <v>101</v>
      </c>
      <c r="M1188" s="57">
        <v>45281</v>
      </c>
      <c r="N1188" s="57">
        <v>45417</v>
      </c>
      <c r="O1188" s="46">
        <v>1</v>
      </c>
      <c r="P1188" s="67">
        <v>1</v>
      </c>
      <c r="Q1188" s="49" t="s">
        <v>5009</v>
      </c>
      <c r="R1188" s="42" t="s">
        <v>32</v>
      </c>
      <c r="S1188" s="42" t="s">
        <v>32</v>
      </c>
      <c r="T1188" s="41" t="s">
        <v>5010</v>
      </c>
      <c r="U1188" s="49" t="s">
        <v>461</v>
      </c>
      <c r="V1188" s="42" t="s">
        <v>32</v>
      </c>
      <c r="W1188" s="43" t="s">
        <v>32</v>
      </c>
      <c r="X1188" s="42" t="s">
        <v>32</v>
      </c>
      <c r="Y1188" s="43" t="s">
        <v>37</v>
      </c>
      <c r="Z1188" s="42" t="s">
        <v>32</v>
      </c>
    </row>
    <row r="1189" spans="1:26" s="39" customFormat="1" ht="24" customHeight="1">
      <c r="A1189" s="42">
        <v>2023</v>
      </c>
      <c r="B1189" s="72" t="s">
        <v>5011</v>
      </c>
      <c r="C1189" s="69" t="s">
        <v>2427</v>
      </c>
      <c r="D1189" s="73" t="s">
        <v>5012</v>
      </c>
      <c r="E1189" s="71" t="s">
        <v>1101</v>
      </c>
      <c r="F1189" s="70" t="s">
        <v>49</v>
      </c>
      <c r="G1189" s="69" t="s">
        <v>5013</v>
      </c>
      <c r="H1189" s="68">
        <v>6813000</v>
      </c>
      <c r="I1189" s="47">
        <v>6813000</v>
      </c>
      <c r="J1189" s="42" t="s">
        <v>32</v>
      </c>
      <c r="K1189" s="42" t="s">
        <v>32</v>
      </c>
      <c r="L1189" s="46" t="s">
        <v>4980</v>
      </c>
      <c r="M1189" s="57">
        <v>45288</v>
      </c>
      <c r="N1189" s="57">
        <v>45378</v>
      </c>
      <c r="O1189" s="46" t="s">
        <v>32</v>
      </c>
      <c r="P1189" s="67" t="s">
        <v>32</v>
      </c>
      <c r="Q1189" s="49" t="s">
        <v>618</v>
      </c>
      <c r="R1189" s="42" t="s">
        <v>32</v>
      </c>
      <c r="S1189" s="42" t="s">
        <v>32</v>
      </c>
      <c r="T1189" s="41" t="s">
        <v>5014</v>
      </c>
      <c r="U1189" s="49" t="s">
        <v>461</v>
      </c>
      <c r="V1189" s="42" t="s">
        <v>32</v>
      </c>
      <c r="W1189" s="43" t="s">
        <v>32</v>
      </c>
      <c r="X1189" s="42" t="s">
        <v>32</v>
      </c>
      <c r="Y1189" s="43" t="s">
        <v>37</v>
      </c>
      <c r="Z1189" s="42" t="s">
        <v>32</v>
      </c>
    </row>
    <row r="1190" spans="1:26" s="39" customFormat="1" ht="24" customHeight="1">
      <c r="A1190" s="42">
        <v>2023</v>
      </c>
      <c r="B1190" s="72" t="s">
        <v>5015</v>
      </c>
      <c r="C1190" s="69" t="s">
        <v>5016</v>
      </c>
      <c r="D1190" s="73" t="s">
        <v>5017</v>
      </c>
      <c r="E1190" s="71" t="s">
        <v>950</v>
      </c>
      <c r="F1190" s="70" t="s">
        <v>49</v>
      </c>
      <c r="G1190" s="69" t="s">
        <v>5018</v>
      </c>
      <c r="H1190" s="68">
        <v>156682988</v>
      </c>
      <c r="I1190" s="47">
        <v>156682988</v>
      </c>
      <c r="J1190" s="42" t="s">
        <v>32</v>
      </c>
      <c r="K1190" s="42" t="s">
        <v>32</v>
      </c>
      <c r="L1190" s="46" t="s">
        <v>4980</v>
      </c>
      <c r="M1190" s="57">
        <v>45303</v>
      </c>
      <c r="N1190" s="57">
        <v>45393</v>
      </c>
      <c r="O1190" s="46" t="s">
        <v>32</v>
      </c>
      <c r="P1190" s="67" t="s">
        <v>32</v>
      </c>
      <c r="Q1190" s="49" t="s">
        <v>5019</v>
      </c>
      <c r="R1190" s="42" t="s">
        <v>32</v>
      </c>
      <c r="S1190" s="42" t="s">
        <v>32</v>
      </c>
      <c r="T1190" s="41" t="s">
        <v>5020</v>
      </c>
      <c r="U1190" s="49" t="s">
        <v>461</v>
      </c>
      <c r="V1190" s="43" t="s">
        <v>32</v>
      </c>
      <c r="W1190" s="43" t="s">
        <v>32</v>
      </c>
      <c r="X1190" s="42" t="s">
        <v>32</v>
      </c>
      <c r="Y1190" s="43" t="s">
        <v>37</v>
      </c>
      <c r="Z1190" s="42" t="s">
        <v>32</v>
      </c>
    </row>
    <row r="1191" spans="1:26" s="39" customFormat="1" ht="24" customHeight="1">
      <c r="A1191" s="42">
        <v>2023</v>
      </c>
      <c r="B1191" s="72" t="s">
        <v>5021</v>
      </c>
      <c r="C1191" s="69" t="s">
        <v>3236</v>
      </c>
      <c r="D1191" s="73" t="s">
        <v>5022</v>
      </c>
      <c r="E1191" s="71" t="s">
        <v>1101</v>
      </c>
      <c r="F1191" s="70" t="s">
        <v>49</v>
      </c>
      <c r="G1191" s="69" t="s">
        <v>3915</v>
      </c>
      <c r="H1191" s="68">
        <v>14700000</v>
      </c>
      <c r="I1191" s="47">
        <v>22050000</v>
      </c>
      <c r="J1191" s="42" t="s">
        <v>32</v>
      </c>
      <c r="K1191" s="42" t="s">
        <v>32</v>
      </c>
      <c r="L1191" s="46" t="s">
        <v>101</v>
      </c>
      <c r="M1191" s="57">
        <v>45288</v>
      </c>
      <c r="N1191" s="57">
        <v>45424</v>
      </c>
      <c r="O1191" s="46">
        <v>1</v>
      </c>
      <c r="P1191" s="67">
        <v>1</v>
      </c>
      <c r="Q1191" s="49" t="s">
        <v>3507</v>
      </c>
      <c r="R1191" s="42" t="s">
        <v>32</v>
      </c>
      <c r="S1191" s="42" t="s">
        <v>32</v>
      </c>
      <c r="T1191" s="41" t="s">
        <v>5023</v>
      </c>
      <c r="U1191" s="49" t="s">
        <v>461</v>
      </c>
      <c r="V1191" s="42" t="s">
        <v>32</v>
      </c>
      <c r="W1191" s="43" t="s">
        <v>32</v>
      </c>
      <c r="X1191" s="42" t="s">
        <v>32</v>
      </c>
      <c r="Y1191" s="43" t="s">
        <v>37</v>
      </c>
      <c r="Z1191" s="42" t="s">
        <v>32</v>
      </c>
    </row>
    <row r="1192" spans="1:26" s="39" customFormat="1" ht="24" customHeight="1">
      <c r="A1192" s="42">
        <v>2023</v>
      </c>
      <c r="B1192" s="72" t="s">
        <v>5024</v>
      </c>
      <c r="C1192" s="69" t="s">
        <v>5025</v>
      </c>
      <c r="D1192" s="73" t="s">
        <v>5026</v>
      </c>
      <c r="E1192" s="71" t="s">
        <v>1891</v>
      </c>
      <c r="F1192" s="70" t="s">
        <v>69</v>
      </c>
      <c r="G1192" s="69" t="s">
        <v>5027</v>
      </c>
      <c r="H1192" s="68">
        <v>6549997475</v>
      </c>
      <c r="I1192" s="47">
        <v>6549997475</v>
      </c>
      <c r="J1192" s="42" t="s">
        <v>32</v>
      </c>
      <c r="K1192" s="42" t="s">
        <v>32</v>
      </c>
      <c r="L1192" s="46" t="s">
        <v>530</v>
      </c>
      <c r="M1192" s="57">
        <v>45309</v>
      </c>
      <c r="N1192" s="57">
        <v>45674</v>
      </c>
      <c r="O1192" s="46">
        <v>1</v>
      </c>
      <c r="P1192" s="67">
        <v>1</v>
      </c>
      <c r="Q1192" s="49" t="s">
        <v>5028</v>
      </c>
      <c r="R1192" s="42" t="s">
        <v>32</v>
      </c>
      <c r="S1192" s="42" t="s">
        <v>32</v>
      </c>
      <c r="T1192" s="49" t="s">
        <v>5029</v>
      </c>
      <c r="U1192" s="49" t="s">
        <v>461</v>
      </c>
      <c r="V1192" s="43" t="s">
        <v>32</v>
      </c>
      <c r="W1192" s="43" t="s">
        <v>32</v>
      </c>
      <c r="X1192" s="42" t="s">
        <v>32</v>
      </c>
      <c r="Y1192" s="43" t="s">
        <v>1740</v>
      </c>
      <c r="Z1192" s="42" t="s">
        <v>32</v>
      </c>
    </row>
    <row r="1193" spans="1:26" s="39" customFormat="1" ht="24" customHeight="1">
      <c r="A1193" s="42">
        <v>2023</v>
      </c>
      <c r="B1193" s="72" t="s">
        <v>5030</v>
      </c>
      <c r="C1193" s="69" t="s">
        <v>5031</v>
      </c>
      <c r="D1193" s="73" t="s">
        <v>5032</v>
      </c>
      <c r="E1193" s="71" t="s">
        <v>659</v>
      </c>
      <c r="F1193" s="70" t="s">
        <v>69</v>
      </c>
      <c r="G1193" s="69" t="s">
        <v>5033</v>
      </c>
      <c r="H1193" s="68">
        <v>693328972</v>
      </c>
      <c r="I1193" s="47">
        <v>693328972</v>
      </c>
      <c r="J1193" s="42" t="s">
        <v>32</v>
      </c>
      <c r="K1193" s="42" t="s">
        <v>32</v>
      </c>
      <c r="L1193" s="46" t="s">
        <v>1039</v>
      </c>
      <c r="M1193" s="57">
        <v>45309</v>
      </c>
      <c r="N1193" s="57">
        <v>45705</v>
      </c>
      <c r="O1193" s="46">
        <v>1</v>
      </c>
      <c r="P1193" s="67">
        <v>1</v>
      </c>
      <c r="Q1193" s="49" t="s">
        <v>5028</v>
      </c>
      <c r="R1193" s="69" t="s">
        <v>5033</v>
      </c>
      <c r="S1193" s="42" t="s">
        <v>32</v>
      </c>
      <c r="T1193" s="41" t="s">
        <v>5034</v>
      </c>
      <c r="U1193" s="49" t="s">
        <v>461</v>
      </c>
      <c r="V1193" s="43" t="s">
        <v>32</v>
      </c>
      <c r="W1193" s="43" t="s">
        <v>32</v>
      </c>
      <c r="X1193" s="42" t="s">
        <v>32</v>
      </c>
      <c r="Y1193" s="43" t="s">
        <v>1740</v>
      </c>
      <c r="Z1193" s="42" t="s">
        <v>32</v>
      </c>
    </row>
    <row r="1194" spans="1:26" s="39" customFormat="1" ht="24" customHeight="1">
      <c r="A1194" s="42">
        <v>2023</v>
      </c>
      <c r="B1194" s="72" t="s">
        <v>5035</v>
      </c>
      <c r="C1194" s="69" t="s">
        <v>5036</v>
      </c>
      <c r="D1194" s="73" t="s">
        <v>5037</v>
      </c>
      <c r="E1194" s="71" t="s">
        <v>1101</v>
      </c>
      <c r="F1194" s="70" t="s">
        <v>49</v>
      </c>
      <c r="G1194" s="69" t="s">
        <v>1062</v>
      </c>
      <c r="H1194" s="68">
        <v>10500000</v>
      </c>
      <c r="I1194" s="47">
        <v>15750000</v>
      </c>
      <c r="J1194" s="42" t="s">
        <v>32</v>
      </c>
      <c r="K1194" s="42" t="s">
        <v>32</v>
      </c>
      <c r="L1194" s="46" t="s">
        <v>101</v>
      </c>
      <c r="M1194" s="57">
        <v>45289</v>
      </c>
      <c r="N1194" s="57">
        <v>45425</v>
      </c>
      <c r="O1194" s="46">
        <v>1</v>
      </c>
      <c r="P1194" s="67">
        <v>1</v>
      </c>
      <c r="Q1194" s="46" t="s">
        <v>3915</v>
      </c>
      <c r="R1194" s="42" t="s">
        <v>32</v>
      </c>
      <c r="S1194" s="42" t="s">
        <v>32</v>
      </c>
      <c r="T1194" s="41" t="s">
        <v>5038</v>
      </c>
      <c r="U1194" s="49" t="s">
        <v>461</v>
      </c>
      <c r="V1194" s="42" t="s">
        <v>32</v>
      </c>
      <c r="W1194" s="43" t="s">
        <v>32</v>
      </c>
      <c r="X1194" s="42" t="s">
        <v>32</v>
      </c>
      <c r="Y1194" s="43" t="s">
        <v>37</v>
      </c>
      <c r="Z1194" s="42" t="s">
        <v>32</v>
      </c>
    </row>
    <row r="1195" spans="1:26" s="39" customFormat="1" ht="24" customHeight="1">
      <c r="A1195" s="42">
        <v>2023</v>
      </c>
      <c r="B1195" s="72" t="s">
        <v>5039</v>
      </c>
      <c r="C1195" s="69" t="s">
        <v>5040</v>
      </c>
      <c r="D1195" s="73" t="s">
        <v>5041</v>
      </c>
      <c r="E1195" s="71" t="s">
        <v>1101</v>
      </c>
      <c r="F1195" s="70" t="s">
        <v>49</v>
      </c>
      <c r="G1195" s="69" t="s">
        <v>2770</v>
      </c>
      <c r="H1195" s="68">
        <v>11100000</v>
      </c>
      <c r="I1195" s="47">
        <v>5056667</v>
      </c>
      <c r="J1195" s="42" t="s">
        <v>32</v>
      </c>
      <c r="K1195" s="42" t="s">
        <v>32</v>
      </c>
      <c r="L1195" s="46" t="s">
        <v>956</v>
      </c>
      <c r="M1195" s="57">
        <v>45288</v>
      </c>
      <c r="N1195" s="57">
        <v>45331</v>
      </c>
      <c r="O1195" s="46" t="s">
        <v>32</v>
      </c>
      <c r="P1195" s="67" t="s">
        <v>32</v>
      </c>
      <c r="Q1195" s="46" t="s">
        <v>1332</v>
      </c>
      <c r="R1195" s="42" t="s">
        <v>32</v>
      </c>
      <c r="S1195" s="42" t="s">
        <v>32</v>
      </c>
      <c r="T1195" s="41" t="s">
        <v>5042</v>
      </c>
      <c r="U1195" s="49" t="s">
        <v>461</v>
      </c>
      <c r="V1195" s="42" t="s">
        <v>416</v>
      </c>
      <c r="W1195" s="74">
        <v>45331</v>
      </c>
      <c r="X1195" s="42" t="s">
        <v>32</v>
      </c>
      <c r="Y1195" s="51" t="s">
        <v>2340</v>
      </c>
      <c r="Z1195" s="42" t="s">
        <v>32</v>
      </c>
    </row>
    <row r="1196" spans="1:26" s="39" customFormat="1" ht="24" customHeight="1">
      <c r="A1196" s="42">
        <v>2023</v>
      </c>
      <c r="B1196" s="72" t="s">
        <v>5043</v>
      </c>
      <c r="C1196" s="69" t="s">
        <v>116</v>
      </c>
      <c r="D1196" s="73" t="s">
        <v>5044</v>
      </c>
      <c r="E1196" s="71" t="s">
        <v>1101</v>
      </c>
      <c r="F1196" s="70" t="s">
        <v>183</v>
      </c>
      <c r="G1196" s="69" t="s">
        <v>2980</v>
      </c>
      <c r="H1196" s="68">
        <v>15600000</v>
      </c>
      <c r="I1196" s="47">
        <v>23400000</v>
      </c>
      <c r="J1196" s="42" t="s">
        <v>32</v>
      </c>
      <c r="K1196" s="42" t="s">
        <v>32</v>
      </c>
      <c r="L1196" s="46" t="s">
        <v>101</v>
      </c>
      <c r="M1196" s="57">
        <v>45288</v>
      </c>
      <c r="N1196" s="57">
        <v>45424</v>
      </c>
      <c r="O1196" s="46">
        <v>1</v>
      </c>
      <c r="P1196" s="67">
        <v>1</v>
      </c>
      <c r="Q1196" s="46" t="s">
        <v>82</v>
      </c>
      <c r="R1196" s="42" t="s">
        <v>32</v>
      </c>
      <c r="S1196" s="42" t="s">
        <v>32</v>
      </c>
      <c r="T1196" s="41" t="s">
        <v>5045</v>
      </c>
      <c r="U1196" s="49" t="s">
        <v>461</v>
      </c>
      <c r="V1196" s="42" t="s">
        <v>32</v>
      </c>
      <c r="W1196" s="43" t="s">
        <v>32</v>
      </c>
      <c r="X1196" s="42" t="s">
        <v>32</v>
      </c>
      <c r="Y1196" s="43" t="s">
        <v>37</v>
      </c>
      <c r="Z1196" s="42" t="s">
        <v>32</v>
      </c>
    </row>
    <row r="1197" spans="1:26" s="39" customFormat="1" ht="24" customHeight="1">
      <c r="A1197" s="42">
        <v>2023</v>
      </c>
      <c r="B1197" s="72" t="s">
        <v>5046</v>
      </c>
      <c r="C1197" s="69" t="s">
        <v>5047</v>
      </c>
      <c r="D1197" s="73" t="s">
        <v>5048</v>
      </c>
      <c r="E1197" s="71" t="s">
        <v>1101</v>
      </c>
      <c r="F1197" s="70" t="s">
        <v>49</v>
      </c>
      <c r="G1197" s="69" t="s">
        <v>5049</v>
      </c>
      <c r="H1197" s="68">
        <v>16290000</v>
      </c>
      <c r="I1197" s="47">
        <v>24435000</v>
      </c>
      <c r="J1197" s="42" t="s">
        <v>32</v>
      </c>
      <c r="K1197" s="42" t="s">
        <v>32</v>
      </c>
      <c r="L1197" s="46" t="s">
        <v>101</v>
      </c>
      <c r="M1197" s="57">
        <v>45289</v>
      </c>
      <c r="N1197" s="57">
        <v>45425</v>
      </c>
      <c r="O1197" s="46">
        <v>1</v>
      </c>
      <c r="P1197" s="67">
        <v>1</v>
      </c>
      <c r="Q1197" s="46" t="s">
        <v>4267</v>
      </c>
      <c r="R1197" s="42" t="s">
        <v>32</v>
      </c>
      <c r="S1197" s="42" t="s">
        <v>32</v>
      </c>
      <c r="T1197" s="41" t="s">
        <v>5050</v>
      </c>
      <c r="U1197" s="49" t="s">
        <v>461</v>
      </c>
      <c r="V1197" s="42" t="s">
        <v>32</v>
      </c>
      <c r="W1197" s="43" t="s">
        <v>32</v>
      </c>
      <c r="X1197" s="42" t="s">
        <v>32</v>
      </c>
      <c r="Y1197" s="43" t="s">
        <v>37</v>
      </c>
      <c r="Z1197" s="42" t="s">
        <v>32</v>
      </c>
    </row>
    <row r="1198" spans="1:26" s="39" customFormat="1" ht="24" customHeight="1">
      <c r="A1198" s="42">
        <v>2023</v>
      </c>
      <c r="B1198" s="72" t="s">
        <v>5051</v>
      </c>
      <c r="C1198" s="69" t="s">
        <v>5052</v>
      </c>
      <c r="D1198" s="72" t="s">
        <v>5053</v>
      </c>
      <c r="E1198" s="71" t="s">
        <v>950</v>
      </c>
      <c r="F1198" s="70" t="s">
        <v>49</v>
      </c>
      <c r="G1198" s="69" t="s">
        <v>5054</v>
      </c>
      <c r="H1198" s="68">
        <v>195000000</v>
      </c>
      <c r="I1198" s="47">
        <v>259399880</v>
      </c>
      <c r="J1198" s="42" t="s">
        <v>32</v>
      </c>
      <c r="K1198" s="42" t="s">
        <v>32</v>
      </c>
      <c r="L1198" s="46" t="s">
        <v>5055</v>
      </c>
      <c r="M1198" s="57">
        <v>45303</v>
      </c>
      <c r="N1198" s="57">
        <v>45393</v>
      </c>
      <c r="O1198" s="46" t="s">
        <v>32</v>
      </c>
      <c r="P1198" s="67" t="s">
        <v>32</v>
      </c>
      <c r="Q1198" s="49" t="s">
        <v>5056</v>
      </c>
      <c r="R1198" s="42" t="s">
        <v>32</v>
      </c>
      <c r="S1198" s="42" t="s">
        <v>32</v>
      </c>
      <c r="T1198" s="41" t="s">
        <v>5057</v>
      </c>
      <c r="U1198" s="49" t="s">
        <v>461</v>
      </c>
      <c r="V1198" s="42" t="s">
        <v>32</v>
      </c>
      <c r="W1198" s="43" t="s">
        <v>32</v>
      </c>
      <c r="X1198" s="42" t="s">
        <v>32</v>
      </c>
      <c r="Y1198" s="43" t="s">
        <v>37</v>
      </c>
      <c r="Z1198" s="42" t="s">
        <v>32</v>
      </c>
    </row>
    <row r="1199" spans="1:26" s="39" customFormat="1" ht="24" customHeight="1">
      <c r="A1199" s="42">
        <v>2023</v>
      </c>
      <c r="B1199" s="72" t="s">
        <v>5051</v>
      </c>
      <c r="C1199" s="69" t="s">
        <v>5052</v>
      </c>
      <c r="D1199" s="72" t="s">
        <v>5058</v>
      </c>
      <c r="E1199" s="71" t="s">
        <v>950</v>
      </c>
      <c r="F1199" s="70" t="s">
        <v>49</v>
      </c>
      <c r="G1199" s="69" t="s">
        <v>5059</v>
      </c>
      <c r="H1199" s="68">
        <v>290000000</v>
      </c>
      <c r="I1199" s="47">
        <v>381412800</v>
      </c>
      <c r="J1199" s="42" t="s">
        <v>32</v>
      </c>
      <c r="K1199" s="42" t="s">
        <v>32</v>
      </c>
      <c r="L1199" s="46" t="s">
        <v>5055</v>
      </c>
      <c r="M1199" s="57">
        <v>45303</v>
      </c>
      <c r="N1199" s="57">
        <v>45393</v>
      </c>
      <c r="O1199" s="46" t="s">
        <v>32</v>
      </c>
      <c r="P1199" s="67" t="s">
        <v>32</v>
      </c>
      <c r="Q1199" s="49" t="s">
        <v>5056</v>
      </c>
      <c r="R1199" s="42" t="s">
        <v>32</v>
      </c>
      <c r="S1199" s="42" t="s">
        <v>32</v>
      </c>
      <c r="T1199" s="41" t="s">
        <v>5060</v>
      </c>
      <c r="U1199" s="49" t="s">
        <v>461</v>
      </c>
      <c r="V1199" s="42" t="s">
        <v>32</v>
      </c>
      <c r="W1199" s="43" t="s">
        <v>32</v>
      </c>
      <c r="X1199" s="42" t="s">
        <v>32</v>
      </c>
      <c r="Y1199" s="43" t="s">
        <v>37</v>
      </c>
      <c r="Z1199" s="42" t="s">
        <v>32</v>
      </c>
    </row>
    <row r="1200" spans="1:26" s="39" customFormat="1" ht="24" customHeight="1">
      <c r="A1200" s="42">
        <v>2023</v>
      </c>
      <c r="B1200" s="72" t="s">
        <v>5051</v>
      </c>
      <c r="C1200" s="69" t="s">
        <v>5052</v>
      </c>
      <c r="D1200" s="72" t="s">
        <v>5061</v>
      </c>
      <c r="E1200" s="71" t="s">
        <v>950</v>
      </c>
      <c r="F1200" s="70" t="s">
        <v>49</v>
      </c>
      <c r="G1200" s="69" t="s">
        <v>5062</v>
      </c>
      <c r="H1200" s="68">
        <v>45585000</v>
      </c>
      <c r="I1200" s="47">
        <v>50923620</v>
      </c>
      <c r="J1200" s="42" t="s">
        <v>32</v>
      </c>
      <c r="K1200" s="42" t="s">
        <v>32</v>
      </c>
      <c r="L1200" s="46" t="s">
        <v>5055</v>
      </c>
      <c r="M1200" s="57">
        <v>45303</v>
      </c>
      <c r="N1200" s="57">
        <v>45393</v>
      </c>
      <c r="O1200" s="46" t="s">
        <v>32</v>
      </c>
      <c r="P1200" s="67" t="s">
        <v>32</v>
      </c>
      <c r="Q1200" s="49" t="s">
        <v>5056</v>
      </c>
      <c r="R1200" s="42" t="s">
        <v>32</v>
      </c>
      <c r="S1200" s="42" t="s">
        <v>32</v>
      </c>
      <c r="T1200" s="41" t="s">
        <v>5063</v>
      </c>
      <c r="U1200" s="49" t="s">
        <v>461</v>
      </c>
      <c r="V1200" s="42" t="s">
        <v>2000</v>
      </c>
      <c r="W1200" s="42" t="s">
        <v>2000</v>
      </c>
      <c r="X1200" s="42" t="s">
        <v>2000</v>
      </c>
      <c r="Y1200" s="43" t="s">
        <v>37</v>
      </c>
      <c r="Z1200" s="42" t="s">
        <v>2000</v>
      </c>
    </row>
    <row r="1201" spans="1:26" s="39" customFormat="1" ht="24" customHeight="1">
      <c r="A1201" s="42">
        <v>2023</v>
      </c>
      <c r="B1201" s="72" t="s">
        <v>5064</v>
      </c>
      <c r="C1201" s="69" t="s">
        <v>5065</v>
      </c>
      <c r="D1201" s="73" t="s">
        <v>5066</v>
      </c>
      <c r="E1201" s="71" t="s">
        <v>536</v>
      </c>
      <c r="F1201" s="70" t="s">
        <v>41</v>
      </c>
      <c r="G1201" s="69" t="s">
        <v>5067</v>
      </c>
      <c r="H1201" s="68">
        <v>8816160</v>
      </c>
      <c r="I1201" s="47">
        <v>8816160</v>
      </c>
      <c r="J1201" s="42" t="s">
        <v>32</v>
      </c>
      <c r="K1201" s="42" t="s">
        <v>32</v>
      </c>
      <c r="L1201" s="46" t="s">
        <v>619</v>
      </c>
      <c r="M1201" s="57">
        <v>45323</v>
      </c>
      <c r="N1201" s="57">
        <v>45565</v>
      </c>
      <c r="O1201" s="46" t="s">
        <v>32</v>
      </c>
      <c r="P1201" s="67" t="s">
        <v>32</v>
      </c>
      <c r="Q1201" s="49" t="s">
        <v>4913</v>
      </c>
      <c r="R1201" s="42" t="s">
        <v>32</v>
      </c>
      <c r="S1201" s="42" t="s">
        <v>32</v>
      </c>
      <c r="T1201" s="41" t="s">
        <v>5068</v>
      </c>
      <c r="U1201" s="49" t="s">
        <v>461</v>
      </c>
      <c r="V1201" s="42" t="s">
        <v>32</v>
      </c>
      <c r="W1201" s="43" t="s">
        <v>32</v>
      </c>
      <c r="X1201" s="42" t="s">
        <v>32</v>
      </c>
      <c r="Y1201" s="43" t="s">
        <v>1740</v>
      </c>
      <c r="Z1201" s="42" t="s">
        <v>32</v>
      </c>
    </row>
    <row r="1202" spans="1:26" s="39" customFormat="1" ht="24" customHeight="1">
      <c r="A1202" s="42">
        <v>2023</v>
      </c>
      <c r="B1202" s="72" t="s">
        <v>5069</v>
      </c>
      <c r="C1202" s="69" t="s">
        <v>4291</v>
      </c>
      <c r="D1202" s="72" t="s">
        <v>5070</v>
      </c>
      <c r="E1202" s="71" t="s">
        <v>1101</v>
      </c>
      <c r="F1202" s="70" t="s">
        <v>49</v>
      </c>
      <c r="G1202" s="69" t="s">
        <v>986</v>
      </c>
      <c r="H1202" s="68">
        <v>5451000</v>
      </c>
      <c r="I1202" s="47">
        <v>5451000</v>
      </c>
      <c r="J1202" s="42" t="s">
        <v>32</v>
      </c>
      <c r="K1202" s="42" t="s">
        <v>32</v>
      </c>
      <c r="L1202" s="46" t="s">
        <v>5055</v>
      </c>
      <c r="M1202" s="57">
        <v>45306</v>
      </c>
      <c r="N1202" s="57">
        <v>45396</v>
      </c>
      <c r="O1202" s="46" t="s">
        <v>32</v>
      </c>
      <c r="P1202" s="67" t="s">
        <v>32</v>
      </c>
      <c r="Q1202" s="46" t="s">
        <v>3058</v>
      </c>
      <c r="R1202" s="42" t="s">
        <v>32</v>
      </c>
      <c r="S1202" s="42" t="s">
        <v>32</v>
      </c>
      <c r="T1202" s="41" t="s">
        <v>5071</v>
      </c>
      <c r="U1202" s="49" t="s">
        <v>461</v>
      </c>
      <c r="V1202" s="42" t="s">
        <v>32</v>
      </c>
      <c r="W1202" s="43" t="s">
        <v>32</v>
      </c>
      <c r="X1202" s="42" t="s">
        <v>32</v>
      </c>
      <c r="Y1202" s="43" t="s">
        <v>37</v>
      </c>
      <c r="Z1202" s="42" t="s">
        <v>32</v>
      </c>
    </row>
    <row r="1203" spans="1:26" s="39" customFormat="1" ht="24" customHeight="1">
      <c r="A1203" s="42">
        <v>2024</v>
      </c>
      <c r="B1203" s="46" t="s">
        <v>5072</v>
      </c>
      <c r="C1203" s="49" t="s">
        <v>732</v>
      </c>
      <c r="D1203" s="52" t="s">
        <v>5073</v>
      </c>
      <c r="E1203" s="51" t="s">
        <v>1101</v>
      </c>
      <c r="F1203" s="50" t="s">
        <v>183</v>
      </c>
      <c r="G1203" s="51" t="s">
        <v>3693</v>
      </c>
      <c r="H1203" s="48">
        <v>20000000</v>
      </c>
      <c r="I1203" s="47">
        <v>30000000</v>
      </c>
      <c r="J1203" s="42" t="s">
        <v>32</v>
      </c>
      <c r="K1203" s="42" t="s">
        <v>32</v>
      </c>
      <c r="L1203" s="46" t="s">
        <v>598</v>
      </c>
      <c r="M1203" s="57">
        <v>45329</v>
      </c>
      <c r="N1203" s="57">
        <v>45510</v>
      </c>
      <c r="O1203" s="62">
        <v>1</v>
      </c>
      <c r="P1203" s="61">
        <v>1</v>
      </c>
      <c r="Q1203" s="49" t="s">
        <v>5074</v>
      </c>
      <c r="R1203" s="42" t="s">
        <v>32</v>
      </c>
      <c r="S1203" s="42" t="s">
        <v>32</v>
      </c>
      <c r="T1203" s="41" t="s">
        <v>5075</v>
      </c>
      <c r="U1203" s="46" t="s">
        <v>461</v>
      </c>
      <c r="V1203" s="42" t="s">
        <v>32</v>
      </c>
      <c r="W1203" s="43" t="s">
        <v>32</v>
      </c>
      <c r="X1203" s="42" t="s">
        <v>32</v>
      </c>
      <c r="Y1203" s="43" t="s">
        <v>1740</v>
      </c>
      <c r="Z1203" s="42" t="s">
        <v>32</v>
      </c>
    </row>
    <row r="1204" spans="1:26" s="39" customFormat="1" ht="24" customHeight="1">
      <c r="A1204" s="42">
        <v>2024</v>
      </c>
      <c r="B1204" s="46" t="s">
        <v>5076</v>
      </c>
      <c r="C1204" s="49" t="s">
        <v>5077</v>
      </c>
      <c r="D1204" s="52" t="s">
        <v>5078</v>
      </c>
      <c r="E1204" s="51" t="s">
        <v>1101</v>
      </c>
      <c r="F1204" s="50" t="s">
        <v>57</v>
      </c>
      <c r="G1204" s="49" t="s">
        <v>2943</v>
      </c>
      <c r="H1204" s="48">
        <v>23200000</v>
      </c>
      <c r="I1204" s="47">
        <v>34800000</v>
      </c>
      <c r="J1204" s="42" t="s">
        <v>32</v>
      </c>
      <c r="K1204" s="42" t="s">
        <v>32</v>
      </c>
      <c r="L1204" s="46" t="s">
        <v>598</v>
      </c>
      <c r="M1204" s="57">
        <v>45329</v>
      </c>
      <c r="N1204" s="57">
        <v>45510</v>
      </c>
      <c r="O1204" s="62">
        <v>1</v>
      </c>
      <c r="P1204" s="61">
        <v>1</v>
      </c>
      <c r="Q1204" s="49" t="s">
        <v>2838</v>
      </c>
      <c r="R1204" s="42" t="s">
        <v>32</v>
      </c>
      <c r="S1204" s="42" t="s">
        <v>32</v>
      </c>
      <c r="T1204" s="41" t="s">
        <v>5079</v>
      </c>
      <c r="U1204" s="46" t="s">
        <v>461</v>
      </c>
      <c r="V1204" s="42" t="s">
        <v>32</v>
      </c>
      <c r="W1204" s="43" t="s">
        <v>32</v>
      </c>
      <c r="X1204" s="42" t="s">
        <v>32</v>
      </c>
      <c r="Y1204" s="43" t="s">
        <v>1740</v>
      </c>
      <c r="Z1204" s="42" t="s">
        <v>32</v>
      </c>
    </row>
    <row r="1205" spans="1:26" s="39" customFormat="1" ht="24" customHeight="1">
      <c r="A1205" s="42">
        <v>2024</v>
      </c>
      <c r="B1205" s="46" t="s">
        <v>5080</v>
      </c>
      <c r="C1205" s="49" t="s">
        <v>5077</v>
      </c>
      <c r="D1205" s="52" t="s">
        <v>5081</v>
      </c>
      <c r="E1205" s="51" t="s">
        <v>1101</v>
      </c>
      <c r="F1205" s="50" t="s">
        <v>57</v>
      </c>
      <c r="G1205" s="49" t="s">
        <v>2721</v>
      </c>
      <c r="H1205" s="48">
        <v>20300000</v>
      </c>
      <c r="I1205" s="47">
        <v>30353333</v>
      </c>
      <c r="J1205" s="42" t="s">
        <v>32</v>
      </c>
      <c r="K1205" s="42" t="s">
        <v>32</v>
      </c>
      <c r="L1205" s="46" t="s">
        <v>4680</v>
      </c>
      <c r="M1205" s="57">
        <v>45330</v>
      </c>
      <c r="N1205" s="57">
        <v>45487</v>
      </c>
      <c r="O1205" s="62">
        <v>1</v>
      </c>
      <c r="P1205" s="61">
        <v>1</v>
      </c>
      <c r="Q1205" s="49" t="s">
        <v>2838</v>
      </c>
      <c r="R1205" s="42" t="s">
        <v>32</v>
      </c>
      <c r="S1205" s="42" t="s">
        <v>32</v>
      </c>
      <c r="T1205" s="41" t="s">
        <v>5082</v>
      </c>
      <c r="U1205" s="46" t="s">
        <v>461</v>
      </c>
      <c r="V1205" s="42" t="s">
        <v>32</v>
      </c>
      <c r="W1205" s="43" t="s">
        <v>32</v>
      </c>
      <c r="X1205" s="42" t="s">
        <v>32</v>
      </c>
      <c r="Y1205" s="43" t="s">
        <v>1740</v>
      </c>
      <c r="Z1205" s="42" t="s">
        <v>32</v>
      </c>
    </row>
    <row r="1206" spans="1:26" s="39" customFormat="1" ht="24" customHeight="1">
      <c r="A1206" s="42">
        <v>2024</v>
      </c>
      <c r="B1206" s="46" t="s">
        <v>5083</v>
      </c>
      <c r="C1206" s="49" t="s">
        <v>3656</v>
      </c>
      <c r="D1206" s="52" t="s">
        <v>5084</v>
      </c>
      <c r="E1206" s="51" t="s">
        <v>1101</v>
      </c>
      <c r="F1206" s="50" t="s">
        <v>49</v>
      </c>
      <c r="G1206" s="49" t="s">
        <v>3395</v>
      </c>
      <c r="H1206" s="48">
        <v>16705500</v>
      </c>
      <c r="I1206" s="47">
        <v>24978700</v>
      </c>
      <c r="J1206" s="42" t="s">
        <v>32</v>
      </c>
      <c r="K1206" s="42" t="s">
        <v>32</v>
      </c>
      <c r="L1206" s="46" t="s">
        <v>4680</v>
      </c>
      <c r="M1206" s="57">
        <v>45336</v>
      </c>
      <c r="N1206" s="57">
        <v>45520</v>
      </c>
      <c r="O1206" s="62">
        <v>1</v>
      </c>
      <c r="P1206" s="61">
        <v>1</v>
      </c>
      <c r="Q1206" s="51" t="s">
        <v>2984</v>
      </c>
      <c r="R1206" s="42" t="s">
        <v>32</v>
      </c>
      <c r="S1206" s="42" t="s">
        <v>32</v>
      </c>
      <c r="T1206" s="41" t="s">
        <v>5085</v>
      </c>
      <c r="U1206" s="46" t="s">
        <v>461</v>
      </c>
      <c r="V1206" s="42" t="s">
        <v>32</v>
      </c>
      <c r="W1206" s="43" t="s">
        <v>32</v>
      </c>
      <c r="X1206" s="42" t="s">
        <v>32</v>
      </c>
      <c r="Y1206" s="51" t="s">
        <v>5086</v>
      </c>
      <c r="Z1206" s="42" t="s">
        <v>32</v>
      </c>
    </row>
    <row r="1207" spans="1:26" s="39" customFormat="1" ht="24" customHeight="1">
      <c r="A1207" s="42">
        <v>2024</v>
      </c>
      <c r="B1207" s="46" t="s">
        <v>5087</v>
      </c>
      <c r="C1207" s="49" t="s">
        <v>221</v>
      </c>
      <c r="D1207" s="52" t="s">
        <v>5088</v>
      </c>
      <c r="E1207" s="51" t="s">
        <v>1101</v>
      </c>
      <c r="F1207" s="50" t="s">
        <v>99</v>
      </c>
      <c r="G1207" s="49" t="s">
        <v>3630</v>
      </c>
      <c r="H1207" s="48">
        <v>17500000</v>
      </c>
      <c r="I1207" s="47">
        <v>17500000</v>
      </c>
      <c r="J1207" s="42" t="s">
        <v>32</v>
      </c>
      <c r="K1207" s="42" t="s">
        <v>32</v>
      </c>
      <c r="L1207" s="46" t="s">
        <v>1900</v>
      </c>
      <c r="M1207" s="57">
        <v>45335</v>
      </c>
      <c r="N1207" s="57">
        <v>45418</v>
      </c>
      <c r="O1207" s="42" t="s">
        <v>32</v>
      </c>
      <c r="P1207" s="45" t="s">
        <v>32</v>
      </c>
      <c r="Q1207" s="51" t="s">
        <v>100</v>
      </c>
      <c r="R1207" s="42" t="s">
        <v>32</v>
      </c>
      <c r="S1207" s="42" t="s">
        <v>32</v>
      </c>
      <c r="T1207" s="41" t="s">
        <v>5089</v>
      </c>
      <c r="U1207" s="46" t="s">
        <v>461</v>
      </c>
      <c r="V1207" s="42" t="s">
        <v>32</v>
      </c>
      <c r="W1207" s="43" t="s">
        <v>32</v>
      </c>
      <c r="X1207" s="42" t="s">
        <v>32</v>
      </c>
      <c r="Y1207" s="51" t="s">
        <v>2340</v>
      </c>
      <c r="Z1207" s="42" t="s">
        <v>32</v>
      </c>
    </row>
    <row r="1208" spans="1:26" s="39" customFormat="1" ht="24" customHeight="1">
      <c r="A1208" s="42">
        <v>2024</v>
      </c>
      <c r="B1208" s="46" t="s">
        <v>5090</v>
      </c>
      <c r="C1208" s="49" t="s">
        <v>4104</v>
      </c>
      <c r="D1208" s="52" t="s">
        <v>5091</v>
      </c>
      <c r="E1208" s="51" t="s">
        <v>1101</v>
      </c>
      <c r="F1208" s="50" t="s">
        <v>49</v>
      </c>
      <c r="G1208" s="49" t="s">
        <v>5092</v>
      </c>
      <c r="H1208" s="48">
        <v>9625000</v>
      </c>
      <c r="I1208" s="47">
        <v>14391666</v>
      </c>
      <c r="J1208" s="42" t="s">
        <v>32</v>
      </c>
      <c r="K1208" s="42" t="s">
        <v>32</v>
      </c>
      <c r="L1208" s="46" t="s">
        <v>4680</v>
      </c>
      <c r="M1208" s="57">
        <v>45335</v>
      </c>
      <c r="N1208" s="57">
        <v>45530</v>
      </c>
      <c r="O1208" s="62">
        <v>1</v>
      </c>
      <c r="P1208" s="61">
        <v>1</v>
      </c>
      <c r="Q1208" s="51" t="s">
        <v>5093</v>
      </c>
      <c r="R1208" s="42" t="s">
        <v>32</v>
      </c>
      <c r="S1208" s="42" t="s">
        <v>32</v>
      </c>
      <c r="T1208" s="41" t="s">
        <v>5094</v>
      </c>
      <c r="U1208" s="46" t="s">
        <v>461</v>
      </c>
      <c r="V1208" s="42" t="s">
        <v>32</v>
      </c>
      <c r="W1208" s="43" t="s">
        <v>32</v>
      </c>
      <c r="X1208" s="42" t="s">
        <v>32</v>
      </c>
      <c r="Y1208" s="51" t="s">
        <v>1740</v>
      </c>
      <c r="Z1208" s="42" t="s">
        <v>32</v>
      </c>
    </row>
    <row r="1209" spans="1:26" s="39" customFormat="1" ht="24" customHeight="1">
      <c r="A1209" s="42">
        <v>2024</v>
      </c>
      <c r="B1209" s="46" t="s">
        <v>5095</v>
      </c>
      <c r="C1209" s="49" t="s">
        <v>5096</v>
      </c>
      <c r="D1209" s="52" t="s">
        <v>5097</v>
      </c>
      <c r="E1209" s="51" t="s">
        <v>1101</v>
      </c>
      <c r="F1209" s="50" t="s">
        <v>69</v>
      </c>
      <c r="G1209" s="49" t="s">
        <v>4164</v>
      </c>
      <c r="H1209" s="48">
        <v>9625000</v>
      </c>
      <c r="I1209" s="47">
        <v>14391666</v>
      </c>
      <c r="J1209" s="42" t="s">
        <v>32</v>
      </c>
      <c r="K1209" s="42" t="s">
        <v>32</v>
      </c>
      <c r="L1209" s="46" t="s">
        <v>4680</v>
      </c>
      <c r="M1209" s="57">
        <v>45337</v>
      </c>
      <c r="N1209" s="57">
        <v>45494</v>
      </c>
      <c r="O1209" s="62">
        <v>1</v>
      </c>
      <c r="P1209" s="61">
        <v>1</v>
      </c>
      <c r="Q1209" s="51" t="s">
        <v>5093</v>
      </c>
      <c r="R1209" s="42" t="s">
        <v>32</v>
      </c>
      <c r="S1209" s="42" t="s">
        <v>32</v>
      </c>
      <c r="T1209" s="41" t="s">
        <v>5098</v>
      </c>
      <c r="U1209" s="46" t="s">
        <v>461</v>
      </c>
      <c r="V1209" s="42" t="s">
        <v>32</v>
      </c>
      <c r="W1209" s="43" t="s">
        <v>32</v>
      </c>
      <c r="X1209" s="42" t="s">
        <v>32</v>
      </c>
      <c r="Y1209" s="43" t="s">
        <v>1740</v>
      </c>
      <c r="Z1209" s="42" t="s">
        <v>32</v>
      </c>
    </row>
    <row r="1210" spans="1:26" s="39" customFormat="1" ht="24" customHeight="1">
      <c r="A1210" s="42">
        <v>2024</v>
      </c>
      <c r="B1210" s="46" t="s">
        <v>5099</v>
      </c>
      <c r="C1210" s="49" t="s">
        <v>4250</v>
      </c>
      <c r="D1210" s="52" t="s">
        <v>5100</v>
      </c>
      <c r="E1210" s="51" t="s">
        <v>1101</v>
      </c>
      <c r="F1210" s="50" t="s">
        <v>99</v>
      </c>
      <c r="G1210" s="49" t="s">
        <v>2613</v>
      </c>
      <c r="H1210" s="48">
        <v>16705500</v>
      </c>
      <c r="I1210" s="47">
        <v>24978700</v>
      </c>
      <c r="J1210" s="42" t="s">
        <v>32</v>
      </c>
      <c r="K1210" s="42" t="s">
        <v>32</v>
      </c>
      <c r="L1210" s="46" t="s">
        <v>4680</v>
      </c>
      <c r="M1210" s="57">
        <v>45335</v>
      </c>
      <c r="N1210" s="57">
        <v>45505</v>
      </c>
      <c r="O1210" s="62">
        <v>1</v>
      </c>
      <c r="P1210" s="61">
        <v>1</v>
      </c>
      <c r="Q1210" s="51" t="s">
        <v>100</v>
      </c>
      <c r="R1210" s="42" t="s">
        <v>32</v>
      </c>
      <c r="S1210" s="42" t="s">
        <v>32</v>
      </c>
      <c r="T1210" s="41" t="s">
        <v>5101</v>
      </c>
      <c r="U1210" s="46" t="s">
        <v>461</v>
      </c>
      <c r="V1210" s="42" t="s">
        <v>32</v>
      </c>
      <c r="W1210" s="43" t="s">
        <v>32</v>
      </c>
      <c r="X1210" s="42" t="s">
        <v>32</v>
      </c>
      <c r="Y1210" s="43" t="s">
        <v>5086</v>
      </c>
      <c r="Z1210" s="42" t="s">
        <v>32</v>
      </c>
    </row>
    <row r="1211" spans="1:26" s="39" customFormat="1" ht="24" customHeight="1">
      <c r="A1211" s="42">
        <v>2024</v>
      </c>
      <c r="B1211" s="46" t="s">
        <v>5102</v>
      </c>
      <c r="C1211" s="49" t="s">
        <v>4104</v>
      </c>
      <c r="D1211" s="52" t="s">
        <v>5103</v>
      </c>
      <c r="E1211" s="51" t="s">
        <v>1101</v>
      </c>
      <c r="F1211" s="50" t="s">
        <v>69</v>
      </c>
      <c r="G1211" s="49" t="s">
        <v>3288</v>
      </c>
      <c r="H1211" s="48">
        <v>9625000</v>
      </c>
      <c r="I1211" s="47">
        <v>14391666</v>
      </c>
      <c r="J1211" s="42" t="s">
        <v>32</v>
      </c>
      <c r="K1211" s="42" t="s">
        <v>32</v>
      </c>
      <c r="L1211" s="46" t="s">
        <v>4680</v>
      </c>
      <c r="M1211" s="57">
        <v>45335</v>
      </c>
      <c r="N1211" s="57">
        <v>45492</v>
      </c>
      <c r="O1211" s="62">
        <v>1</v>
      </c>
      <c r="P1211" s="61">
        <v>1</v>
      </c>
      <c r="Q1211" s="51" t="s">
        <v>5093</v>
      </c>
      <c r="R1211" s="42" t="s">
        <v>32</v>
      </c>
      <c r="S1211" s="42" t="s">
        <v>32</v>
      </c>
      <c r="T1211" s="56" t="s">
        <v>5104</v>
      </c>
      <c r="U1211" s="46" t="s">
        <v>461</v>
      </c>
      <c r="V1211" s="42" t="s">
        <v>32</v>
      </c>
      <c r="W1211" s="43" t="s">
        <v>32</v>
      </c>
      <c r="X1211" s="42" t="s">
        <v>32</v>
      </c>
      <c r="Y1211" s="43" t="s">
        <v>1740</v>
      </c>
      <c r="Z1211" s="42" t="s">
        <v>32</v>
      </c>
    </row>
    <row r="1212" spans="1:26" s="39" customFormat="1" ht="24" customHeight="1">
      <c r="A1212" s="42">
        <v>2024</v>
      </c>
      <c r="B1212" s="46" t="s">
        <v>5105</v>
      </c>
      <c r="C1212" s="49" t="s">
        <v>2821</v>
      </c>
      <c r="D1212" s="52" t="s">
        <v>5106</v>
      </c>
      <c r="E1212" s="51" t="s">
        <v>1101</v>
      </c>
      <c r="F1212" s="50" t="s">
        <v>49</v>
      </c>
      <c r="G1212" s="49" t="s">
        <v>1570</v>
      </c>
      <c r="H1212" s="48">
        <v>19250000</v>
      </c>
      <c r="I1212" s="47">
        <v>28783333</v>
      </c>
      <c r="J1212" s="42" t="s">
        <v>32</v>
      </c>
      <c r="K1212" s="42" t="s">
        <v>32</v>
      </c>
      <c r="L1212" s="46" t="s">
        <v>4680</v>
      </c>
      <c r="M1212" s="57">
        <v>45336</v>
      </c>
      <c r="N1212" s="57">
        <v>45493</v>
      </c>
      <c r="O1212" s="62">
        <v>1</v>
      </c>
      <c r="P1212" s="61">
        <v>1</v>
      </c>
      <c r="Q1212" s="51" t="s">
        <v>2254</v>
      </c>
      <c r="R1212" s="42" t="s">
        <v>32</v>
      </c>
      <c r="S1212" s="42" t="s">
        <v>32</v>
      </c>
      <c r="T1212" s="41" t="s">
        <v>5107</v>
      </c>
      <c r="U1212" s="46" t="s">
        <v>461</v>
      </c>
      <c r="V1212" s="42" t="s">
        <v>32</v>
      </c>
      <c r="W1212" s="43" t="s">
        <v>32</v>
      </c>
      <c r="X1212" s="42" t="s">
        <v>32</v>
      </c>
      <c r="Y1212" s="43" t="s">
        <v>1740</v>
      </c>
      <c r="Z1212" s="42" t="s">
        <v>32</v>
      </c>
    </row>
    <row r="1213" spans="1:26" s="39" customFormat="1" ht="24" customHeight="1">
      <c r="A1213" s="42">
        <v>2024</v>
      </c>
      <c r="B1213" s="46" t="s">
        <v>5108</v>
      </c>
      <c r="C1213" s="49" t="s">
        <v>3656</v>
      </c>
      <c r="D1213" s="52" t="s">
        <v>5109</v>
      </c>
      <c r="E1213" s="51" t="s">
        <v>1101</v>
      </c>
      <c r="F1213" s="50" t="s">
        <v>49</v>
      </c>
      <c r="G1213" s="49" t="s">
        <v>2984</v>
      </c>
      <c r="H1213" s="48">
        <v>16705500</v>
      </c>
      <c r="I1213" s="47">
        <v>24978700</v>
      </c>
      <c r="J1213" s="42" t="s">
        <v>32</v>
      </c>
      <c r="K1213" s="42" t="s">
        <v>32</v>
      </c>
      <c r="L1213" s="46" t="s">
        <v>4680</v>
      </c>
      <c r="M1213" s="57">
        <v>45336</v>
      </c>
      <c r="N1213" s="57">
        <v>45493</v>
      </c>
      <c r="O1213" s="62">
        <v>1</v>
      </c>
      <c r="P1213" s="61">
        <v>1</v>
      </c>
      <c r="Q1213" s="51" t="s">
        <v>1876</v>
      </c>
      <c r="R1213" s="42" t="s">
        <v>32</v>
      </c>
      <c r="S1213" s="42" t="s">
        <v>32</v>
      </c>
      <c r="T1213" s="41" t="s">
        <v>5110</v>
      </c>
      <c r="U1213" s="46" t="s">
        <v>461</v>
      </c>
      <c r="V1213" s="42" t="s">
        <v>32</v>
      </c>
      <c r="W1213" s="43" t="s">
        <v>32</v>
      </c>
      <c r="X1213" s="42" t="s">
        <v>32</v>
      </c>
      <c r="Y1213" s="43" t="s">
        <v>1740</v>
      </c>
      <c r="Z1213" s="42" t="s">
        <v>32</v>
      </c>
    </row>
    <row r="1214" spans="1:26" s="39" customFormat="1" ht="24" customHeight="1">
      <c r="A1214" s="42">
        <v>2024</v>
      </c>
      <c r="B1214" s="46" t="s">
        <v>5111</v>
      </c>
      <c r="C1214" s="49" t="s">
        <v>4768</v>
      </c>
      <c r="D1214" s="52" t="s">
        <v>5112</v>
      </c>
      <c r="E1214" s="51" t="s">
        <v>1101</v>
      </c>
      <c r="F1214" s="50" t="s">
        <v>49</v>
      </c>
      <c r="G1214" s="49" t="s">
        <v>5113</v>
      </c>
      <c r="H1214" s="48">
        <v>16705500</v>
      </c>
      <c r="I1214" s="47">
        <v>24978700</v>
      </c>
      <c r="J1214" s="42" t="s">
        <v>32</v>
      </c>
      <c r="K1214" s="42" t="s">
        <v>32</v>
      </c>
      <c r="L1214" s="46" t="s">
        <v>4680</v>
      </c>
      <c r="M1214" s="57">
        <v>45336</v>
      </c>
      <c r="N1214" s="57">
        <v>45493</v>
      </c>
      <c r="O1214" s="62">
        <v>1</v>
      </c>
      <c r="P1214" s="61">
        <v>1</v>
      </c>
      <c r="Q1214" s="49" t="s">
        <v>1570</v>
      </c>
      <c r="R1214" s="42" t="s">
        <v>32</v>
      </c>
      <c r="S1214" s="42" t="s">
        <v>32</v>
      </c>
      <c r="T1214" s="41" t="s">
        <v>5114</v>
      </c>
      <c r="U1214" s="46" t="s">
        <v>461</v>
      </c>
      <c r="V1214" s="42" t="s">
        <v>32</v>
      </c>
      <c r="W1214" s="43" t="s">
        <v>32</v>
      </c>
      <c r="X1214" s="42" t="s">
        <v>32</v>
      </c>
      <c r="Y1214" s="43" t="s">
        <v>1740</v>
      </c>
      <c r="Z1214" s="42" t="s">
        <v>32</v>
      </c>
    </row>
    <row r="1215" spans="1:26" s="39" customFormat="1" ht="24" customHeight="1">
      <c r="A1215" s="42">
        <v>2024</v>
      </c>
      <c r="B1215" s="46" t="s">
        <v>5115</v>
      </c>
      <c r="C1215" s="49" t="s">
        <v>3524</v>
      </c>
      <c r="D1215" s="52" t="s">
        <v>5116</v>
      </c>
      <c r="E1215" s="51" t="s">
        <v>1101</v>
      </c>
      <c r="F1215" s="50" t="s">
        <v>49</v>
      </c>
      <c r="G1215" s="49" t="s">
        <v>5117</v>
      </c>
      <c r="H1215" s="48">
        <v>21875000</v>
      </c>
      <c r="I1215" s="47">
        <v>32708333</v>
      </c>
      <c r="J1215" s="42" t="s">
        <v>32</v>
      </c>
      <c r="K1215" s="42" t="s">
        <v>32</v>
      </c>
      <c r="L1215" s="46" t="s">
        <v>4680</v>
      </c>
      <c r="M1215" s="57">
        <v>45338</v>
      </c>
      <c r="N1215" s="57">
        <v>45495</v>
      </c>
      <c r="O1215" s="62">
        <v>1</v>
      </c>
      <c r="P1215" s="61">
        <v>1</v>
      </c>
      <c r="Q1215" s="49" t="s">
        <v>5118</v>
      </c>
      <c r="R1215" s="42" t="s">
        <v>32</v>
      </c>
      <c r="S1215" s="42" t="s">
        <v>32</v>
      </c>
      <c r="T1215" s="41" t="s">
        <v>5119</v>
      </c>
      <c r="U1215" s="46" t="s">
        <v>461</v>
      </c>
      <c r="V1215" s="42" t="s">
        <v>32</v>
      </c>
      <c r="W1215" s="43" t="s">
        <v>32</v>
      </c>
      <c r="X1215" s="42" t="s">
        <v>32</v>
      </c>
      <c r="Y1215" s="43" t="s">
        <v>1740</v>
      </c>
      <c r="Z1215" s="42" t="s">
        <v>32</v>
      </c>
    </row>
    <row r="1216" spans="1:26" s="39" customFormat="1" ht="24" customHeight="1">
      <c r="A1216" s="42">
        <v>2024</v>
      </c>
      <c r="B1216" s="46" t="s">
        <v>5120</v>
      </c>
      <c r="C1216" s="49" t="s">
        <v>4250</v>
      </c>
      <c r="D1216" s="52" t="s">
        <v>5121</v>
      </c>
      <c r="E1216" s="51" t="s">
        <v>1101</v>
      </c>
      <c r="F1216" s="50" t="s">
        <v>99</v>
      </c>
      <c r="G1216" s="49" t="s">
        <v>4210</v>
      </c>
      <c r="H1216" s="48">
        <v>16705500</v>
      </c>
      <c r="I1216" s="47">
        <v>24978700</v>
      </c>
      <c r="J1216" s="42" t="s">
        <v>32</v>
      </c>
      <c r="K1216" s="42" t="s">
        <v>32</v>
      </c>
      <c r="L1216" s="46" t="s">
        <v>4680</v>
      </c>
      <c r="M1216" s="57">
        <v>45337</v>
      </c>
      <c r="N1216" s="57">
        <v>45494</v>
      </c>
      <c r="O1216" s="62">
        <v>1</v>
      </c>
      <c r="P1216" s="61">
        <v>1</v>
      </c>
      <c r="Q1216" s="51" t="s">
        <v>100</v>
      </c>
      <c r="R1216" s="42" t="s">
        <v>32</v>
      </c>
      <c r="S1216" s="42" t="s">
        <v>32</v>
      </c>
      <c r="T1216" s="41" t="s">
        <v>5122</v>
      </c>
      <c r="U1216" s="46" t="s">
        <v>461</v>
      </c>
      <c r="V1216" s="42" t="s">
        <v>32</v>
      </c>
      <c r="W1216" s="43" t="s">
        <v>32</v>
      </c>
      <c r="X1216" s="42" t="s">
        <v>32</v>
      </c>
      <c r="Y1216" s="43" t="s">
        <v>1740</v>
      </c>
      <c r="Z1216" s="42" t="s">
        <v>32</v>
      </c>
    </row>
    <row r="1217" spans="1:26" s="39" customFormat="1" ht="24" customHeight="1">
      <c r="A1217" s="42">
        <v>2024</v>
      </c>
      <c r="B1217" s="46" t="s">
        <v>5123</v>
      </c>
      <c r="C1217" s="49" t="s">
        <v>5124</v>
      </c>
      <c r="D1217" s="52" t="s">
        <v>5125</v>
      </c>
      <c r="E1217" s="51" t="s">
        <v>1101</v>
      </c>
      <c r="F1217" s="50" t="s">
        <v>41</v>
      </c>
      <c r="G1217" s="49" t="s">
        <v>2234</v>
      </c>
      <c r="H1217" s="48">
        <v>17500000</v>
      </c>
      <c r="I1217" s="47">
        <v>26166666</v>
      </c>
      <c r="J1217" s="42" t="s">
        <v>32</v>
      </c>
      <c r="K1217" s="42" t="s">
        <v>32</v>
      </c>
      <c r="L1217" s="46" t="s">
        <v>4680</v>
      </c>
      <c r="M1217" s="57">
        <v>45336</v>
      </c>
      <c r="N1217" s="57">
        <v>45493</v>
      </c>
      <c r="O1217" s="62">
        <v>1</v>
      </c>
      <c r="P1217" s="61">
        <v>1</v>
      </c>
      <c r="Q1217" s="46" t="s">
        <v>364</v>
      </c>
      <c r="R1217" s="42" t="s">
        <v>32</v>
      </c>
      <c r="S1217" s="42" t="s">
        <v>32</v>
      </c>
      <c r="T1217" s="41" t="s">
        <v>5126</v>
      </c>
      <c r="U1217" s="46" t="s">
        <v>461</v>
      </c>
      <c r="V1217" s="42" t="s">
        <v>32</v>
      </c>
      <c r="W1217" s="43" t="s">
        <v>32</v>
      </c>
      <c r="X1217" s="42" t="s">
        <v>32</v>
      </c>
      <c r="Y1217" s="43" t="s">
        <v>1740</v>
      </c>
      <c r="Z1217" s="42" t="s">
        <v>32</v>
      </c>
    </row>
    <row r="1218" spans="1:26" s="39" customFormat="1" ht="24" customHeight="1">
      <c r="A1218" s="42">
        <v>2024</v>
      </c>
      <c r="B1218" s="46" t="s">
        <v>5127</v>
      </c>
      <c r="C1218" s="49" t="s">
        <v>5128</v>
      </c>
      <c r="D1218" s="52" t="s">
        <v>5129</v>
      </c>
      <c r="E1218" s="51" t="s">
        <v>1101</v>
      </c>
      <c r="F1218" s="50" t="s">
        <v>49</v>
      </c>
      <c r="G1218" s="49" t="s">
        <v>4685</v>
      </c>
      <c r="H1218" s="48">
        <v>5967000</v>
      </c>
      <c r="I1218" s="47">
        <v>8950500</v>
      </c>
      <c r="J1218" s="42" t="s">
        <v>32</v>
      </c>
      <c r="K1218" s="42" t="s">
        <v>32</v>
      </c>
      <c r="L1218" s="46" t="s">
        <v>101</v>
      </c>
      <c r="M1218" s="57">
        <v>45338</v>
      </c>
      <c r="N1218" s="57">
        <v>45473</v>
      </c>
      <c r="O1218" s="62">
        <v>1</v>
      </c>
      <c r="P1218" s="61">
        <v>1</v>
      </c>
      <c r="Q1218" s="46" t="s">
        <v>400</v>
      </c>
      <c r="R1218" s="42" t="s">
        <v>32</v>
      </c>
      <c r="S1218" s="42" t="s">
        <v>32</v>
      </c>
      <c r="T1218" s="41" t="s">
        <v>5130</v>
      </c>
      <c r="U1218" s="46" t="s">
        <v>461</v>
      </c>
      <c r="V1218" s="42" t="s">
        <v>32</v>
      </c>
      <c r="W1218" s="43" t="s">
        <v>32</v>
      </c>
      <c r="X1218" s="42" t="s">
        <v>32</v>
      </c>
      <c r="Y1218" s="51" t="s">
        <v>37</v>
      </c>
      <c r="Z1218" s="42" t="s">
        <v>32</v>
      </c>
    </row>
    <row r="1219" spans="1:26" s="39" customFormat="1" ht="24" customHeight="1">
      <c r="A1219" s="42">
        <v>2024</v>
      </c>
      <c r="B1219" s="46" t="s">
        <v>5131</v>
      </c>
      <c r="C1219" s="49" t="s">
        <v>5132</v>
      </c>
      <c r="D1219" s="52" t="s">
        <v>5133</v>
      </c>
      <c r="E1219" s="51" t="s">
        <v>1101</v>
      </c>
      <c r="F1219" s="49" t="s">
        <v>49</v>
      </c>
      <c r="G1219" s="49" t="s">
        <v>4220</v>
      </c>
      <c r="H1219" s="48">
        <v>15000000</v>
      </c>
      <c r="I1219" s="47">
        <v>22500000</v>
      </c>
      <c r="J1219" s="42" t="s">
        <v>32</v>
      </c>
      <c r="K1219" s="42" t="s">
        <v>32</v>
      </c>
      <c r="L1219" s="46" t="s">
        <v>101</v>
      </c>
      <c r="M1219" s="57">
        <v>45338</v>
      </c>
      <c r="N1219" s="57">
        <v>45473</v>
      </c>
      <c r="O1219" s="62">
        <v>1</v>
      </c>
      <c r="P1219" s="61">
        <v>1</v>
      </c>
      <c r="Q1219" s="51" t="s">
        <v>2254</v>
      </c>
      <c r="R1219" s="42" t="s">
        <v>32</v>
      </c>
      <c r="S1219" s="42" t="s">
        <v>32</v>
      </c>
      <c r="T1219" s="41" t="s">
        <v>5134</v>
      </c>
      <c r="U1219" s="46" t="s">
        <v>461</v>
      </c>
      <c r="V1219" s="42" t="s">
        <v>32</v>
      </c>
      <c r="W1219" s="43" t="s">
        <v>32</v>
      </c>
      <c r="X1219" s="42" t="s">
        <v>32</v>
      </c>
      <c r="Y1219" s="51" t="s">
        <v>37</v>
      </c>
      <c r="Z1219" s="42" t="s">
        <v>32</v>
      </c>
    </row>
    <row r="1220" spans="1:26" s="39" customFormat="1" ht="24" customHeight="1">
      <c r="A1220" s="42">
        <v>2024</v>
      </c>
      <c r="B1220" s="46" t="s">
        <v>5135</v>
      </c>
      <c r="C1220" s="49" t="s">
        <v>4213</v>
      </c>
      <c r="D1220" s="52" t="s">
        <v>5136</v>
      </c>
      <c r="E1220" s="51" t="s">
        <v>1101</v>
      </c>
      <c r="F1220" s="50" t="s">
        <v>49</v>
      </c>
      <c r="G1220" s="49" t="s">
        <v>5137</v>
      </c>
      <c r="H1220" s="48">
        <v>16377000</v>
      </c>
      <c r="I1220" s="47">
        <v>16377000</v>
      </c>
      <c r="J1220" s="42" t="s">
        <v>32</v>
      </c>
      <c r="K1220" s="42" t="s">
        <v>32</v>
      </c>
      <c r="L1220" s="46" t="s">
        <v>4980</v>
      </c>
      <c r="M1220" s="57">
        <v>45338</v>
      </c>
      <c r="N1220" s="57">
        <v>45427</v>
      </c>
      <c r="O1220" s="42" t="s">
        <v>32</v>
      </c>
      <c r="P1220" s="45" t="s">
        <v>32</v>
      </c>
      <c r="Q1220" s="49" t="s">
        <v>5118</v>
      </c>
      <c r="R1220" s="42" t="s">
        <v>32</v>
      </c>
      <c r="S1220" s="42" t="s">
        <v>32</v>
      </c>
      <c r="T1220" s="41" t="s">
        <v>5138</v>
      </c>
      <c r="U1220" s="46" t="s">
        <v>461</v>
      </c>
      <c r="V1220" s="42" t="s">
        <v>32</v>
      </c>
      <c r="W1220" s="43" t="s">
        <v>32</v>
      </c>
      <c r="X1220" s="42" t="s">
        <v>32</v>
      </c>
      <c r="Y1220" s="51" t="s">
        <v>37</v>
      </c>
      <c r="Z1220" s="42" t="s">
        <v>32</v>
      </c>
    </row>
    <row r="1221" spans="1:26" s="39" customFormat="1" ht="24" customHeight="1">
      <c r="A1221" s="42">
        <v>2024</v>
      </c>
      <c r="B1221" s="46" t="s">
        <v>5139</v>
      </c>
      <c r="C1221" s="49" t="s">
        <v>5140</v>
      </c>
      <c r="D1221" s="52" t="s">
        <v>5141</v>
      </c>
      <c r="E1221" s="51" t="s">
        <v>1101</v>
      </c>
      <c r="F1221" s="50" t="s">
        <v>49</v>
      </c>
      <c r="G1221" s="49" t="s">
        <v>5142</v>
      </c>
      <c r="H1221" s="48">
        <v>14319000</v>
      </c>
      <c r="I1221" s="47">
        <v>21478500</v>
      </c>
      <c r="J1221" s="42" t="s">
        <v>32</v>
      </c>
      <c r="K1221" s="42" t="s">
        <v>32</v>
      </c>
      <c r="L1221" s="46" t="s">
        <v>4680</v>
      </c>
      <c r="M1221" s="57">
        <v>45338</v>
      </c>
      <c r="N1221" s="57">
        <v>45473</v>
      </c>
      <c r="O1221" s="62">
        <v>1</v>
      </c>
      <c r="P1221" s="61">
        <v>1</v>
      </c>
      <c r="Q1221" s="49" t="s">
        <v>5143</v>
      </c>
      <c r="R1221" s="42" t="s">
        <v>32</v>
      </c>
      <c r="S1221" s="42" t="s">
        <v>32</v>
      </c>
      <c r="T1221" s="41" t="s">
        <v>5144</v>
      </c>
      <c r="U1221" s="46" t="s">
        <v>461</v>
      </c>
      <c r="V1221" s="42" t="s">
        <v>32</v>
      </c>
      <c r="W1221" s="43" t="s">
        <v>32</v>
      </c>
      <c r="X1221" s="42" t="s">
        <v>32</v>
      </c>
      <c r="Y1221" s="51" t="s">
        <v>37</v>
      </c>
      <c r="Z1221" s="42" t="s">
        <v>32</v>
      </c>
    </row>
    <row r="1222" spans="1:26" s="39" customFormat="1" ht="24" customHeight="1">
      <c r="A1222" s="42">
        <v>2024</v>
      </c>
      <c r="B1222" s="46" t="s">
        <v>5145</v>
      </c>
      <c r="C1222" s="49" t="s">
        <v>5146</v>
      </c>
      <c r="D1222" s="52" t="s">
        <v>5147</v>
      </c>
      <c r="E1222" s="51" t="s">
        <v>1101</v>
      </c>
      <c r="F1222" s="50" t="s">
        <v>99</v>
      </c>
      <c r="G1222" s="49" t="s">
        <v>4345</v>
      </c>
      <c r="H1222" s="48">
        <v>15000000</v>
      </c>
      <c r="I1222" s="47">
        <v>22500000</v>
      </c>
      <c r="J1222" s="42" t="s">
        <v>32</v>
      </c>
      <c r="K1222" s="42" t="s">
        <v>32</v>
      </c>
      <c r="L1222" s="46" t="s">
        <v>4680</v>
      </c>
      <c r="M1222" s="57">
        <v>45355</v>
      </c>
      <c r="N1222" s="57">
        <v>45491</v>
      </c>
      <c r="O1222" s="62">
        <v>1</v>
      </c>
      <c r="P1222" s="61">
        <v>1</v>
      </c>
      <c r="Q1222" s="46" t="s">
        <v>100</v>
      </c>
      <c r="R1222" s="42" t="s">
        <v>32</v>
      </c>
      <c r="S1222" s="42" t="s">
        <v>32</v>
      </c>
      <c r="T1222" s="41" t="s">
        <v>5148</v>
      </c>
      <c r="U1222" s="46" t="s">
        <v>461</v>
      </c>
      <c r="V1222" s="42" t="s">
        <v>32</v>
      </c>
      <c r="W1222" s="43" t="s">
        <v>32</v>
      </c>
      <c r="X1222" s="42" t="s">
        <v>32</v>
      </c>
      <c r="Y1222" s="51" t="s">
        <v>1740</v>
      </c>
      <c r="Z1222" s="42" t="s">
        <v>32</v>
      </c>
    </row>
    <row r="1223" spans="1:26" s="39" customFormat="1" ht="24" customHeight="1">
      <c r="A1223" s="42">
        <v>2024</v>
      </c>
      <c r="B1223" s="46" t="s">
        <v>5149</v>
      </c>
      <c r="C1223" s="49" t="s">
        <v>5150</v>
      </c>
      <c r="D1223" s="52" t="s">
        <v>5151</v>
      </c>
      <c r="E1223" s="51" t="s">
        <v>1101</v>
      </c>
      <c r="F1223" s="50" t="s">
        <v>49</v>
      </c>
      <c r="G1223" s="49" t="s">
        <v>4288</v>
      </c>
      <c r="H1223" s="48">
        <v>14319000</v>
      </c>
      <c r="I1223" s="47">
        <v>21478500</v>
      </c>
      <c r="J1223" s="42" t="s">
        <v>32</v>
      </c>
      <c r="K1223" s="42" t="s">
        <v>32</v>
      </c>
      <c r="L1223" s="46" t="s">
        <v>4680</v>
      </c>
      <c r="M1223" s="57">
        <v>45341</v>
      </c>
      <c r="N1223" s="57">
        <v>45476</v>
      </c>
      <c r="O1223" s="62">
        <v>1</v>
      </c>
      <c r="P1223" s="61">
        <v>1</v>
      </c>
      <c r="Q1223" s="46" t="s">
        <v>1332</v>
      </c>
      <c r="R1223" s="42" t="s">
        <v>32</v>
      </c>
      <c r="S1223" s="42" t="s">
        <v>32</v>
      </c>
      <c r="T1223" s="41" t="s">
        <v>5152</v>
      </c>
      <c r="U1223" s="46" t="s">
        <v>461</v>
      </c>
      <c r="V1223" s="42" t="s">
        <v>32</v>
      </c>
      <c r="W1223" s="43" t="s">
        <v>32</v>
      </c>
      <c r="X1223" s="42" t="s">
        <v>32</v>
      </c>
      <c r="Y1223" s="51" t="s">
        <v>1740</v>
      </c>
      <c r="Z1223" s="42" t="s">
        <v>32</v>
      </c>
    </row>
    <row r="1224" spans="1:26" s="39" customFormat="1" ht="24" customHeight="1">
      <c r="A1224" s="42">
        <v>2024</v>
      </c>
      <c r="B1224" s="46" t="s">
        <v>5153</v>
      </c>
      <c r="C1224" s="49" t="s">
        <v>5154</v>
      </c>
      <c r="D1224" s="52" t="s">
        <v>5155</v>
      </c>
      <c r="E1224" s="51" t="s">
        <v>1101</v>
      </c>
      <c r="F1224" s="52" t="s">
        <v>379</v>
      </c>
      <c r="G1224" s="49" t="s">
        <v>5156</v>
      </c>
      <c r="H1224" s="48">
        <v>11400000</v>
      </c>
      <c r="I1224" s="47">
        <v>17100000</v>
      </c>
      <c r="J1224" s="42" t="s">
        <v>32</v>
      </c>
      <c r="K1224" s="42" t="s">
        <v>32</v>
      </c>
      <c r="L1224" s="46" t="s">
        <v>4680</v>
      </c>
      <c r="M1224" s="57">
        <v>45342</v>
      </c>
      <c r="N1224" s="57">
        <v>45477</v>
      </c>
      <c r="O1224" s="62">
        <v>1</v>
      </c>
      <c r="P1224" s="61">
        <v>1</v>
      </c>
      <c r="Q1224" s="49" t="s">
        <v>44</v>
      </c>
      <c r="R1224" s="42" t="s">
        <v>32</v>
      </c>
      <c r="S1224" s="42" t="s">
        <v>32</v>
      </c>
      <c r="T1224" s="41" t="s">
        <v>5157</v>
      </c>
      <c r="U1224" s="46" t="s">
        <v>461</v>
      </c>
      <c r="V1224" s="42" t="s">
        <v>32</v>
      </c>
      <c r="W1224" s="43" t="s">
        <v>32</v>
      </c>
      <c r="X1224" s="42" t="s">
        <v>32</v>
      </c>
      <c r="Y1224" s="51" t="s">
        <v>1740</v>
      </c>
      <c r="Z1224" s="42" t="s">
        <v>32</v>
      </c>
    </row>
    <row r="1225" spans="1:26" s="39" customFormat="1" ht="24" customHeight="1">
      <c r="A1225" s="42">
        <v>2024</v>
      </c>
      <c r="B1225" s="46" t="s">
        <v>5158</v>
      </c>
      <c r="C1225" s="49" t="s">
        <v>5159</v>
      </c>
      <c r="D1225" s="52" t="s">
        <v>5160</v>
      </c>
      <c r="E1225" s="51" t="s">
        <v>1101</v>
      </c>
      <c r="F1225" s="50" t="s">
        <v>49</v>
      </c>
      <c r="G1225" s="49" t="s">
        <v>5161</v>
      </c>
      <c r="H1225" s="48">
        <v>8649000</v>
      </c>
      <c r="I1225" s="47">
        <v>12973500</v>
      </c>
      <c r="J1225" s="42" t="s">
        <v>32</v>
      </c>
      <c r="K1225" s="42" t="s">
        <v>32</v>
      </c>
      <c r="L1225" s="46" t="s">
        <v>4680</v>
      </c>
      <c r="M1225" s="57">
        <v>45345</v>
      </c>
      <c r="N1225" s="57">
        <v>45480</v>
      </c>
      <c r="O1225" s="62">
        <v>1</v>
      </c>
      <c r="P1225" s="61">
        <v>1</v>
      </c>
      <c r="Q1225" s="49" t="s">
        <v>5162</v>
      </c>
      <c r="R1225" s="42" t="s">
        <v>32</v>
      </c>
      <c r="S1225" s="42" t="s">
        <v>32</v>
      </c>
      <c r="T1225" s="56" t="s">
        <v>5163</v>
      </c>
      <c r="U1225" s="46" t="s">
        <v>461</v>
      </c>
      <c r="V1225" s="42" t="s">
        <v>32</v>
      </c>
      <c r="W1225" s="43" t="s">
        <v>32</v>
      </c>
      <c r="X1225" s="42" t="s">
        <v>32</v>
      </c>
      <c r="Y1225" s="43" t="s">
        <v>1740</v>
      </c>
      <c r="Z1225" s="42" t="s">
        <v>32</v>
      </c>
    </row>
    <row r="1226" spans="1:26" s="39" customFormat="1" ht="24" customHeight="1">
      <c r="A1226" s="42">
        <v>2024</v>
      </c>
      <c r="B1226" s="46" t="s">
        <v>5164</v>
      </c>
      <c r="C1226" s="49" t="s">
        <v>5165</v>
      </c>
      <c r="D1226" s="52" t="s">
        <v>5166</v>
      </c>
      <c r="E1226" s="51" t="s">
        <v>1101</v>
      </c>
      <c r="F1226" s="50" t="s">
        <v>49</v>
      </c>
      <c r="G1226" s="49" t="s">
        <v>1647</v>
      </c>
      <c r="H1226" s="48">
        <v>14319000</v>
      </c>
      <c r="I1226" s="47">
        <v>14319000</v>
      </c>
      <c r="J1226" s="42" t="s">
        <v>32</v>
      </c>
      <c r="K1226" s="42" t="s">
        <v>32</v>
      </c>
      <c r="L1226" s="46" t="s">
        <v>4980</v>
      </c>
      <c r="M1226" s="57">
        <v>45343</v>
      </c>
      <c r="N1226" s="57">
        <v>45432</v>
      </c>
      <c r="O1226" s="42" t="s">
        <v>32</v>
      </c>
      <c r="P1226" s="45" t="s">
        <v>32</v>
      </c>
      <c r="Q1226" s="46" t="s">
        <v>1455</v>
      </c>
      <c r="R1226" s="42" t="s">
        <v>32</v>
      </c>
      <c r="S1226" s="42" t="s">
        <v>32</v>
      </c>
      <c r="T1226" s="41" t="s">
        <v>5167</v>
      </c>
      <c r="U1226" s="46" t="s">
        <v>461</v>
      </c>
      <c r="V1226" s="42" t="s">
        <v>32</v>
      </c>
      <c r="W1226" s="43" t="s">
        <v>32</v>
      </c>
      <c r="X1226" s="42" t="s">
        <v>32</v>
      </c>
      <c r="Y1226" s="43" t="s">
        <v>37</v>
      </c>
      <c r="Z1226" s="42" t="s">
        <v>32</v>
      </c>
    </row>
    <row r="1227" spans="1:26" s="39" customFormat="1" ht="24" customHeight="1">
      <c r="A1227" s="42">
        <v>2024</v>
      </c>
      <c r="B1227" s="46" t="s">
        <v>5168</v>
      </c>
      <c r="C1227" s="49" t="s">
        <v>226</v>
      </c>
      <c r="D1227" s="52" t="s">
        <v>5169</v>
      </c>
      <c r="E1227" s="51" t="s">
        <v>1101</v>
      </c>
      <c r="F1227" s="50" t="s">
        <v>183</v>
      </c>
      <c r="G1227" s="49" t="s">
        <v>228</v>
      </c>
      <c r="H1227" s="48">
        <v>16500000</v>
      </c>
      <c r="I1227" s="47">
        <v>24750000</v>
      </c>
      <c r="J1227" s="42" t="s">
        <v>32</v>
      </c>
      <c r="K1227" s="42" t="s">
        <v>32</v>
      </c>
      <c r="L1227" s="46" t="s">
        <v>4680</v>
      </c>
      <c r="M1227" s="57">
        <v>45341</v>
      </c>
      <c r="N1227" s="57">
        <v>45476</v>
      </c>
      <c r="O1227" s="62">
        <v>1</v>
      </c>
      <c r="P1227" s="61">
        <v>1</v>
      </c>
      <c r="Q1227" s="49" t="s">
        <v>5170</v>
      </c>
      <c r="R1227" s="42" t="s">
        <v>32</v>
      </c>
      <c r="S1227" s="42" t="s">
        <v>32</v>
      </c>
      <c r="T1227" s="41" t="s">
        <v>5171</v>
      </c>
      <c r="U1227" s="46" t="s">
        <v>461</v>
      </c>
      <c r="V1227" s="42" t="s">
        <v>32</v>
      </c>
      <c r="W1227" s="43" t="s">
        <v>32</v>
      </c>
      <c r="X1227" s="42" t="s">
        <v>32</v>
      </c>
      <c r="Y1227" s="43" t="s">
        <v>1740</v>
      </c>
      <c r="Z1227" s="42" t="s">
        <v>32</v>
      </c>
    </row>
    <row r="1228" spans="1:26" s="39" customFormat="1" ht="24" customHeight="1">
      <c r="A1228" s="42">
        <v>2024</v>
      </c>
      <c r="B1228" s="46" t="s">
        <v>5172</v>
      </c>
      <c r="C1228" s="49" t="s">
        <v>4154</v>
      </c>
      <c r="D1228" s="52" t="s">
        <v>5173</v>
      </c>
      <c r="E1228" s="51" t="s">
        <v>1101</v>
      </c>
      <c r="F1228" s="50" t="s">
        <v>69</v>
      </c>
      <c r="G1228" s="49" t="s">
        <v>5174</v>
      </c>
      <c r="H1228" s="48">
        <v>8250000</v>
      </c>
      <c r="I1228" s="47">
        <v>8250000</v>
      </c>
      <c r="J1228" s="42" t="s">
        <v>32</v>
      </c>
      <c r="K1228" s="42" t="s">
        <v>32</v>
      </c>
      <c r="L1228" s="46" t="s">
        <v>4980</v>
      </c>
      <c r="M1228" s="57">
        <v>45342</v>
      </c>
      <c r="N1228" s="57">
        <v>45431</v>
      </c>
      <c r="O1228" s="42" t="s">
        <v>32</v>
      </c>
      <c r="P1228" s="45" t="s">
        <v>32</v>
      </c>
      <c r="Q1228" s="49" t="s">
        <v>3058</v>
      </c>
      <c r="R1228" s="42" t="s">
        <v>32</v>
      </c>
      <c r="S1228" s="42" t="s">
        <v>32</v>
      </c>
      <c r="T1228" s="41" t="s">
        <v>5175</v>
      </c>
      <c r="U1228" s="46" t="s">
        <v>461</v>
      </c>
      <c r="V1228" s="42" t="s">
        <v>32</v>
      </c>
      <c r="W1228" s="43" t="s">
        <v>32</v>
      </c>
      <c r="X1228" s="42" t="s">
        <v>32</v>
      </c>
      <c r="Y1228" s="43" t="s">
        <v>37</v>
      </c>
      <c r="Z1228" s="42" t="s">
        <v>32</v>
      </c>
    </row>
    <row r="1229" spans="1:26" s="39" customFormat="1" ht="24" customHeight="1">
      <c r="A1229" s="42">
        <v>2024</v>
      </c>
      <c r="B1229" s="46" t="s">
        <v>5176</v>
      </c>
      <c r="C1229" s="49" t="s">
        <v>226</v>
      </c>
      <c r="D1229" s="52" t="s">
        <v>5177</v>
      </c>
      <c r="E1229" s="51" t="s">
        <v>1101</v>
      </c>
      <c r="F1229" s="50" t="s">
        <v>183</v>
      </c>
      <c r="G1229" s="49" t="s">
        <v>5178</v>
      </c>
      <c r="H1229" s="48">
        <v>16500000</v>
      </c>
      <c r="I1229" s="47">
        <v>24750000</v>
      </c>
      <c r="J1229" s="42" t="s">
        <v>32</v>
      </c>
      <c r="K1229" s="42" t="s">
        <v>32</v>
      </c>
      <c r="L1229" s="46" t="s">
        <v>4680</v>
      </c>
      <c r="M1229" s="57">
        <v>45343</v>
      </c>
      <c r="N1229" s="57">
        <v>45478</v>
      </c>
      <c r="O1229" s="62">
        <v>1</v>
      </c>
      <c r="P1229" s="61">
        <v>1</v>
      </c>
      <c r="Q1229" s="46" t="s">
        <v>82</v>
      </c>
      <c r="R1229" s="42" t="s">
        <v>32</v>
      </c>
      <c r="S1229" s="42" t="s">
        <v>32</v>
      </c>
      <c r="T1229" s="41" t="s">
        <v>5179</v>
      </c>
      <c r="U1229" s="46" t="s">
        <v>461</v>
      </c>
      <c r="V1229" s="42" t="s">
        <v>32</v>
      </c>
      <c r="W1229" s="43" t="s">
        <v>32</v>
      </c>
      <c r="X1229" s="42" t="s">
        <v>32</v>
      </c>
      <c r="Y1229" s="43" t="s">
        <v>1740</v>
      </c>
      <c r="Z1229" s="42" t="s">
        <v>32</v>
      </c>
    </row>
    <row r="1230" spans="1:26" s="39" customFormat="1" ht="24" customHeight="1">
      <c r="A1230" s="42">
        <v>2024</v>
      </c>
      <c r="B1230" s="46" t="s">
        <v>5180</v>
      </c>
      <c r="C1230" s="49" t="s">
        <v>5181</v>
      </c>
      <c r="D1230" s="52" t="s">
        <v>5182</v>
      </c>
      <c r="E1230" s="51" t="s">
        <v>1101</v>
      </c>
      <c r="F1230" s="50" t="s">
        <v>99</v>
      </c>
      <c r="G1230" s="49" t="s">
        <v>5183</v>
      </c>
      <c r="H1230" s="48">
        <v>11400000</v>
      </c>
      <c r="I1230" s="47">
        <v>17100000</v>
      </c>
      <c r="J1230" s="42" t="s">
        <v>32</v>
      </c>
      <c r="K1230" s="42" t="s">
        <v>32</v>
      </c>
      <c r="L1230" s="46" t="s">
        <v>4680</v>
      </c>
      <c r="M1230" s="57">
        <v>45343</v>
      </c>
      <c r="N1230" s="57">
        <v>45478</v>
      </c>
      <c r="O1230" s="62">
        <v>1</v>
      </c>
      <c r="P1230" s="61">
        <v>1</v>
      </c>
      <c r="Q1230" s="51" t="s">
        <v>100</v>
      </c>
      <c r="R1230" s="42" t="s">
        <v>32</v>
      </c>
      <c r="S1230" s="42" t="s">
        <v>32</v>
      </c>
      <c r="T1230" s="41" t="s">
        <v>5184</v>
      </c>
      <c r="U1230" s="46" t="s">
        <v>461</v>
      </c>
      <c r="V1230" s="42" t="s">
        <v>32</v>
      </c>
      <c r="W1230" s="43" t="s">
        <v>32</v>
      </c>
      <c r="X1230" s="42" t="s">
        <v>32</v>
      </c>
      <c r="Y1230" s="43" t="s">
        <v>1740</v>
      </c>
      <c r="Z1230" s="42" t="s">
        <v>32</v>
      </c>
    </row>
    <row r="1231" spans="1:26" s="39" customFormat="1" ht="24" customHeight="1">
      <c r="A1231" s="42">
        <v>2024</v>
      </c>
      <c r="B1231" s="46" t="s">
        <v>5185</v>
      </c>
      <c r="C1231" s="49" t="s">
        <v>3665</v>
      </c>
      <c r="D1231" s="52" t="s">
        <v>5186</v>
      </c>
      <c r="E1231" s="51" t="s">
        <v>1101</v>
      </c>
      <c r="F1231" s="50" t="s">
        <v>49</v>
      </c>
      <c r="G1231" s="49" t="s">
        <v>5187</v>
      </c>
      <c r="H1231" s="48">
        <v>8649000</v>
      </c>
      <c r="I1231" s="47">
        <v>12973500</v>
      </c>
      <c r="J1231" s="42" t="s">
        <v>32</v>
      </c>
      <c r="K1231" s="42" t="s">
        <v>32</v>
      </c>
      <c r="L1231" s="46" t="s">
        <v>4680</v>
      </c>
      <c r="M1231" s="57">
        <v>45352</v>
      </c>
      <c r="N1231" s="57">
        <v>45488</v>
      </c>
      <c r="O1231" s="62">
        <v>1</v>
      </c>
      <c r="P1231" s="61">
        <v>1</v>
      </c>
      <c r="Q1231" s="51" t="s">
        <v>2984</v>
      </c>
      <c r="R1231" s="42" t="s">
        <v>32</v>
      </c>
      <c r="S1231" s="42" t="s">
        <v>32</v>
      </c>
      <c r="T1231" s="41" t="s">
        <v>5188</v>
      </c>
      <c r="U1231" s="46" t="s">
        <v>461</v>
      </c>
      <c r="V1231" s="42" t="s">
        <v>32</v>
      </c>
      <c r="W1231" s="43" t="s">
        <v>32</v>
      </c>
      <c r="X1231" s="42" t="s">
        <v>32</v>
      </c>
      <c r="Y1231" s="43" t="s">
        <v>1740</v>
      </c>
      <c r="Z1231" s="42" t="s">
        <v>32</v>
      </c>
    </row>
    <row r="1232" spans="1:26" s="39" customFormat="1" ht="24" customHeight="1">
      <c r="A1232" s="42">
        <v>2024</v>
      </c>
      <c r="B1232" s="46" t="s">
        <v>5189</v>
      </c>
      <c r="C1232" s="49" t="s">
        <v>5190</v>
      </c>
      <c r="D1232" s="52" t="s">
        <v>5191</v>
      </c>
      <c r="E1232" s="51" t="s">
        <v>1101</v>
      </c>
      <c r="F1232" s="50" t="s">
        <v>49</v>
      </c>
      <c r="G1232" s="49" t="s">
        <v>4543</v>
      </c>
      <c r="H1232" s="48">
        <v>9000000</v>
      </c>
      <c r="I1232" s="47">
        <v>13500000</v>
      </c>
      <c r="J1232" s="42" t="s">
        <v>32</v>
      </c>
      <c r="K1232" s="42" t="s">
        <v>32</v>
      </c>
      <c r="L1232" s="46" t="s">
        <v>4680</v>
      </c>
      <c r="M1232" s="57">
        <v>45349</v>
      </c>
      <c r="N1232" s="57">
        <v>45484</v>
      </c>
      <c r="O1232" s="62">
        <v>1</v>
      </c>
      <c r="P1232" s="61">
        <v>1</v>
      </c>
      <c r="Q1232" s="46" t="s">
        <v>5162</v>
      </c>
      <c r="R1232" s="42" t="s">
        <v>32</v>
      </c>
      <c r="S1232" s="42" t="s">
        <v>32</v>
      </c>
      <c r="T1232" s="41" t="s">
        <v>5192</v>
      </c>
      <c r="U1232" s="46" t="s">
        <v>461</v>
      </c>
      <c r="V1232" s="42" t="s">
        <v>32</v>
      </c>
      <c r="W1232" s="43" t="s">
        <v>32</v>
      </c>
      <c r="X1232" s="42" t="s">
        <v>32</v>
      </c>
      <c r="Y1232" s="43" t="s">
        <v>1740</v>
      </c>
      <c r="Z1232" s="42" t="s">
        <v>32</v>
      </c>
    </row>
    <row r="1233" spans="1:26" s="39" customFormat="1" ht="24" customHeight="1">
      <c r="A1233" s="42">
        <v>2024</v>
      </c>
      <c r="B1233" s="46" t="s">
        <v>5193</v>
      </c>
      <c r="C1233" s="49" t="s">
        <v>116</v>
      </c>
      <c r="D1233" s="52" t="s">
        <v>5194</v>
      </c>
      <c r="E1233" s="51" t="s">
        <v>1101</v>
      </c>
      <c r="F1233" s="50" t="s">
        <v>5195</v>
      </c>
      <c r="G1233" s="49" t="s">
        <v>1226</v>
      </c>
      <c r="H1233" s="48">
        <v>16500000</v>
      </c>
      <c r="I1233" s="47">
        <v>24750000</v>
      </c>
      <c r="J1233" s="42" t="s">
        <v>32</v>
      </c>
      <c r="K1233" s="42" t="s">
        <v>32</v>
      </c>
      <c r="L1233" s="46" t="s">
        <v>4680</v>
      </c>
      <c r="M1233" s="57">
        <v>45344</v>
      </c>
      <c r="N1233" s="57">
        <v>45479</v>
      </c>
      <c r="O1233" s="62">
        <v>1</v>
      </c>
      <c r="P1233" s="61">
        <v>1</v>
      </c>
      <c r="Q1233" s="46" t="s">
        <v>82</v>
      </c>
      <c r="R1233" s="42" t="s">
        <v>32</v>
      </c>
      <c r="S1233" s="42" t="s">
        <v>32</v>
      </c>
      <c r="T1233" s="41" t="s">
        <v>5196</v>
      </c>
      <c r="U1233" s="46" t="s">
        <v>461</v>
      </c>
      <c r="V1233" s="42" t="s">
        <v>32</v>
      </c>
      <c r="W1233" s="43" t="s">
        <v>32</v>
      </c>
      <c r="X1233" s="42" t="s">
        <v>32</v>
      </c>
      <c r="Y1233" s="43" t="s">
        <v>1740</v>
      </c>
      <c r="Z1233" s="42" t="s">
        <v>32</v>
      </c>
    </row>
    <row r="1234" spans="1:26" s="39" customFormat="1" ht="24" customHeight="1">
      <c r="A1234" s="42">
        <v>2024</v>
      </c>
      <c r="B1234" s="46" t="s">
        <v>5197</v>
      </c>
      <c r="C1234" s="49" t="s">
        <v>5132</v>
      </c>
      <c r="D1234" s="52" t="s">
        <v>5198</v>
      </c>
      <c r="E1234" s="51" t="s">
        <v>1101</v>
      </c>
      <c r="F1234" s="50" t="s">
        <v>49</v>
      </c>
      <c r="G1234" s="49" t="s">
        <v>5199</v>
      </c>
      <c r="H1234" s="48">
        <v>15000000</v>
      </c>
      <c r="I1234" s="47">
        <v>22500000</v>
      </c>
      <c r="J1234" s="42" t="s">
        <v>32</v>
      </c>
      <c r="K1234" s="42" t="s">
        <v>32</v>
      </c>
      <c r="L1234" s="46" t="s">
        <v>4680</v>
      </c>
      <c r="M1234" s="57">
        <v>45348</v>
      </c>
      <c r="N1234" s="57">
        <v>45483</v>
      </c>
      <c r="O1234" s="62">
        <v>1</v>
      </c>
      <c r="P1234" s="61">
        <v>1</v>
      </c>
      <c r="Q1234" s="49" t="s">
        <v>5162</v>
      </c>
      <c r="R1234" s="42" t="s">
        <v>32</v>
      </c>
      <c r="S1234" s="42" t="s">
        <v>32</v>
      </c>
      <c r="T1234" s="41" t="s">
        <v>5200</v>
      </c>
      <c r="U1234" s="46" t="s">
        <v>461</v>
      </c>
      <c r="V1234" s="42" t="s">
        <v>32</v>
      </c>
      <c r="W1234" s="43" t="s">
        <v>32</v>
      </c>
      <c r="X1234" s="42" t="s">
        <v>32</v>
      </c>
      <c r="Y1234" s="43" t="s">
        <v>1740</v>
      </c>
      <c r="Z1234" s="42" t="s">
        <v>32</v>
      </c>
    </row>
    <row r="1235" spans="1:26" s="39" customFormat="1" ht="24" customHeight="1">
      <c r="A1235" s="42">
        <v>2024</v>
      </c>
      <c r="B1235" s="46" t="s">
        <v>5201</v>
      </c>
      <c r="C1235" s="49" t="s">
        <v>5202</v>
      </c>
      <c r="D1235" s="52" t="s">
        <v>5203</v>
      </c>
      <c r="E1235" s="51" t="s">
        <v>1101</v>
      </c>
      <c r="F1235" s="50" t="s">
        <v>405</v>
      </c>
      <c r="G1235" s="49" t="s">
        <v>4791</v>
      </c>
      <c r="H1235" s="48">
        <v>15000000</v>
      </c>
      <c r="I1235" s="47">
        <v>22500000</v>
      </c>
      <c r="J1235" s="42" t="s">
        <v>32</v>
      </c>
      <c r="K1235" s="42" t="s">
        <v>32</v>
      </c>
      <c r="L1235" s="46" t="s">
        <v>4680</v>
      </c>
      <c r="M1235" s="57">
        <v>45344</v>
      </c>
      <c r="N1235" s="57">
        <v>45479</v>
      </c>
      <c r="O1235" s="62">
        <v>1</v>
      </c>
      <c r="P1235" s="61">
        <v>1</v>
      </c>
      <c r="Q1235" s="46" t="s">
        <v>364</v>
      </c>
      <c r="R1235" s="42" t="s">
        <v>32</v>
      </c>
      <c r="S1235" s="42" t="s">
        <v>32</v>
      </c>
      <c r="T1235" s="41" t="s">
        <v>5204</v>
      </c>
      <c r="U1235" s="46" t="s">
        <v>461</v>
      </c>
      <c r="V1235" s="42" t="s">
        <v>32</v>
      </c>
      <c r="W1235" s="43" t="s">
        <v>32</v>
      </c>
      <c r="X1235" s="42" t="s">
        <v>32</v>
      </c>
      <c r="Y1235" s="43" t="s">
        <v>1740</v>
      </c>
      <c r="Z1235" s="42" t="s">
        <v>32</v>
      </c>
    </row>
    <row r="1236" spans="1:26" s="39" customFormat="1" ht="24" customHeight="1">
      <c r="A1236" s="42">
        <v>2024</v>
      </c>
      <c r="B1236" s="46" t="s">
        <v>5205</v>
      </c>
      <c r="C1236" s="49" t="s">
        <v>5206</v>
      </c>
      <c r="D1236" s="52" t="s">
        <v>5207</v>
      </c>
      <c r="E1236" s="51" t="s">
        <v>1101</v>
      </c>
      <c r="F1236" s="50" t="s">
        <v>195</v>
      </c>
      <c r="G1236" s="49" t="s">
        <v>4284</v>
      </c>
      <c r="H1236" s="48">
        <v>10143000</v>
      </c>
      <c r="I1236" s="47">
        <v>15214500</v>
      </c>
      <c r="J1236" s="42" t="s">
        <v>32</v>
      </c>
      <c r="K1236" s="42" t="s">
        <v>32</v>
      </c>
      <c r="L1236" s="46" t="s">
        <v>4680</v>
      </c>
      <c r="M1236" s="57">
        <v>45344</v>
      </c>
      <c r="N1236" s="57">
        <v>45479</v>
      </c>
      <c r="O1236" s="62">
        <v>1</v>
      </c>
      <c r="P1236" s="61">
        <v>1</v>
      </c>
      <c r="Q1236" s="46" t="s">
        <v>885</v>
      </c>
      <c r="R1236" s="42" t="s">
        <v>32</v>
      </c>
      <c r="S1236" s="42" t="s">
        <v>32</v>
      </c>
      <c r="T1236" s="41" t="s">
        <v>5208</v>
      </c>
      <c r="U1236" s="46" t="s">
        <v>461</v>
      </c>
      <c r="V1236" s="42" t="s">
        <v>32</v>
      </c>
      <c r="W1236" s="43" t="s">
        <v>32</v>
      </c>
      <c r="X1236" s="42" t="s">
        <v>32</v>
      </c>
      <c r="Y1236" s="43" t="s">
        <v>1740</v>
      </c>
      <c r="Z1236" s="42" t="s">
        <v>32</v>
      </c>
    </row>
    <row r="1237" spans="1:26" s="39" customFormat="1" ht="24" customHeight="1">
      <c r="A1237" s="42">
        <v>2024</v>
      </c>
      <c r="B1237" s="46" t="s">
        <v>5209</v>
      </c>
      <c r="C1237" s="49" t="s">
        <v>3665</v>
      </c>
      <c r="D1237" s="52" t="s">
        <v>5210</v>
      </c>
      <c r="E1237" s="51" t="s">
        <v>1101</v>
      </c>
      <c r="F1237" s="50" t="s">
        <v>49</v>
      </c>
      <c r="G1237" s="49" t="s">
        <v>5211</v>
      </c>
      <c r="H1237" s="48">
        <v>8649000</v>
      </c>
      <c r="I1237" s="47">
        <v>12973500</v>
      </c>
      <c r="J1237" s="42" t="s">
        <v>32</v>
      </c>
      <c r="K1237" s="42" t="s">
        <v>32</v>
      </c>
      <c r="L1237" s="46" t="s">
        <v>4680</v>
      </c>
      <c r="M1237" s="57">
        <v>45352</v>
      </c>
      <c r="N1237" s="57">
        <v>45488</v>
      </c>
      <c r="O1237" s="62">
        <v>1</v>
      </c>
      <c r="P1237" s="61">
        <v>1</v>
      </c>
      <c r="Q1237" s="49" t="s">
        <v>2984</v>
      </c>
      <c r="R1237" s="42" t="s">
        <v>32</v>
      </c>
      <c r="S1237" s="42" t="s">
        <v>32</v>
      </c>
      <c r="T1237" s="41" t="s">
        <v>5212</v>
      </c>
      <c r="U1237" s="46" t="s">
        <v>461</v>
      </c>
      <c r="V1237" s="42" t="s">
        <v>32</v>
      </c>
      <c r="W1237" s="43" t="s">
        <v>32</v>
      </c>
      <c r="X1237" s="42" t="s">
        <v>32</v>
      </c>
      <c r="Y1237" s="43" t="s">
        <v>1740</v>
      </c>
      <c r="Z1237" s="42" t="s">
        <v>32</v>
      </c>
    </row>
    <row r="1238" spans="1:26" s="39" customFormat="1" ht="24" customHeight="1">
      <c r="A1238" s="42">
        <v>2024</v>
      </c>
      <c r="B1238" s="46" t="s">
        <v>5213</v>
      </c>
      <c r="C1238" s="49" t="s">
        <v>226</v>
      </c>
      <c r="D1238" s="52" t="s">
        <v>5214</v>
      </c>
      <c r="E1238" s="51" t="s">
        <v>1101</v>
      </c>
      <c r="F1238" s="50" t="s">
        <v>183</v>
      </c>
      <c r="G1238" s="49" t="s">
        <v>5215</v>
      </c>
      <c r="H1238" s="48">
        <v>16500000</v>
      </c>
      <c r="I1238" s="47">
        <v>24750000</v>
      </c>
      <c r="J1238" s="42" t="s">
        <v>32</v>
      </c>
      <c r="K1238" s="42" t="s">
        <v>32</v>
      </c>
      <c r="L1238" s="46" t="s">
        <v>4680</v>
      </c>
      <c r="M1238" s="57">
        <v>45349</v>
      </c>
      <c r="N1238" s="57">
        <v>45484</v>
      </c>
      <c r="O1238" s="62">
        <v>1</v>
      </c>
      <c r="P1238" s="61">
        <v>1</v>
      </c>
      <c r="Q1238" s="46" t="s">
        <v>5216</v>
      </c>
      <c r="R1238" s="42" t="s">
        <v>32</v>
      </c>
      <c r="S1238" s="42" t="s">
        <v>32</v>
      </c>
      <c r="T1238" s="41" t="s">
        <v>5217</v>
      </c>
      <c r="U1238" s="46" t="s">
        <v>461</v>
      </c>
      <c r="V1238" s="42" t="s">
        <v>32</v>
      </c>
      <c r="W1238" s="43" t="s">
        <v>32</v>
      </c>
      <c r="X1238" s="42" t="s">
        <v>32</v>
      </c>
      <c r="Y1238" s="43" t="s">
        <v>1740</v>
      </c>
      <c r="Z1238" s="42" t="s">
        <v>32</v>
      </c>
    </row>
    <row r="1239" spans="1:26" s="39" customFormat="1" ht="24" customHeight="1">
      <c r="A1239" s="42">
        <v>2024</v>
      </c>
      <c r="B1239" s="46" t="s">
        <v>5218</v>
      </c>
      <c r="C1239" s="49" t="s">
        <v>5150</v>
      </c>
      <c r="D1239" s="52" t="s">
        <v>5219</v>
      </c>
      <c r="E1239" s="51" t="s">
        <v>1101</v>
      </c>
      <c r="F1239" s="50" t="s">
        <v>49</v>
      </c>
      <c r="G1239" s="49" t="s">
        <v>5220</v>
      </c>
      <c r="H1239" s="48">
        <v>14319000</v>
      </c>
      <c r="I1239" s="47">
        <v>21478500</v>
      </c>
      <c r="J1239" s="42" t="s">
        <v>32</v>
      </c>
      <c r="K1239" s="42" t="s">
        <v>32</v>
      </c>
      <c r="L1239" s="46" t="s">
        <v>4680</v>
      </c>
      <c r="M1239" s="57">
        <v>45352</v>
      </c>
      <c r="N1239" s="57">
        <v>45488</v>
      </c>
      <c r="O1239" s="62">
        <v>1</v>
      </c>
      <c r="P1239" s="61">
        <v>1</v>
      </c>
      <c r="Q1239" s="46" t="s">
        <v>1332</v>
      </c>
      <c r="R1239" s="42" t="s">
        <v>32</v>
      </c>
      <c r="S1239" s="42" t="s">
        <v>32</v>
      </c>
      <c r="T1239" s="41" t="s">
        <v>5221</v>
      </c>
      <c r="U1239" s="46" t="s">
        <v>461</v>
      </c>
      <c r="V1239" s="42" t="s">
        <v>32</v>
      </c>
      <c r="W1239" s="43" t="s">
        <v>32</v>
      </c>
      <c r="X1239" s="42" t="s">
        <v>32</v>
      </c>
      <c r="Y1239" s="43" t="s">
        <v>1740</v>
      </c>
      <c r="Z1239" s="42" t="s">
        <v>32</v>
      </c>
    </row>
    <row r="1240" spans="1:26" s="39" customFormat="1" ht="24" customHeight="1">
      <c r="A1240" s="42">
        <v>2024</v>
      </c>
      <c r="B1240" s="46" t="s">
        <v>5222</v>
      </c>
      <c r="C1240" s="49" t="s">
        <v>5223</v>
      </c>
      <c r="D1240" s="52" t="s">
        <v>5224</v>
      </c>
      <c r="E1240" s="51" t="s">
        <v>1101</v>
      </c>
      <c r="F1240" s="50" t="s">
        <v>30</v>
      </c>
      <c r="G1240" s="49" t="s">
        <v>5225</v>
      </c>
      <c r="H1240" s="48">
        <v>24600000</v>
      </c>
      <c r="I1240" s="47">
        <v>36900000</v>
      </c>
      <c r="J1240" s="42" t="s">
        <v>32</v>
      </c>
      <c r="K1240" s="42" t="s">
        <v>32</v>
      </c>
      <c r="L1240" s="46" t="s">
        <v>4680</v>
      </c>
      <c r="M1240" s="57">
        <v>45352</v>
      </c>
      <c r="N1240" s="57">
        <v>45488</v>
      </c>
      <c r="O1240" s="62">
        <v>1</v>
      </c>
      <c r="P1240" s="61">
        <v>1</v>
      </c>
      <c r="Q1240" s="46" t="s">
        <v>34</v>
      </c>
      <c r="R1240" s="42" t="s">
        <v>32</v>
      </c>
      <c r="S1240" s="42" t="s">
        <v>32</v>
      </c>
      <c r="T1240" s="41" t="s">
        <v>5226</v>
      </c>
      <c r="U1240" s="46" t="s">
        <v>461</v>
      </c>
      <c r="V1240" s="42" t="s">
        <v>32</v>
      </c>
      <c r="W1240" s="43" t="s">
        <v>32</v>
      </c>
      <c r="X1240" s="42" t="s">
        <v>32</v>
      </c>
      <c r="Y1240" s="43" t="s">
        <v>1740</v>
      </c>
      <c r="Z1240" s="42" t="s">
        <v>32</v>
      </c>
    </row>
    <row r="1241" spans="1:26" s="39" customFormat="1" ht="24" customHeight="1">
      <c r="A1241" s="42">
        <v>2024</v>
      </c>
      <c r="B1241" s="46" t="s">
        <v>5227</v>
      </c>
      <c r="C1241" s="49" t="s">
        <v>2885</v>
      </c>
      <c r="D1241" s="52" t="s">
        <v>5228</v>
      </c>
      <c r="E1241" s="51" t="s">
        <v>1101</v>
      </c>
      <c r="F1241" s="50" t="s">
        <v>99</v>
      </c>
      <c r="G1241" s="49" t="s">
        <v>1014</v>
      </c>
      <c r="H1241" s="48">
        <v>16404000</v>
      </c>
      <c r="I1241" s="47">
        <v>16404000</v>
      </c>
      <c r="J1241" s="42" t="s">
        <v>32</v>
      </c>
      <c r="K1241" s="42" t="s">
        <v>32</v>
      </c>
      <c r="L1241" s="46" t="s">
        <v>4980</v>
      </c>
      <c r="M1241" s="57">
        <v>45352</v>
      </c>
      <c r="N1241" s="57">
        <v>45443</v>
      </c>
      <c r="O1241" s="42" t="s">
        <v>32</v>
      </c>
      <c r="P1241" s="45" t="s">
        <v>32</v>
      </c>
      <c r="Q1241" s="49" t="s">
        <v>100</v>
      </c>
      <c r="R1241" s="42" t="s">
        <v>32</v>
      </c>
      <c r="S1241" s="42" t="s">
        <v>32</v>
      </c>
      <c r="T1241" s="41" t="s">
        <v>5229</v>
      </c>
      <c r="U1241" s="46" t="s">
        <v>461</v>
      </c>
      <c r="V1241" s="42" t="s">
        <v>32</v>
      </c>
      <c r="W1241" s="43" t="s">
        <v>32</v>
      </c>
      <c r="X1241" s="42" t="s">
        <v>32</v>
      </c>
      <c r="Y1241" s="43" t="s">
        <v>37</v>
      </c>
      <c r="Z1241" s="42" t="s">
        <v>32</v>
      </c>
    </row>
    <row r="1242" spans="1:26" s="39" customFormat="1" ht="24" customHeight="1">
      <c r="A1242" s="42">
        <v>2024</v>
      </c>
      <c r="B1242" s="46" t="s">
        <v>5230</v>
      </c>
      <c r="C1242" s="49" t="s">
        <v>5231</v>
      </c>
      <c r="D1242" s="52" t="s">
        <v>5232</v>
      </c>
      <c r="E1242" s="51" t="s">
        <v>536</v>
      </c>
      <c r="F1242" s="50" t="s">
        <v>41</v>
      </c>
      <c r="G1242" s="49" t="s">
        <v>5233</v>
      </c>
      <c r="H1242" s="48">
        <v>139217127</v>
      </c>
      <c r="I1242" s="47">
        <v>139217127</v>
      </c>
      <c r="J1242" s="42" t="s">
        <v>32</v>
      </c>
      <c r="K1242" s="42" t="s">
        <v>32</v>
      </c>
      <c r="L1242" s="46" t="s">
        <v>598</v>
      </c>
      <c r="M1242" s="57">
        <v>45352</v>
      </c>
      <c r="N1242" s="57">
        <v>45535</v>
      </c>
      <c r="O1242" s="42" t="s">
        <v>32</v>
      </c>
      <c r="P1242" s="45" t="s">
        <v>32</v>
      </c>
      <c r="Q1242" s="49" t="s">
        <v>5117</v>
      </c>
      <c r="R1242" s="42" t="s">
        <v>32</v>
      </c>
      <c r="S1242" s="42" t="s">
        <v>32</v>
      </c>
      <c r="T1242" s="41" t="s">
        <v>5234</v>
      </c>
      <c r="U1242" s="46" t="s">
        <v>461</v>
      </c>
      <c r="V1242" s="42" t="s">
        <v>32</v>
      </c>
      <c r="W1242" s="43" t="s">
        <v>32</v>
      </c>
      <c r="X1242" s="42" t="s">
        <v>32</v>
      </c>
      <c r="Y1242" s="43" t="s">
        <v>1740</v>
      </c>
      <c r="Z1242" s="42" t="s">
        <v>32</v>
      </c>
    </row>
    <row r="1243" spans="1:26" s="39" customFormat="1" ht="24" customHeight="1">
      <c r="A1243" s="42">
        <v>2024</v>
      </c>
      <c r="B1243" s="46" t="s">
        <v>5235</v>
      </c>
      <c r="C1243" s="49" t="s">
        <v>5236</v>
      </c>
      <c r="D1243" s="52" t="s">
        <v>5237</v>
      </c>
      <c r="E1243" s="51" t="s">
        <v>1101</v>
      </c>
      <c r="F1243" s="50" t="s">
        <v>49</v>
      </c>
      <c r="G1243" s="49" t="s">
        <v>5238</v>
      </c>
      <c r="H1243" s="48">
        <v>26800000</v>
      </c>
      <c r="I1243" s="47">
        <v>40200000</v>
      </c>
      <c r="J1243" s="42" t="s">
        <v>32</v>
      </c>
      <c r="K1243" s="42" t="s">
        <v>32</v>
      </c>
      <c r="L1243" s="46" t="s">
        <v>598</v>
      </c>
      <c r="M1243" s="57">
        <v>45349</v>
      </c>
      <c r="N1243" s="57">
        <v>45530</v>
      </c>
      <c r="O1243" s="62">
        <v>1</v>
      </c>
      <c r="P1243" s="61">
        <v>1</v>
      </c>
      <c r="Q1243" s="46" t="s">
        <v>2254</v>
      </c>
      <c r="R1243" s="42" t="s">
        <v>32</v>
      </c>
      <c r="S1243" s="42" t="s">
        <v>32</v>
      </c>
      <c r="T1243" s="41" t="s">
        <v>5239</v>
      </c>
      <c r="U1243" s="46" t="s">
        <v>461</v>
      </c>
      <c r="V1243" s="42" t="s">
        <v>32</v>
      </c>
      <c r="W1243" s="43" t="s">
        <v>32</v>
      </c>
      <c r="X1243" s="42" t="s">
        <v>32</v>
      </c>
      <c r="Y1243" s="43" t="s">
        <v>1740</v>
      </c>
      <c r="Z1243" s="42" t="s">
        <v>32</v>
      </c>
    </row>
    <row r="1244" spans="1:26" s="39" customFormat="1" ht="24" customHeight="1">
      <c r="A1244" s="42">
        <v>2024</v>
      </c>
      <c r="B1244" s="46" t="s">
        <v>5240</v>
      </c>
      <c r="C1244" s="49" t="s">
        <v>3194</v>
      </c>
      <c r="D1244" s="52" t="s">
        <v>5241</v>
      </c>
      <c r="E1244" s="51" t="s">
        <v>1101</v>
      </c>
      <c r="F1244" s="50" t="s">
        <v>92</v>
      </c>
      <c r="G1244" s="49" t="s">
        <v>5242</v>
      </c>
      <c r="H1244" s="48">
        <v>13524000</v>
      </c>
      <c r="I1244" s="47">
        <v>13524000</v>
      </c>
      <c r="J1244" s="42" t="s">
        <v>32</v>
      </c>
      <c r="K1244" s="42" t="s">
        <v>32</v>
      </c>
      <c r="L1244" s="46" t="s">
        <v>671</v>
      </c>
      <c r="M1244" s="57">
        <v>45357</v>
      </c>
      <c r="N1244" s="57">
        <v>45478</v>
      </c>
      <c r="O1244" s="42" t="s">
        <v>32</v>
      </c>
      <c r="P1244" s="45" t="s">
        <v>32</v>
      </c>
      <c r="Q1244" s="46" t="s">
        <v>470</v>
      </c>
      <c r="R1244" s="42" t="s">
        <v>32</v>
      </c>
      <c r="S1244" s="42" t="s">
        <v>32</v>
      </c>
      <c r="T1244" s="41" t="s">
        <v>5243</v>
      </c>
      <c r="U1244" s="46" t="s">
        <v>461</v>
      </c>
      <c r="V1244" s="42" t="s">
        <v>32</v>
      </c>
      <c r="W1244" s="43" t="s">
        <v>32</v>
      </c>
      <c r="X1244" s="42" t="s">
        <v>32</v>
      </c>
      <c r="Y1244" s="51" t="s">
        <v>1740</v>
      </c>
      <c r="Z1244" s="42" t="s">
        <v>32</v>
      </c>
    </row>
    <row r="1245" spans="1:26" s="39" customFormat="1" ht="24" customHeight="1">
      <c r="A1245" s="42">
        <v>2024</v>
      </c>
      <c r="B1245" s="46" t="s">
        <v>5244</v>
      </c>
      <c r="C1245" s="49" t="s">
        <v>226</v>
      </c>
      <c r="D1245" s="52" t="s">
        <v>5245</v>
      </c>
      <c r="E1245" s="51" t="s">
        <v>1101</v>
      </c>
      <c r="F1245" s="50" t="s">
        <v>183</v>
      </c>
      <c r="G1245" s="49" t="s">
        <v>2577</v>
      </c>
      <c r="H1245" s="48">
        <v>22000000</v>
      </c>
      <c r="I1245" s="47">
        <v>33000000</v>
      </c>
      <c r="J1245" s="42" t="s">
        <v>32</v>
      </c>
      <c r="K1245" s="42" t="s">
        <v>32</v>
      </c>
      <c r="L1245" s="46" t="s">
        <v>598</v>
      </c>
      <c r="M1245" s="57">
        <v>45352</v>
      </c>
      <c r="N1245" s="57">
        <v>45534</v>
      </c>
      <c r="O1245" s="62">
        <v>1</v>
      </c>
      <c r="P1245" s="61">
        <v>1</v>
      </c>
      <c r="Q1245" s="49" t="s">
        <v>5074</v>
      </c>
      <c r="R1245" s="42" t="s">
        <v>32</v>
      </c>
      <c r="S1245" s="42" t="s">
        <v>32</v>
      </c>
      <c r="T1245" s="41" t="s">
        <v>5246</v>
      </c>
      <c r="U1245" s="46" t="s">
        <v>461</v>
      </c>
      <c r="V1245" s="42" t="s">
        <v>32</v>
      </c>
      <c r="W1245" s="43" t="s">
        <v>32</v>
      </c>
      <c r="X1245" s="42" t="s">
        <v>32</v>
      </c>
      <c r="Y1245" s="51" t="s">
        <v>1740</v>
      </c>
      <c r="Z1245" s="42" t="s">
        <v>32</v>
      </c>
    </row>
    <row r="1246" spans="1:26" s="39" customFormat="1" ht="24" customHeight="1">
      <c r="A1246" s="42">
        <v>2024</v>
      </c>
      <c r="B1246" s="46" t="s">
        <v>5247</v>
      </c>
      <c r="C1246" s="49" t="s">
        <v>5248</v>
      </c>
      <c r="D1246" s="52" t="s">
        <v>5249</v>
      </c>
      <c r="E1246" s="51" t="s">
        <v>1101</v>
      </c>
      <c r="F1246" s="50" t="s">
        <v>49</v>
      </c>
      <c r="G1246" s="49" t="s">
        <v>3063</v>
      </c>
      <c r="H1246" s="48">
        <v>11000000</v>
      </c>
      <c r="I1246" s="47">
        <v>11000000</v>
      </c>
      <c r="J1246" s="42" t="s">
        <v>32</v>
      </c>
      <c r="K1246" s="42" t="s">
        <v>32</v>
      </c>
      <c r="L1246" s="46" t="s">
        <v>671</v>
      </c>
      <c r="M1246" s="57">
        <v>45355</v>
      </c>
      <c r="N1246" s="57">
        <v>45476</v>
      </c>
      <c r="O1246" s="42" t="s">
        <v>32</v>
      </c>
      <c r="P1246" s="45" t="s">
        <v>32</v>
      </c>
      <c r="Q1246" s="46" t="s">
        <v>2254</v>
      </c>
      <c r="R1246" s="42" t="s">
        <v>32</v>
      </c>
      <c r="S1246" s="42" t="s">
        <v>32</v>
      </c>
      <c r="T1246" s="41" t="s">
        <v>5250</v>
      </c>
      <c r="U1246" s="46" t="s">
        <v>461</v>
      </c>
      <c r="V1246" s="42" t="s">
        <v>32</v>
      </c>
      <c r="W1246" s="43" t="s">
        <v>32</v>
      </c>
      <c r="X1246" s="42" t="s">
        <v>32</v>
      </c>
      <c r="Y1246" s="51" t="s">
        <v>1740</v>
      </c>
      <c r="Z1246" s="42" t="s">
        <v>32</v>
      </c>
    </row>
    <row r="1247" spans="1:26" s="39" customFormat="1" ht="24" customHeight="1">
      <c r="A1247" s="42">
        <v>2024</v>
      </c>
      <c r="B1247" s="46" t="s">
        <v>5251</v>
      </c>
      <c r="C1247" s="49" t="s">
        <v>5252</v>
      </c>
      <c r="D1247" s="52" t="s">
        <v>5253</v>
      </c>
      <c r="E1247" s="51" t="s">
        <v>1101</v>
      </c>
      <c r="F1247" s="50" t="s">
        <v>49</v>
      </c>
      <c r="G1247" s="49" t="s">
        <v>5254</v>
      </c>
      <c r="H1247" s="48">
        <v>16705500</v>
      </c>
      <c r="I1247" s="47">
        <v>24978700</v>
      </c>
      <c r="J1247" s="42" t="s">
        <v>32</v>
      </c>
      <c r="K1247" s="42" t="s">
        <v>32</v>
      </c>
      <c r="L1247" s="46" t="s">
        <v>4680</v>
      </c>
      <c r="M1247" s="57">
        <v>45352</v>
      </c>
      <c r="N1247" s="57">
        <v>45511</v>
      </c>
      <c r="O1247" s="62">
        <v>1</v>
      </c>
      <c r="P1247" s="61">
        <v>1</v>
      </c>
      <c r="Q1247" s="46" t="s">
        <v>2254</v>
      </c>
      <c r="R1247" s="42" t="s">
        <v>32</v>
      </c>
      <c r="S1247" s="42" t="s">
        <v>32</v>
      </c>
      <c r="T1247" s="41" t="s">
        <v>5255</v>
      </c>
      <c r="U1247" s="46" t="s">
        <v>461</v>
      </c>
      <c r="V1247" s="42" t="s">
        <v>32</v>
      </c>
      <c r="W1247" s="43" t="s">
        <v>32</v>
      </c>
      <c r="X1247" s="42" t="s">
        <v>32</v>
      </c>
      <c r="Y1247" s="51" t="s">
        <v>1740</v>
      </c>
      <c r="Z1247" s="42" t="s">
        <v>32</v>
      </c>
    </row>
    <row r="1248" spans="1:26" s="39" customFormat="1" ht="24" customHeight="1">
      <c r="A1248" s="42">
        <v>2024</v>
      </c>
      <c r="B1248" s="46" t="s">
        <v>5256</v>
      </c>
      <c r="C1248" s="49" t="s">
        <v>5206</v>
      </c>
      <c r="D1248" s="52" t="s">
        <v>5257</v>
      </c>
      <c r="E1248" s="51" t="s">
        <v>1101</v>
      </c>
      <c r="F1248" s="50" t="s">
        <v>195</v>
      </c>
      <c r="G1248" s="49" t="s">
        <v>4262</v>
      </c>
      <c r="H1248" s="48">
        <v>13524000</v>
      </c>
      <c r="I1248" s="47">
        <v>20286000</v>
      </c>
      <c r="J1248" s="42" t="s">
        <v>32</v>
      </c>
      <c r="K1248" s="42" t="s">
        <v>32</v>
      </c>
      <c r="L1248" s="46" t="s">
        <v>598</v>
      </c>
      <c r="M1248" s="57">
        <v>45352</v>
      </c>
      <c r="N1248" s="57">
        <v>45534</v>
      </c>
      <c r="O1248" s="62">
        <v>1</v>
      </c>
      <c r="P1248" s="61">
        <v>1</v>
      </c>
      <c r="Q1248" s="46" t="s">
        <v>885</v>
      </c>
      <c r="R1248" s="42" t="s">
        <v>32</v>
      </c>
      <c r="S1248" s="42" t="s">
        <v>32</v>
      </c>
      <c r="T1248" s="41" t="s">
        <v>5258</v>
      </c>
      <c r="U1248" s="46" t="s">
        <v>461</v>
      </c>
      <c r="V1248" s="42" t="s">
        <v>32</v>
      </c>
      <c r="W1248" s="43" t="s">
        <v>32</v>
      </c>
      <c r="X1248" s="42" t="s">
        <v>32</v>
      </c>
      <c r="Y1248" s="51" t="s">
        <v>1740</v>
      </c>
      <c r="Z1248" s="42" t="s">
        <v>32</v>
      </c>
    </row>
    <row r="1249" spans="1:26" s="39" customFormat="1" ht="24" customHeight="1">
      <c r="A1249" s="42">
        <v>2024</v>
      </c>
      <c r="B1249" s="46" t="s">
        <v>5259</v>
      </c>
      <c r="C1249" s="49" t="s">
        <v>5260</v>
      </c>
      <c r="D1249" s="52" t="s">
        <v>5261</v>
      </c>
      <c r="E1249" s="51" t="s">
        <v>1101</v>
      </c>
      <c r="F1249" s="50" t="s">
        <v>405</v>
      </c>
      <c r="G1249" s="49" t="s">
        <v>5262</v>
      </c>
      <c r="H1249" s="48">
        <v>17500000</v>
      </c>
      <c r="I1249" s="47">
        <v>26166667</v>
      </c>
      <c r="J1249" s="42" t="s">
        <v>32</v>
      </c>
      <c r="K1249" s="42" t="s">
        <v>32</v>
      </c>
      <c r="L1249" s="46" t="s">
        <v>4680</v>
      </c>
      <c r="M1249" s="57">
        <v>45352</v>
      </c>
      <c r="N1249" s="57">
        <v>45511</v>
      </c>
      <c r="O1249" s="62">
        <v>1</v>
      </c>
      <c r="P1249" s="61">
        <v>1</v>
      </c>
      <c r="Q1249" s="49" t="s">
        <v>364</v>
      </c>
      <c r="R1249" s="42" t="s">
        <v>32</v>
      </c>
      <c r="S1249" s="42" t="s">
        <v>32</v>
      </c>
      <c r="T1249" s="41" t="s">
        <v>5263</v>
      </c>
      <c r="U1249" s="46" t="s">
        <v>461</v>
      </c>
      <c r="V1249" s="42" t="s">
        <v>32</v>
      </c>
      <c r="W1249" s="43" t="s">
        <v>32</v>
      </c>
      <c r="X1249" s="42" t="s">
        <v>32</v>
      </c>
      <c r="Y1249" s="51" t="s">
        <v>1740</v>
      </c>
      <c r="Z1249" s="42" t="s">
        <v>32</v>
      </c>
    </row>
    <row r="1250" spans="1:26" s="39" customFormat="1" ht="24" customHeight="1">
      <c r="A1250" s="42">
        <v>2024</v>
      </c>
      <c r="B1250" s="46" t="s">
        <v>5264</v>
      </c>
      <c r="C1250" s="49" t="s">
        <v>3745</v>
      </c>
      <c r="D1250" s="52" t="s">
        <v>5265</v>
      </c>
      <c r="E1250" s="51" t="s">
        <v>1101</v>
      </c>
      <c r="F1250" s="50" t="s">
        <v>57</v>
      </c>
      <c r="G1250" s="49" t="s">
        <v>5266</v>
      </c>
      <c r="H1250" s="48">
        <v>21836000</v>
      </c>
      <c r="I1250" s="47">
        <v>32754000</v>
      </c>
      <c r="J1250" s="42" t="s">
        <v>32</v>
      </c>
      <c r="K1250" s="42" t="s">
        <v>32</v>
      </c>
      <c r="L1250" s="46" t="s">
        <v>598</v>
      </c>
      <c r="M1250" s="57">
        <v>45355</v>
      </c>
      <c r="N1250" s="57">
        <v>45538</v>
      </c>
      <c r="O1250" s="62">
        <v>1</v>
      </c>
      <c r="P1250" s="61">
        <v>1</v>
      </c>
      <c r="Q1250" s="49" t="s">
        <v>2838</v>
      </c>
      <c r="R1250" s="42" t="s">
        <v>32</v>
      </c>
      <c r="S1250" s="42" t="s">
        <v>32</v>
      </c>
      <c r="T1250" s="41" t="s">
        <v>5267</v>
      </c>
      <c r="U1250" s="46" t="s">
        <v>461</v>
      </c>
      <c r="V1250" s="42" t="s">
        <v>32</v>
      </c>
      <c r="W1250" s="43" t="s">
        <v>32</v>
      </c>
      <c r="X1250" s="42" t="s">
        <v>32</v>
      </c>
      <c r="Y1250" s="51" t="s">
        <v>1740</v>
      </c>
      <c r="Z1250" s="42" t="s">
        <v>32</v>
      </c>
    </row>
    <row r="1251" spans="1:26" s="39" customFormat="1" ht="24" customHeight="1">
      <c r="A1251" s="42">
        <v>2024</v>
      </c>
      <c r="B1251" s="46" t="s">
        <v>5268</v>
      </c>
      <c r="C1251" s="49" t="s">
        <v>5269</v>
      </c>
      <c r="D1251" s="52" t="s">
        <v>5270</v>
      </c>
      <c r="E1251" s="51" t="s">
        <v>1101</v>
      </c>
      <c r="F1251" s="50" t="s">
        <v>49</v>
      </c>
      <c r="G1251" s="49" t="s">
        <v>5271</v>
      </c>
      <c r="H1251" s="48">
        <v>19092000</v>
      </c>
      <c r="I1251" s="47">
        <v>19092000</v>
      </c>
      <c r="J1251" s="42" t="s">
        <v>32</v>
      </c>
      <c r="K1251" s="42" t="s">
        <v>32</v>
      </c>
      <c r="L1251" s="46" t="s">
        <v>671</v>
      </c>
      <c r="M1251" s="57">
        <v>45355</v>
      </c>
      <c r="N1251" s="57">
        <v>45476</v>
      </c>
      <c r="O1251" s="42" t="s">
        <v>32</v>
      </c>
      <c r="P1251" s="45" t="s">
        <v>32</v>
      </c>
      <c r="Q1251" s="46" t="s">
        <v>3049</v>
      </c>
      <c r="R1251" s="42" t="s">
        <v>32</v>
      </c>
      <c r="S1251" s="42" t="s">
        <v>32</v>
      </c>
      <c r="T1251" s="41" t="s">
        <v>5272</v>
      </c>
      <c r="U1251" s="46" t="s">
        <v>461</v>
      </c>
      <c r="V1251" s="42" t="s">
        <v>32</v>
      </c>
      <c r="W1251" s="43" t="s">
        <v>32</v>
      </c>
      <c r="X1251" s="42" t="s">
        <v>32</v>
      </c>
      <c r="Y1251" s="51" t="s">
        <v>1740</v>
      </c>
      <c r="Z1251" s="42" t="s">
        <v>32</v>
      </c>
    </row>
    <row r="1252" spans="1:26" s="39" customFormat="1" ht="24" customHeight="1">
      <c r="A1252" s="42">
        <v>2024</v>
      </c>
      <c r="B1252" s="46" t="s">
        <v>5273</v>
      </c>
      <c r="C1252" s="49" t="s">
        <v>4006</v>
      </c>
      <c r="D1252" s="52" t="s">
        <v>5274</v>
      </c>
      <c r="E1252" s="51" t="s">
        <v>1101</v>
      </c>
      <c r="F1252" s="50" t="s">
        <v>92</v>
      </c>
      <c r="G1252" s="49" t="s">
        <v>5275</v>
      </c>
      <c r="H1252" s="48">
        <v>13524000</v>
      </c>
      <c r="I1252" s="47">
        <v>13524000</v>
      </c>
      <c r="J1252" s="42" t="s">
        <v>32</v>
      </c>
      <c r="K1252" s="42" t="s">
        <v>32</v>
      </c>
      <c r="L1252" s="46" t="s">
        <v>671</v>
      </c>
      <c r="M1252" s="57">
        <v>45359</v>
      </c>
      <c r="N1252" s="57">
        <v>45480</v>
      </c>
      <c r="O1252" s="42" t="s">
        <v>32</v>
      </c>
      <c r="P1252" s="45" t="s">
        <v>32</v>
      </c>
      <c r="Q1252" s="46" t="s">
        <v>470</v>
      </c>
      <c r="R1252" s="42" t="s">
        <v>32</v>
      </c>
      <c r="S1252" s="42" t="s">
        <v>32</v>
      </c>
      <c r="T1252" s="41" t="s">
        <v>5276</v>
      </c>
      <c r="U1252" s="46" t="s">
        <v>461</v>
      </c>
      <c r="V1252" s="42" t="s">
        <v>32</v>
      </c>
      <c r="W1252" s="43" t="s">
        <v>32</v>
      </c>
      <c r="X1252" s="42" t="s">
        <v>32</v>
      </c>
      <c r="Y1252" s="51" t="s">
        <v>1740</v>
      </c>
      <c r="Z1252" s="42" t="s">
        <v>32</v>
      </c>
    </row>
    <row r="1253" spans="1:26" s="39" customFormat="1" ht="24" customHeight="1">
      <c r="A1253" s="42">
        <v>2024</v>
      </c>
      <c r="B1253" s="46" t="s">
        <v>5277</v>
      </c>
      <c r="C1253" s="49" t="s">
        <v>5278</v>
      </c>
      <c r="D1253" s="52" t="s">
        <v>5279</v>
      </c>
      <c r="E1253" s="51" t="s">
        <v>1101</v>
      </c>
      <c r="F1253" s="50" t="s">
        <v>49</v>
      </c>
      <c r="G1253" s="49" t="s">
        <v>1006</v>
      </c>
      <c r="H1253" s="48">
        <v>12250000</v>
      </c>
      <c r="I1253" s="47">
        <v>18316666</v>
      </c>
      <c r="J1253" s="42" t="s">
        <v>32</v>
      </c>
      <c r="K1253" s="42" t="s">
        <v>32</v>
      </c>
      <c r="L1253" s="46" t="s">
        <v>4680</v>
      </c>
      <c r="M1253" s="57">
        <v>45355</v>
      </c>
      <c r="N1253" s="57">
        <v>45514</v>
      </c>
      <c r="O1253" s="62">
        <v>1</v>
      </c>
      <c r="P1253" s="61">
        <v>1</v>
      </c>
      <c r="Q1253" s="46" t="s">
        <v>1332</v>
      </c>
      <c r="R1253" s="42" t="s">
        <v>32</v>
      </c>
      <c r="S1253" s="42" t="s">
        <v>32</v>
      </c>
      <c r="T1253" s="41" t="s">
        <v>5280</v>
      </c>
      <c r="U1253" s="46" t="s">
        <v>461</v>
      </c>
      <c r="V1253" s="42" t="s">
        <v>32</v>
      </c>
      <c r="W1253" s="43" t="s">
        <v>32</v>
      </c>
      <c r="X1253" s="42" t="s">
        <v>32</v>
      </c>
      <c r="Y1253" s="51" t="s">
        <v>1740</v>
      </c>
      <c r="Z1253" s="42" t="s">
        <v>32</v>
      </c>
    </row>
    <row r="1254" spans="1:26" s="39" customFormat="1" ht="24" customHeight="1">
      <c r="A1254" s="42">
        <v>2024</v>
      </c>
      <c r="B1254" s="46" t="s">
        <v>5281</v>
      </c>
      <c r="C1254" s="49" t="s">
        <v>5282</v>
      </c>
      <c r="D1254" s="52" t="s">
        <v>5283</v>
      </c>
      <c r="E1254" s="51" t="s">
        <v>1101</v>
      </c>
      <c r="F1254" s="50" t="s">
        <v>5195</v>
      </c>
      <c r="G1254" s="49" t="s">
        <v>5284</v>
      </c>
      <c r="H1254" s="48">
        <v>20000000</v>
      </c>
      <c r="I1254" s="47">
        <v>30000000</v>
      </c>
      <c r="J1254" s="42" t="s">
        <v>32</v>
      </c>
      <c r="K1254" s="42" t="s">
        <v>32</v>
      </c>
      <c r="L1254" s="46" t="s">
        <v>671</v>
      </c>
      <c r="M1254" s="57">
        <v>45355</v>
      </c>
      <c r="N1254" s="57">
        <v>45538</v>
      </c>
      <c r="O1254" s="62">
        <v>1</v>
      </c>
      <c r="P1254" s="61">
        <v>1</v>
      </c>
      <c r="Q1254" s="49" t="s">
        <v>82</v>
      </c>
      <c r="R1254" s="42" t="s">
        <v>32</v>
      </c>
      <c r="S1254" s="42" t="s">
        <v>32</v>
      </c>
      <c r="T1254" s="41" t="s">
        <v>5285</v>
      </c>
      <c r="U1254" s="46" t="s">
        <v>461</v>
      </c>
      <c r="V1254" s="42" t="s">
        <v>32</v>
      </c>
      <c r="W1254" s="43" t="s">
        <v>32</v>
      </c>
      <c r="X1254" s="42" t="s">
        <v>32</v>
      </c>
      <c r="Y1254" s="51" t="s">
        <v>1740</v>
      </c>
      <c r="Z1254" s="42" t="s">
        <v>32</v>
      </c>
    </row>
    <row r="1255" spans="1:26" s="39" customFormat="1" ht="24" customHeight="1">
      <c r="A1255" s="42">
        <v>2024</v>
      </c>
      <c r="B1255" s="46" t="s">
        <v>5286</v>
      </c>
      <c r="C1255" s="49" t="s">
        <v>5282</v>
      </c>
      <c r="D1255" s="52" t="s">
        <v>5287</v>
      </c>
      <c r="E1255" s="51" t="s">
        <v>1101</v>
      </c>
      <c r="F1255" s="50" t="s">
        <v>5195</v>
      </c>
      <c r="G1255" s="49" t="s">
        <v>2102</v>
      </c>
      <c r="H1255" s="48">
        <v>20000000</v>
      </c>
      <c r="I1255" s="47">
        <v>30000000</v>
      </c>
      <c r="J1255" s="42" t="s">
        <v>32</v>
      </c>
      <c r="K1255" s="42" t="s">
        <v>32</v>
      </c>
      <c r="L1255" s="46" t="s">
        <v>671</v>
      </c>
      <c r="M1255" s="57">
        <v>45355</v>
      </c>
      <c r="N1255" s="57">
        <v>45538</v>
      </c>
      <c r="O1255" s="62">
        <v>1</v>
      </c>
      <c r="P1255" s="61">
        <v>1</v>
      </c>
      <c r="Q1255" s="49" t="s">
        <v>82</v>
      </c>
      <c r="R1255" s="42" t="s">
        <v>32</v>
      </c>
      <c r="S1255" s="42" t="s">
        <v>32</v>
      </c>
      <c r="T1255" s="41" t="s">
        <v>5288</v>
      </c>
      <c r="U1255" s="46" t="s">
        <v>461</v>
      </c>
      <c r="V1255" s="42" t="s">
        <v>32</v>
      </c>
      <c r="W1255" s="43" t="s">
        <v>32</v>
      </c>
      <c r="X1255" s="42" t="s">
        <v>32</v>
      </c>
      <c r="Y1255" s="51" t="s">
        <v>1740</v>
      </c>
      <c r="Z1255" s="42" t="s">
        <v>32</v>
      </c>
    </row>
    <row r="1256" spans="1:26" s="39" customFormat="1" ht="24" customHeight="1">
      <c r="A1256" s="42">
        <v>2024</v>
      </c>
      <c r="B1256" s="46" t="s">
        <v>5289</v>
      </c>
      <c r="C1256" s="49" t="s">
        <v>5282</v>
      </c>
      <c r="D1256" s="52" t="s">
        <v>5290</v>
      </c>
      <c r="E1256" s="51" t="s">
        <v>1101</v>
      </c>
      <c r="F1256" s="50" t="s">
        <v>5195</v>
      </c>
      <c r="G1256" s="49" t="s">
        <v>2449</v>
      </c>
      <c r="H1256" s="48">
        <v>20000000</v>
      </c>
      <c r="I1256" s="47">
        <v>20000000</v>
      </c>
      <c r="J1256" s="42" t="s">
        <v>32</v>
      </c>
      <c r="K1256" s="42" t="s">
        <v>32</v>
      </c>
      <c r="L1256" s="46" t="s">
        <v>671</v>
      </c>
      <c r="M1256" s="57">
        <v>45355</v>
      </c>
      <c r="N1256" s="57">
        <v>45476</v>
      </c>
      <c r="O1256" s="42" t="s">
        <v>32</v>
      </c>
      <c r="P1256" s="45" t="s">
        <v>32</v>
      </c>
      <c r="Q1256" s="49" t="s">
        <v>82</v>
      </c>
      <c r="R1256" s="42" t="s">
        <v>32</v>
      </c>
      <c r="S1256" s="42" t="s">
        <v>32</v>
      </c>
      <c r="T1256" s="41" t="s">
        <v>5291</v>
      </c>
      <c r="U1256" s="46" t="s">
        <v>461</v>
      </c>
      <c r="V1256" s="42" t="s">
        <v>32</v>
      </c>
      <c r="W1256" s="43" t="s">
        <v>32</v>
      </c>
      <c r="X1256" s="42" t="s">
        <v>32</v>
      </c>
      <c r="Y1256" s="51" t="s">
        <v>1740</v>
      </c>
      <c r="Z1256" s="42" t="s">
        <v>32</v>
      </c>
    </row>
    <row r="1257" spans="1:26" s="39" customFormat="1" ht="24" customHeight="1">
      <c r="A1257" s="42">
        <v>2024</v>
      </c>
      <c r="B1257" s="46" t="s">
        <v>5292</v>
      </c>
      <c r="C1257" s="49" t="s">
        <v>5282</v>
      </c>
      <c r="D1257" s="52" t="s">
        <v>5293</v>
      </c>
      <c r="E1257" s="51" t="s">
        <v>1101</v>
      </c>
      <c r="F1257" s="50" t="s">
        <v>5195</v>
      </c>
      <c r="G1257" s="49" t="s">
        <v>156</v>
      </c>
      <c r="H1257" s="48">
        <v>20000000</v>
      </c>
      <c r="I1257" s="47">
        <v>20000000</v>
      </c>
      <c r="J1257" s="42" t="s">
        <v>32</v>
      </c>
      <c r="K1257" s="42" t="s">
        <v>32</v>
      </c>
      <c r="L1257" s="46" t="s">
        <v>671</v>
      </c>
      <c r="M1257" s="57">
        <v>45356</v>
      </c>
      <c r="N1257" s="57">
        <v>45477</v>
      </c>
      <c r="O1257" s="42" t="s">
        <v>32</v>
      </c>
      <c r="P1257" s="45" t="s">
        <v>32</v>
      </c>
      <c r="Q1257" s="49" t="s">
        <v>82</v>
      </c>
      <c r="R1257" s="42" t="s">
        <v>32</v>
      </c>
      <c r="S1257" s="42" t="s">
        <v>32</v>
      </c>
      <c r="T1257" s="56" t="s">
        <v>5294</v>
      </c>
      <c r="U1257" s="46" t="s">
        <v>461</v>
      </c>
      <c r="V1257" s="42" t="s">
        <v>32</v>
      </c>
      <c r="W1257" s="43" t="s">
        <v>32</v>
      </c>
      <c r="X1257" s="42" t="s">
        <v>32</v>
      </c>
      <c r="Y1257" s="51" t="s">
        <v>1740</v>
      </c>
      <c r="Z1257" s="42" t="s">
        <v>32</v>
      </c>
    </row>
    <row r="1258" spans="1:26" s="39" customFormat="1" ht="24" customHeight="1">
      <c r="A1258" s="42">
        <v>2024</v>
      </c>
      <c r="B1258" s="46" t="s">
        <v>5295</v>
      </c>
      <c r="C1258" s="49" t="s">
        <v>4419</v>
      </c>
      <c r="D1258" s="52" t="s">
        <v>5296</v>
      </c>
      <c r="E1258" s="51" t="s">
        <v>1101</v>
      </c>
      <c r="F1258" s="50" t="s">
        <v>5297</v>
      </c>
      <c r="G1258" s="49" t="s">
        <v>4306</v>
      </c>
      <c r="H1258" s="48">
        <v>16705500</v>
      </c>
      <c r="I1258" s="47">
        <v>24978700</v>
      </c>
      <c r="J1258" s="42" t="s">
        <v>32</v>
      </c>
      <c r="K1258" s="42" t="s">
        <v>32</v>
      </c>
      <c r="L1258" s="46" t="s">
        <v>4680</v>
      </c>
      <c r="M1258" s="57">
        <v>45356</v>
      </c>
      <c r="N1258" s="57">
        <v>45515</v>
      </c>
      <c r="O1258" s="62">
        <v>1</v>
      </c>
      <c r="P1258" s="61">
        <v>1</v>
      </c>
      <c r="Q1258" s="46" t="s">
        <v>899</v>
      </c>
      <c r="R1258" s="42" t="s">
        <v>32</v>
      </c>
      <c r="S1258" s="42" t="s">
        <v>32</v>
      </c>
      <c r="T1258" s="41" t="s">
        <v>5298</v>
      </c>
      <c r="U1258" s="46" t="s">
        <v>461</v>
      </c>
      <c r="V1258" s="42" t="s">
        <v>32</v>
      </c>
      <c r="W1258" s="43" t="s">
        <v>32</v>
      </c>
      <c r="X1258" s="42" t="s">
        <v>32</v>
      </c>
      <c r="Y1258" s="51" t="s">
        <v>1740</v>
      </c>
      <c r="Z1258" s="42" t="s">
        <v>32</v>
      </c>
    </row>
    <row r="1259" spans="1:26" s="39" customFormat="1" ht="24" customHeight="1">
      <c r="A1259" s="42">
        <v>2024</v>
      </c>
      <c r="B1259" s="46" t="s">
        <v>5299</v>
      </c>
      <c r="C1259" s="49" t="s">
        <v>4183</v>
      </c>
      <c r="D1259" s="52" t="s">
        <v>5300</v>
      </c>
      <c r="E1259" s="51" t="s">
        <v>1101</v>
      </c>
      <c r="F1259" s="50" t="s">
        <v>69</v>
      </c>
      <c r="G1259" s="49" t="s">
        <v>5093</v>
      </c>
      <c r="H1259" s="48">
        <v>16705500</v>
      </c>
      <c r="I1259" s="47">
        <v>24978700</v>
      </c>
      <c r="J1259" s="42" t="s">
        <v>32</v>
      </c>
      <c r="K1259" s="42" t="s">
        <v>32</v>
      </c>
      <c r="L1259" s="46" t="s">
        <v>4680</v>
      </c>
      <c r="M1259" s="57">
        <v>45356</v>
      </c>
      <c r="N1259" s="57">
        <v>45515</v>
      </c>
      <c r="O1259" s="62">
        <v>1</v>
      </c>
      <c r="P1259" s="61">
        <v>1</v>
      </c>
      <c r="Q1259" s="49" t="s">
        <v>1754</v>
      </c>
      <c r="R1259" s="42" t="s">
        <v>32</v>
      </c>
      <c r="S1259" s="42" t="s">
        <v>32</v>
      </c>
      <c r="T1259" s="41" t="s">
        <v>5301</v>
      </c>
      <c r="U1259" s="46" t="s">
        <v>461</v>
      </c>
      <c r="V1259" s="42" t="s">
        <v>32</v>
      </c>
      <c r="W1259" s="43" t="s">
        <v>32</v>
      </c>
      <c r="X1259" s="42" t="s">
        <v>32</v>
      </c>
      <c r="Y1259" s="51" t="s">
        <v>1740</v>
      </c>
      <c r="Z1259" s="42" t="s">
        <v>32</v>
      </c>
    </row>
    <row r="1260" spans="1:26" s="39" customFormat="1" ht="24" customHeight="1">
      <c r="A1260" s="42">
        <v>2024</v>
      </c>
      <c r="B1260" s="46" t="s">
        <v>5302</v>
      </c>
      <c r="C1260" s="49" t="s">
        <v>4639</v>
      </c>
      <c r="D1260" s="52" t="s">
        <v>5303</v>
      </c>
      <c r="E1260" s="51" t="s">
        <v>1101</v>
      </c>
      <c r="F1260" s="50" t="s">
        <v>49</v>
      </c>
      <c r="G1260" s="49" t="s">
        <v>2735</v>
      </c>
      <c r="H1260" s="48">
        <v>12250000</v>
      </c>
      <c r="I1260" s="47">
        <v>18316666</v>
      </c>
      <c r="J1260" s="42" t="s">
        <v>32</v>
      </c>
      <c r="K1260" s="42" t="s">
        <v>32</v>
      </c>
      <c r="L1260" s="46" t="s">
        <v>4680</v>
      </c>
      <c r="M1260" s="57">
        <v>45362</v>
      </c>
      <c r="N1260" s="57">
        <v>45521</v>
      </c>
      <c r="O1260" s="62">
        <v>1</v>
      </c>
      <c r="P1260" s="61">
        <v>1</v>
      </c>
      <c r="Q1260" s="49" t="s">
        <v>5238</v>
      </c>
      <c r="R1260" s="42" t="s">
        <v>32</v>
      </c>
      <c r="S1260" s="42" t="s">
        <v>32</v>
      </c>
      <c r="T1260" s="41" t="s">
        <v>5304</v>
      </c>
      <c r="U1260" s="46" t="s">
        <v>461</v>
      </c>
      <c r="V1260" s="42" t="s">
        <v>32</v>
      </c>
      <c r="W1260" s="43" t="s">
        <v>32</v>
      </c>
      <c r="X1260" s="42" t="s">
        <v>32</v>
      </c>
      <c r="Y1260" s="43" t="s">
        <v>1740</v>
      </c>
      <c r="Z1260" s="42" t="s">
        <v>32</v>
      </c>
    </row>
    <row r="1261" spans="1:26" s="39" customFormat="1" ht="24" customHeight="1">
      <c r="A1261" s="42">
        <v>2024</v>
      </c>
      <c r="B1261" s="46" t="s">
        <v>5305</v>
      </c>
      <c r="C1261" s="49" t="s">
        <v>3501</v>
      </c>
      <c r="D1261" s="52" t="s">
        <v>5306</v>
      </c>
      <c r="E1261" s="51" t="s">
        <v>1101</v>
      </c>
      <c r="F1261" s="50" t="s">
        <v>57</v>
      </c>
      <c r="G1261" s="49" t="s">
        <v>5307</v>
      </c>
      <c r="H1261" s="48">
        <v>10090500</v>
      </c>
      <c r="I1261" s="47">
        <v>15087700</v>
      </c>
      <c r="J1261" s="42" t="s">
        <v>32</v>
      </c>
      <c r="K1261" s="42" t="s">
        <v>32</v>
      </c>
      <c r="L1261" s="46" t="s">
        <v>4680</v>
      </c>
      <c r="M1261" s="57">
        <v>45356</v>
      </c>
      <c r="N1261" s="57">
        <v>45515</v>
      </c>
      <c r="O1261" s="62">
        <v>1</v>
      </c>
      <c r="P1261" s="61">
        <v>1</v>
      </c>
      <c r="Q1261" s="46" t="s">
        <v>2838</v>
      </c>
      <c r="R1261" s="42" t="s">
        <v>32</v>
      </c>
      <c r="S1261" s="42" t="s">
        <v>32</v>
      </c>
      <c r="T1261" s="41" t="s">
        <v>5308</v>
      </c>
      <c r="U1261" s="46" t="s">
        <v>461</v>
      </c>
      <c r="V1261" s="42" t="s">
        <v>32</v>
      </c>
      <c r="W1261" s="43" t="s">
        <v>32</v>
      </c>
      <c r="X1261" s="42" t="s">
        <v>32</v>
      </c>
      <c r="Y1261" s="43" t="s">
        <v>1740</v>
      </c>
      <c r="Z1261" s="42" t="s">
        <v>32</v>
      </c>
    </row>
    <row r="1262" spans="1:26" s="39" customFormat="1" ht="24" customHeight="1">
      <c r="A1262" s="42">
        <v>2024</v>
      </c>
      <c r="B1262" s="46" t="s">
        <v>5309</v>
      </c>
      <c r="C1262" s="49" t="s">
        <v>5310</v>
      </c>
      <c r="D1262" s="52" t="s">
        <v>5311</v>
      </c>
      <c r="E1262" s="51" t="s">
        <v>1101</v>
      </c>
      <c r="F1262" s="50" t="s">
        <v>49</v>
      </c>
      <c r="G1262" s="49" t="s">
        <v>1148</v>
      </c>
      <c r="H1262" s="48">
        <v>8750000</v>
      </c>
      <c r="I1262" s="47">
        <v>13083333</v>
      </c>
      <c r="J1262" s="42" t="s">
        <v>32</v>
      </c>
      <c r="K1262" s="42" t="s">
        <v>32</v>
      </c>
      <c r="L1262" s="46" t="s">
        <v>4680</v>
      </c>
      <c r="M1262" s="57">
        <v>45357</v>
      </c>
      <c r="N1262" s="57">
        <v>45516</v>
      </c>
      <c r="O1262" s="62">
        <v>1</v>
      </c>
      <c r="P1262" s="61">
        <v>1</v>
      </c>
      <c r="Q1262" s="49" t="s">
        <v>5312</v>
      </c>
      <c r="R1262" s="42" t="s">
        <v>32</v>
      </c>
      <c r="S1262" s="42" t="s">
        <v>32</v>
      </c>
      <c r="T1262" s="41" t="s">
        <v>5313</v>
      </c>
      <c r="U1262" s="46" t="s">
        <v>461</v>
      </c>
      <c r="V1262" s="42" t="s">
        <v>32</v>
      </c>
      <c r="W1262" s="43" t="s">
        <v>32</v>
      </c>
      <c r="X1262" s="42" t="s">
        <v>32</v>
      </c>
      <c r="Y1262" s="43" t="s">
        <v>1740</v>
      </c>
      <c r="Z1262" s="42" t="s">
        <v>32</v>
      </c>
    </row>
    <row r="1263" spans="1:26" s="39" customFormat="1" ht="24" customHeight="1">
      <c r="A1263" s="42">
        <v>2024</v>
      </c>
      <c r="B1263" s="46" t="s">
        <v>5314</v>
      </c>
      <c r="C1263" s="49" t="s">
        <v>5310</v>
      </c>
      <c r="D1263" s="52" t="s">
        <v>5315</v>
      </c>
      <c r="E1263" s="51" t="s">
        <v>1101</v>
      </c>
      <c r="F1263" s="50" t="s">
        <v>49</v>
      </c>
      <c r="G1263" s="49" t="s">
        <v>3053</v>
      </c>
      <c r="H1263" s="48">
        <v>8750000</v>
      </c>
      <c r="I1263" s="47">
        <v>13083333</v>
      </c>
      <c r="J1263" s="42" t="s">
        <v>32</v>
      </c>
      <c r="K1263" s="42" t="s">
        <v>32</v>
      </c>
      <c r="L1263" s="46" t="s">
        <v>4680</v>
      </c>
      <c r="M1263" s="57">
        <v>45358</v>
      </c>
      <c r="N1263" s="57">
        <v>45517</v>
      </c>
      <c r="O1263" s="62">
        <v>1</v>
      </c>
      <c r="P1263" s="61">
        <v>1</v>
      </c>
      <c r="Q1263" s="49" t="s">
        <v>2764</v>
      </c>
      <c r="R1263" s="42" t="s">
        <v>32</v>
      </c>
      <c r="S1263" s="42" t="s">
        <v>32</v>
      </c>
      <c r="T1263" s="41" t="s">
        <v>5316</v>
      </c>
      <c r="U1263" s="46" t="s">
        <v>461</v>
      </c>
      <c r="V1263" s="42" t="s">
        <v>32</v>
      </c>
      <c r="W1263" s="43" t="s">
        <v>32</v>
      </c>
      <c r="X1263" s="42" t="s">
        <v>32</v>
      </c>
      <c r="Y1263" s="43" t="s">
        <v>1740</v>
      </c>
      <c r="Z1263" s="42" t="s">
        <v>32</v>
      </c>
    </row>
    <row r="1264" spans="1:26" s="39" customFormat="1" ht="24" customHeight="1">
      <c r="A1264" s="42">
        <v>2024</v>
      </c>
      <c r="B1264" s="46" t="s">
        <v>5317</v>
      </c>
      <c r="C1264" s="49" t="s">
        <v>3665</v>
      </c>
      <c r="D1264" s="52" t="s">
        <v>5318</v>
      </c>
      <c r="E1264" s="51" t="s">
        <v>1101</v>
      </c>
      <c r="F1264" s="50" t="s">
        <v>49</v>
      </c>
      <c r="G1264" s="49" t="s">
        <v>3013</v>
      </c>
      <c r="H1264" s="48">
        <v>11532000</v>
      </c>
      <c r="I1264" s="47">
        <v>11532000</v>
      </c>
      <c r="J1264" s="42" t="s">
        <v>32</v>
      </c>
      <c r="K1264" s="42" t="s">
        <v>32</v>
      </c>
      <c r="L1264" s="46" t="s">
        <v>671</v>
      </c>
      <c r="M1264" s="57">
        <v>45358</v>
      </c>
      <c r="N1264" s="57">
        <v>45479</v>
      </c>
      <c r="O1264" s="42" t="s">
        <v>32</v>
      </c>
      <c r="P1264" s="45" t="s">
        <v>32</v>
      </c>
      <c r="Q1264" s="49" t="s">
        <v>5319</v>
      </c>
      <c r="R1264" s="42" t="s">
        <v>32</v>
      </c>
      <c r="S1264" s="42" t="s">
        <v>32</v>
      </c>
      <c r="T1264" s="41" t="s">
        <v>5320</v>
      </c>
      <c r="U1264" s="46" t="s">
        <v>461</v>
      </c>
      <c r="V1264" s="42" t="s">
        <v>32</v>
      </c>
      <c r="W1264" s="43" t="s">
        <v>32</v>
      </c>
      <c r="X1264" s="42" t="s">
        <v>32</v>
      </c>
      <c r="Y1264" s="43" t="s">
        <v>1740</v>
      </c>
      <c r="Z1264" s="42" t="s">
        <v>32</v>
      </c>
    </row>
    <row r="1265" spans="1:26" s="39" customFormat="1" ht="24" customHeight="1">
      <c r="A1265" s="42">
        <v>2024</v>
      </c>
      <c r="B1265" s="46" t="s">
        <v>5321</v>
      </c>
      <c r="C1265" s="49" t="s">
        <v>5322</v>
      </c>
      <c r="D1265" s="52" t="s">
        <v>5323</v>
      </c>
      <c r="E1265" s="51" t="s">
        <v>1101</v>
      </c>
      <c r="F1265" s="50" t="s">
        <v>379</v>
      </c>
      <c r="G1265" s="49" t="s">
        <v>5324</v>
      </c>
      <c r="H1265" s="48">
        <v>23200000</v>
      </c>
      <c r="I1265" s="47">
        <v>23200000</v>
      </c>
      <c r="J1265" s="42" t="s">
        <v>32</v>
      </c>
      <c r="K1265" s="42" t="s">
        <v>32</v>
      </c>
      <c r="L1265" s="46" t="s">
        <v>671</v>
      </c>
      <c r="M1265" s="66">
        <v>45359</v>
      </c>
      <c r="N1265" s="57">
        <v>45480</v>
      </c>
      <c r="O1265" s="42" t="s">
        <v>32</v>
      </c>
      <c r="P1265" s="45" t="s">
        <v>32</v>
      </c>
      <c r="Q1265" s="49" t="s">
        <v>5325</v>
      </c>
      <c r="R1265" s="42" t="s">
        <v>32</v>
      </c>
      <c r="S1265" s="42" t="s">
        <v>32</v>
      </c>
      <c r="T1265" s="41" t="s">
        <v>5326</v>
      </c>
      <c r="U1265" s="46" t="s">
        <v>461</v>
      </c>
      <c r="V1265" s="42" t="s">
        <v>32</v>
      </c>
      <c r="W1265" s="43" t="s">
        <v>32</v>
      </c>
      <c r="X1265" s="42" t="s">
        <v>32</v>
      </c>
      <c r="Y1265" s="43" t="s">
        <v>1740</v>
      </c>
      <c r="Z1265" s="42" t="s">
        <v>32</v>
      </c>
    </row>
    <row r="1266" spans="1:26" s="39" customFormat="1" ht="24" customHeight="1">
      <c r="A1266" s="42">
        <v>2024</v>
      </c>
      <c r="B1266" s="46" t="s">
        <v>5327</v>
      </c>
      <c r="C1266" s="49" t="s">
        <v>5328</v>
      </c>
      <c r="D1266" s="52" t="s">
        <v>5329</v>
      </c>
      <c r="E1266" s="51" t="s">
        <v>1101</v>
      </c>
      <c r="F1266" s="50" t="s">
        <v>99</v>
      </c>
      <c r="G1266" s="49" t="s">
        <v>5330</v>
      </c>
      <c r="H1266" s="48">
        <v>17500000</v>
      </c>
      <c r="I1266" s="47">
        <v>26166666</v>
      </c>
      <c r="J1266" s="42" t="s">
        <v>32</v>
      </c>
      <c r="K1266" s="42" t="s">
        <v>32</v>
      </c>
      <c r="L1266" s="46" t="s">
        <v>4680</v>
      </c>
      <c r="M1266" s="57">
        <v>45358</v>
      </c>
      <c r="N1266" s="57">
        <v>45517</v>
      </c>
      <c r="O1266" s="62">
        <v>1</v>
      </c>
      <c r="P1266" s="61">
        <v>1</v>
      </c>
      <c r="Q1266" s="49" t="s">
        <v>100</v>
      </c>
      <c r="R1266" s="42" t="s">
        <v>32</v>
      </c>
      <c r="S1266" s="42" t="s">
        <v>32</v>
      </c>
      <c r="T1266" s="41" t="s">
        <v>5331</v>
      </c>
      <c r="U1266" s="46" t="s">
        <v>461</v>
      </c>
      <c r="V1266" s="42" t="s">
        <v>32</v>
      </c>
      <c r="W1266" s="43" t="s">
        <v>32</v>
      </c>
      <c r="X1266" s="42" t="s">
        <v>32</v>
      </c>
      <c r="Y1266" s="43" t="s">
        <v>1740</v>
      </c>
      <c r="Z1266" s="42" t="s">
        <v>32</v>
      </c>
    </row>
    <row r="1267" spans="1:26" s="39" customFormat="1" ht="24" customHeight="1">
      <c r="A1267" s="42">
        <v>2024</v>
      </c>
      <c r="B1267" s="46" t="s">
        <v>5332</v>
      </c>
      <c r="C1267" s="49" t="s">
        <v>5333</v>
      </c>
      <c r="D1267" s="52" t="s">
        <v>5334</v>
      </c>
      <c r="E1267" s="51" t="s">
        <v>1101</v>
      </c>
      <c r="F1267" s="50" t="s">
        <v>49</v>
      </c>
      <c r="G1267" s="49" t="s">
        <v>3758</v>
      </c>
      <c r="H1267" s="48">
        <v>16100000</v>
      </c>
      <c r="I1267" s="47">
        <v>16100000</v>
      </c>
      <c r="J1267" s="42" t="s">
        <v>32</v>
      </c>
      <c r="K1267" s="42" t="s">
        <v>32</v>
      </c>
      <c r="L1267" s="46" t="s">
        <v>4680</v>
      </c>
      <c r="M1267" s="57">
        <v>45358</v>
      </c>
      <c r="N1267" s="57">
        <v>45464</v>
      </c>
      <c r="O1267" s="42" t="s">
        <v>32</v>
      </c>
      <c r="P1267" s="45" t="s">
        <v>32</v>
      </c>
      <c r="Q1267" s="46" t="s">
        <v>34</v>
      </c>
      <c r="R1267" s="42" t="s">
        <v>32</v>
      </c>
      <c r="S1267" s="42" t="s">
        <v>32</v>
      </c>
      <c r="T1267" s="41" t="s">
        <v>5335</v>
      </c>
      <c r="U1267" s="46" t="s">
        <v>461</v>
      </c>
      <c r="V1267" s="42" t="s">
        <v>32</v>
      </c>
      <c r="W1267" s="43" t="s">
        <v>32</v>
      </c>
      <c r="X1267" s="42" t="s">
        <v>32</v>
      </c>
      <c r="Y1267" s="43" t="s">
        <v>37</v>
      </c>
      <c r="Z1267" s="42" t="s">
        <v>32</v>
      </c>
    </row>
    <row r="1268" spans="1:26" s="39" customFormat="1" ht="24" customHeight="1">
      <c r="A1268" s="42">
        <v>2024</v>
      </c>
      <c r="B1268" s="46" t="s">
        <v>5336</v>
      </c>
      <c r="C1268" s="49" t="s">
        <v>3665</v>
      </c>
      <c r="D1268" s="52" t="s">
        <v>5337</v>
      </c>
      <c r="E1268" s="51" t="s">
        <v>1101</v>
      </c>
      <c r="F1268" s="50" t="s">
        <v>49</v>
      </c>
      <c r="G1268" s="49" t="s">
        <v>5338</v>
      </c>
      <c r="H1268" s="48">
        <v>11532000</v>
      </c>
      <c r="I1268" s="47">
        <v>11532000</v>
      </c>
      <c r="J1268" s="42" t="s">
        <v>32</v>
      </c>
      <c r="K1268" s="42" t="s">
        <v>32</v>
      </c>
      <c r="L1268" s="46" t="s">
        <v>671</v>
      </c>
      <c r="M1268" s="57">
        <v>45359</v>
      </c>
      <c r="N1268" s="57">
        <v>45480</v>
      </c>
      <c r="O1268" s="42" t="s">
        <v>32</v>
      </c>
      <c r="P1268" s="45" t="s">
        <v>32</v>
      </c>
      <c r="Q1268" s="49" t="s">
        <v>2984</v>
      </c>
      <c r="R1268" s="42" t="s">
        <v>32</v>
      </c>
      <c r="S1268" s="42" t="s">
        <v>32</v>
      </c>
      <c r="T1268" s="41" t="s">
        <v>5339</v>
      </c>
      <c r="U1268" s="46" t="s">
        <v>461</v>
      </c>
      <c r="V1268" s="42" t="s">
        <v>32</v>
      </c>
      <c r="W1268" s="43" t="s">
        <v>32</v>
      </c>
      <c r="X1268" s="42" t="s">
        <v>32</v>
      </c>
      <c r="Y1268" s="43" t="s">
        <v>1740</v>
      </c>
      <c r="Z1268" s="42" t="s">
        <v>32</v>
      </c>
    </row>
    <row r="1269" spans="1:26" s="39" customFormat="1" ht="24" customHeight="1">
      <c r="A1269" s="42">
        <v>2024</v>
      </c>
      <c r="B1269" s="46" t="s">
        <v>5340</v>
      </c>
      <c r="C1269" s="49" t="s">
        <v>5248</v>
      </c>
      <c r="D1269" s="52" t="s">
        <v>5341</v>
      </c>
      <c r="E1269" s="51" t="s">
        <v>1101</v>
      </c>
      <c r="F1269" s="50" t="s">
        <v>49</v>
      </c>
      <c r="G1269" s="49" t="s">
        <v>3230</v>
      </c>
      <c r="H1269" s="48">
        <v>11000000</v>
      </c>
      <c r="I1269" s="47">
        <v>11000000</v>
      </c>
      <c r="J1269" s="42" t="s">
        <v>32</v>
      </c>
      <c r="K1269" s="42" t="s">
        <v>32</v>
      </c>
      <c r="L1269" s="46" t="s">
        <v>671</v>
      </c>
      <c r="M1269" s="57">
        <v>45358</v>
      </c>
      <c r="N1269" s="57">
        <v>45479</v>
      </c>
      <c r="O1269" s="42" t="s">
        <v>32</v>
      </c>
      <c r="P1269" s="45" t="s">
        <v>32</v>
      </c>
      <c r="Q1269" s="46" t="s">
        <v>2254</v>
      </c>
      <c r="R1269" s="42" t="s">
        <v>32</v>
      </c>
      <c r="S1269" s="42" t="s">
        <v>32</v>
      </c>
      <c r="T1269" s="41" t="s">
        <v>5342</v>
      </c>
      <c r="U1269" s="46" t="s">
        <v>461</v>
      </c>
      <c r="V1269" s="42" t="s">
        <v>32</v>
      </c>
      <c r="W1269" s="43" t="s">
        <v>32</v>
      </c>
      <c r="X1269" s="42" t="s">
        <v>32</v>
      </c>
      <c r="Y1269" s="43" t="s">
        <v>1740</v>
      </c>
      <c r="Z1269" s="42" t="s">
        <v>32</v>
      </c>
    </row>
    <row r="1270" spans="1:26" s="39" customFormat="1" ht="24" customHeight="1">
      <c r="A1270" s="42">
        <v>2024</v>
      </c>
      <c r="B1270" s="46" t="s">
        <v>5343</v>
      </c>
      <c r="C1270" s="49" t="s">
        <v>5344</v>
      </c>
      <c r="D1270" s="52" t="s">
        <v>5345</v>
      </c>
      <c r="E1270" s="51" t="s">
        <v>1101</v>
      </c>
      <c r="F1270" s="50" t="s">
        <v>49</v>
      </c>
      <c r="G1270" s="49" t="s">
        <v>2604</v>
      </c>
      <c r="H1270" s="48">
        <v>10090500</v>
      </c>
      <c r="I1270" s="47">
        <v>10090500</v>
      </c>
      <c r="J1270" s="42" t="s">
        <v>32</v>
      </c>
      <c r="K1270" s="42" t="s">
        <v>32</v>
      </c>
      <c r="L1270" s="46" t="s">
        <v>1900</v>
      </c>
      <c r="M1270" s="57">
        <v>45358</v>
      </c>
      <c r="N1270" s="57">
        <v>45464</v>
      </c>
      <c r="O1270" s="42" t="s">
        <v>32</v>
      </c>
      <c r="P1270" s="45" t="s">
        <v>32</v>
      </c>
      <c r="Q1270" s="46" t="s">
        <v>3058</v>
      </c>
      <c r="R1270" s="42" t="s">
        <v>32</v>
      </c>
      <c r="S1270" s="42" t="s">
        <v>32</v>
      </c>
      <c r="T1270" s="41" t="s">
        <v>5346</v>
      </c>
      <c r="U1270" s="46" t="s">
        <v>461</v>
      </c>
      <c r="V1270" s="42" t="s">
        <v>32</v>
      </c>
      <c r="W1270" s="43" t="s">
        <v>32</v>
      </c>
      <c r="X1270" s="42" t="s">
        <v>32</v>
      </c>
      <c r="Y1270" s="43" t="s">
        <v>37</v>
      </c>
      <c r="Z1270" s="42" t="s">
        <v>32</v>
      </c>
    </row>
    <row r="1271" spans="1:26" s="39" customFormat="1" ht="24" customHeight="1">
      <c r="A1271" s="42">
        <v>2024</v>
      </c>
      <c r="B1271" s="46" t="s">
        <v>5347</v>
      </c>
      <c r="C1271" s="49" t="s">
        <v>3501</v>
      </c>
      <c r="D1271" s="52" t="s">
        <v>5348</v>
      </c>
      <c r="E1271" s="51" t="s">
        <v>1101</v>
      </c>
      <c r="F1271" s="50" t="s">
        <v>57</v>
      </c>
      <c r="G1271" s="49" t="s">
        <v>4293</v>
      </c>
      <c r="H1271" s="48">
        <v>10090500</v>
      </c>
      <c r="I1271" s="47">
        <v>10090500</v>
      </c>
      <c r="J1271" s="42" t="s">
        <v>32</v>
      </c>
      <c r="K1271" s="42" t="s">
        <v>32</v>
      </c>
      <c r="L1271" s="46" t="s">
        <v>1900</v>
      </c>
      <c r="M1271" s="57">
        <v>45358</v>
      </c>
      <c r="N1271" s="57">
        <v>45484</v>
      </c>
      <c r="O1271" s="42" t="s">
        <v>32</v>
      </c>
      <c r="P1271" s="45" t="s">
        <v>32</v>
      </c>
      <c r="Q1271" s="46" t="s">
        <v>2838</v>
      </c>
      <c r="R1271" s="42" t="s">
        <v>32</v>
      </c>
      <c r="S1271" s="42" t="s">
        <v>32</v>
      </c>
      <c r="T1271" s="41" t="s">
        <v>5349</v>
      </c>
      <c r="U1271" s="46" t="s">
        <v>461</v>
      </c>
      <c r="V1271" s="42" t="s">
        <v>32</v>
      </c>
      <c r="W1271" s="43" t="s">
        <v>32</v>
      </c>
      <c r="X1271" s="42" t="s">
        <v>32</v>
      </c>
      <c r="Y1271" s="43" t="s">
        <v>5086</v>
      </c>
      <c r="Z1271" s="42" t="s">
        <v>32</v>
      </c>
    </row>
    <row r="1272" spans="1:26" s="39" customFormat="1" ht="24" customHeight="1">
      <c r="A1272" s="42">
        <v>2024</v>
      </c>
      <c r="B1272" s="46" t="s">
        <v>5350</v>
      </c>
      <c r="C1272" s="49" t="s">
        <v>5351</v>
      </c>
      <c r="D1272" s="52" t="s">
        <v>5352</v>
      </c>
      <c r="E1272" s="51" t="s">
        <v>1101</v>
      </c>
      <c r="F1272" s="50" t="s">
        <v>41</v>
      </c>
      <c r="G1272" s="49" t="s">
        <v>5353</v>
      </c>
      <c r="H1272" s="48">
        <v>19092000</v>
      </c>
      <c r="I1272" s="47">
        <v>19092000</v>
      </c>
      <c r="J1272" s="42" t="s">
        <v>32</v>
      </c>
      <c r="K1272" s="42" t="s">
        <v>32</v>
      </c>
      <c r="L1272" s="46" t="s">
        <v>671</v>
      </c>
      <c r="M1272" s="57">
        <v>45364</v>
      </c>
      <c r="N1272" s="57">
        <v>45485</v>
      </c>
      <c r="O1272" s="42" t="s">
        <v>32</v>
      </c>
      <c r="P1272" s="45" t="s">
        <v>32</v>
      </c>
      <c r="Q1272" s="46" t="s">
        <v>2234</v>
      </c>
      <c r="R1272" s="42" t="s">
        <v>32</v>
      </c>
      <c r="S1272" s="42" t="s">
        <v>32</v>
      </c>
      <c r="T1272" s="41" t="s">
        <v>5354</v>
      </c>
      <c r="U1272" s="46" t="s">
        <v>461</v>
      </c>
      <c r="V1272" s="42" t="s">
        <v>32</v>
      </c>
      <c r="W1272" s="43" t="s">
        <v>32</v>
      </c>
      <c r="X1272" s="42" t="s">
        <v>32</v>
      </c>
      <c r="Y1272" s="43" t="s">
        <v>1740</v>
      </c>
      <c r="Z1272" s="42" t="s">
        <v>32</v>
      </c>
    </row>
    <row r="1273" spans="1:26" s="39" customFormat="1" ht="24" customHeight="1">
      <c r="A1273" s="42">
        <v>2024</v>
      </c>
      <c r="B1273" s="46" t="s">
        <v>5355</v>
      </c>
      <c r="C1273" s="49" t="s">
        <v>5356</v>
      </c>
      <c r="D1273" s="52" t="s">
        <v>5357</v>
      </c>
      <c r="E1273" s="51" t="s">
        <v>1101</v>
      </c>
      <c r="F1273" s="50" t="s">
        <v>69</v>
      </c>
      <c r="G1273" s="49" t="s">
        <v>5358</v>
      </c>
      <c r="H1273" s="65">
        <v>21700000</v>
      </c>
      <c r="I1273" s="47">
        <v>32446666</v>
      </c>
      <c r="J1273" s="42" t="s">
        <v>32</v>
      </c>
      <c r="K1273" s="42" t="s">
        <v>32</v>
      </c>
      <c r="L1273" s="46" t="s">
        <v>4680</v>
      </c>
      <c r="M1273" s="57">
        <v>45363</v>
      </c>
      <c r="N1273" s="57">
        <v>45522</v>
      </c>
      <c r="O1273" s="62">
        <v>1</v>
      </c>
      <c r="P1273" s="61">
        <v>1</v>
      </c>
      <c r="Q1273" s="49" t="s">
        <v>1754</v>
      </c>
      <c r="R1273" s="42" t="s">
        <v>32</v>
      </c>
      <c r="S1273" s="42" t="s">
        <v>32</v>
      </c>
      <c r="T1273" s="41" t="s">
        <v>5359</v>
      </c>
      <c r="U1273" s="46" t="s">
        <v>461</v>
      </c>
      <c r="V1273" s="42" t="s">
        <v>32</v>
      </c>
      <c r="W1273" s="43" t="s">
        <v>32</v>
      </c>
      <c r="X1273" s="42" t="s">
        <v>32</v>
      </c>
      <c r="Y1273" s="43" t="s">
        <v>1740</v>
      </c>
      <c r="Z1273" s="42" t="s">
        <v>32</v>
      </c>
    </row>
    <row r="1274" spans="1:26" s="39" customFormat="1" ht="24" customHeight="1">
      <c r="A1274" s="42">
        <v>2024</v>
      </c>
      <c r="B1274" s="46" t="s">
        <v>5360</v>
      </c>
      <c r="C1274" s="49" t="s">
        <v>5361</v>
      </c>
      <c r="D1274" s="52" t="s">
        <v>5362</v>
      </c>
      <c r="E1274" s="51" t="s">
        <v>596</v>
      </c>
      <c r="F1274" s="50" t="s">
        <v>41</v>
      </c>
      <c r="G1274" s="49" t="s">
        <v>4257</v>
      </c>
      <c r="H1274" s="48">
        <v>92210518</v>
      </c>
      <c r="I1274" s="47">
        <v>92210518</v>
      </c>
      <c r="J1274" s="42" t="s">
        <v>32</v>
      </c>
      <c r="K1274" s="42" t="s">
        <v>32</v>
      </c>
      <c r="L1274" s="46" t="s">
        <v>5363</v>
      </c>
      <c r="M1274" s="57">
        <v>45362</v>
      </c>
      <c r="N1274" s="57">
        <v>45715</v>
      </c>
      <c r="O1274" s="42" t="s">
        <v>32</v>
      </c>
      <c r="P1274" s="45" t="s">
        <v>32</v>
      </c>
      <c r="Q1274" s="49" t="s">
        <v>5117</v>
      </c>
      <c r="R1274" s="42" t="s">
        <v>32</v>
      </c>
      <c r="S1274" s="42" t="s">
        <v>32</v>
      </c>
      <c r="T1274" s="56" t="s">
        <v>32</v>
      </c>
      <c r="U1274" s="56" t="s">
        <v>32</v>
      </c>
      <c r="V1274" s="42" t="s">
        <v>32</v>
      </c>
      <c r="W1274" s="43" t="s">
        <v>32</v>
      </c>
      <c r="X1274" s="42" t="s">
        <v>32</v>
      </c>
      <c r="Y1274" s="43" t="s">
        <v>1740</v>
      </c>
      <c r="Z1274" s="42" t="s">
        <v>32</v>
      </c>
    </row>
    <row r="1275" spans="1:26" s="39" customFormat="1" ht="24" customHeight="1">
      <c r="A1275" s="42">
        <v>2024</v>
      </c>
      <c r="B1275" s="46" t="s">
        <v>5364</v>
      </c>
      <c r="C1275" s="49" t="s">
        <v>5365</v>
      </c>
      <c r="D1275" s="52" t="s">
        <v>5366</v>
      </c>
      <c r="E1275" s="51" t="s">
        <v>1101</v>
      </c>
      <c r="F1275" s="50" t="s">
        <v>49</v>
      </c>
      <c r="G1275" s="49" t="s">
        <v>5367</v>
      </c>
      <c r="H1275" s="48">
        <v>17500000</v>
      </c>
      <c r="I1275" s="47">
        <v>26166666</v>
      </c>
      <c r="J1275" s="42" t="s">
        <v>32</v>
      </c>
      <c r="K1275" s="42" t="s">
        <v>32</v>
      </c>
      <c r="L1275" s="46" t="s">
        <v>4680</v>
      </c>
      <c r="M1275" s="57">
        <v>45364</v>
      </c>
      <c r="N1275" s="57">
        <v>45523</v>
      </c>
      <c r="O1275" s="62">
        <v>1</v>
      </c>
      <c r="P1275" s="61">
        <v>1</v>
      </c>
      <c r="Q1275" s="46" t="s">
        <v>4220</v>
      </c>
      <c r="R1275" s="42" t="s">
        <v>32</v>
      </c>
      <c r="S1275" s="42" t="s">
        <v>32</v>
      </c>
      <c r="T1275" s="41" t="s">
        <v>5368</v>
      </c>
      <c r="U1275" s="46" t="s">
        <v>461</v>
      </c>
      <c r="V1275" s="42" t="s">
        <v>32</v>
      </c>
      <c r="W1275" s="43" t="s">
        <v>32</v>
      </c>
      <c r="X1275" s="42" t="s">
        <v>32</v>
      </c>
      <c r="Y1275" s="43" t="s">
        <v>1740</v>
      </c>
      <c r="Z1275" s="42" t="s">
        <v>32</v>
      </c>
    </row>
    <row r="1276" spans="1:26" s="39" customFormat="1" ht="24" customHeight="1">
      <c r="A1276" s="42">
        <v>2024</v>
      </c>
      <c r="B1276" s="46" t="s">
        <v>5369</v>
      </c>
      <c r="C1276" s="49" t="s">
        <v>5370</v>
      </c>
      <c r="D1276" s="52" t="s">
        <v>5371</v>
      </c>
      <c r="E1276" s="51" t="s">
        <v>1101</v>
      </c>
      <c r="F1276" s="50" t="s">
        <v>92</v>
      </c>
      <c r="G1276" s="49" t="s">
        <v>5372</v>
      </c>
      <c r="H1276" s="48">
        <v>7700000</v>
      </c>
      <c r="I1276" s="47">
        <v>11513333</v>
      </c>
      <c r="J1276" s="42" t="s">
        <v>32</v>
      </c>
      <c r="K1276" s="42" t="s">
        <v>32</v>
      </c>
      <c r="L1276" s="46" t="s">
        <v>4680</v>
      </c>
      <c r="M1276" s="57">
        <v>45364</v>
      </c>
      <c r="N1276" s="57">
        <v>45523</v>
      </c>
      <c r="O1276" s="62">
        <v>1</v>
      </c>
      <c r="P1276" s="61">
        <v>1</v>
      </c>
      <c r="Q1276" s="49" t="s">
        <v>1647</v>
      </c>
      <c r="R1276" s="42" t="s">
        <v>32</v>
      </c>
      <c r="S1276" s="42" t="s">
        <v>32</v>
      </c>
      <c r="T1276" s="41" t="s">
        <v>5373</v>
      </c>
      <c r="U1276" s="46" t="s">
        <v>461</v>
      </c>
      <c r="V1276" s="42" t="s">
        <v>32</v>
      </c>
      <c r="W1276" s="43" t="s">
        <v>32</v>
      </c>
      <c r="X1276" s="42" t="s">
        <v>32</v>
      </c>
      <c r="Y1276" s="43" t="s">
        <v>1740</v>
      </c>
      <c r="Z1276" s="42" t="s">
        <v>32</v>
      </c>
    </row>
    <row r="1277" spans="1:26" s="39" customFormat="1" ht="24" customHeight="1">
      <c r="A1277" s="42">
        <v>2024</v>
      </c>
      <c r="B1277" s="46" t="s">
        <v>5374</v>
      </c>
      <c r="C1277" s="49" t="s">
        <v>154</v>
      </c>
      <c r="D1277" s="52" t="s">
        <v>5375</v>
      </c>
      <c r="E1277" s="51" t="s">
        <v>1101</v>
      </c>
      <c r="F1277" s="50" t="s">
        <v>5195</v>
      </c>
      <c r="G1277" s="49" t="s">
        <v>269</v>
      </c>
      <c r="H1277" s="48">
        <v>20000000</v>
      </c>
      <c r="I1277" s="47">
        <v>20000000</v>
      </c>
      <c r="J1277" s="42" t="s">
        <v>32</v>
      </c>
      <c r="K1277" s="42" t="s">
        <v>32</v>
      </c>
      <c r="L1277" s="46" t="s">
        <v>671</v>
      </c>
      <c r="M1277" s="57">
        <v>45365</v>
      </c>
      <c r="N1277" s="57">
        <v>45486</v>
      </c>
      <c r="O1277" s="42" t="s">
        <v>32</v>
      </c>
      <c r="P1277" s="45" t="s">
        <v>32</v>
      </c>
      <c r="Q1277" s="46" t="s">
        <v>210</v>
      </c>
      <c r="R1277" s="42" t="s">
        <v>32</v>
      </c>
      <c r="S1277" s="42" t="s">
        <v>32</v>
      </c>
      <c r="T1277" s="41" t="s">
        <v>5376</v>
      </c>
      <c r="U1277" s="46" t="s">
        <v>461</v>
      </c>
      <c r="V1277" s="42" t="s">
        <v>32</v>
      </c>
      <c r="W1277" s="43" t="s">
        <v>32</v>
      </c>
      <c r="X1277" s="42" t="s">
        <v>32</v>
      </c>
      <c r="Y1277" s="43" t="s">
        <v>1740</v>
      </c>
      <c r="Z1277" s="42" t="s">
        <v>32</v>
      </c>
    </row>
    <row r="1278" spans="1:26" s="39" customFormat="1" ht="24" customHeight="1">
      <c r="A1278" s="42">
        <v>2024</v>
      </c>
      <c r="B1278" s="46" t="s">
        <v>5377</v>
      </c>
      <c r="C1278" s="49" t="s">
        <v>47</v>
      </c>
      <c r="D1278" s="52" t="s">
        <v>5378</v>
      </c>
      <c r="E1278" s="51" t="s">
        <v>1101</v>
      </c>
      <c r="F1278" s="50" t="s">
        <v>49</v>
      </c>
      <c r="G1278" s="49" t="s">
        <v>5379</v>
      </c>
      <c r="H1278" s="48">
        <v>16705500</v>
      </c>
      <c r="I1278" s="47">
        <v>16705500</v>
      </c>
      <c r="J1278" s="42" t="s">
        <v>32</v>
      </c>
      <c r="K1278" s="42" t="s">
        <v>32</v>
      </c>
      <c r="L1278" s="46" t="s">
        <v>1900</v>
      </c>
      <c r="M1278" s="57">
        <v>45366</v>
      </c>
      <c r="N1278" s="57">
        <v>45472</v>
      </c>
      <c r="O1278" s="42" t="s">
        <v>32</v>
      </c>
      <c r="P1278" s="45" t="s">
        <v>32</v>
      </c>
      <c r="Q1278" s="46" t="s">
        <v>50</v>
      </c>
      <c r="R1278" s="42" t="s">
        <v>32</v>
      </c>
      <c r="S1278" s="42" t="s">
        <v>32</v>
      </c>
      <c r="T1278" s="41" t="s">
        <v>5380</v>
      </c>
      <c r="U1278" s="46" t="s">
        <v>461</v>
      </c>
      <c r="V1278" s="42" t="s">
        <v>32</v>
      </c>
      <c r="W1278" s="43" t="s">
        <v>32</v>
      </c>
      <c r="X1278" s="42" t="s">
        <v>32</v>
      </c>
      <c r="Y1278" s="51" t="s">
        <v>37</v>
      </c>
      <c r="Z1278" s="42" t="s">
        <v>32</v>
      </c>
    </row>
    <row r="1279" spans="1:26" s="39" customFormat="1" ht="24" customHeight="1">
      <c r="A1279" s="42">
        <v>2024</v>
      </c>
      <c r="B1279" s="46" t="s">
        <v>5381</v>
      </c>
      <c r="C1279" s="49" t="s">
        <v>3047</v>
      </c>
      <c r="D1279" s="52" t="s">
        <v>5382</v>
      </c>
      <c r="E1279" s="51" t="s">
        <v>1101</v>
      </c>
      <c r="F1279" s="50" t="s">
        <v>49</v>
      </c>
      <c r="G1279" s="49" t="s">
        <v>5383</v>
      </c>
      <c r="H1279" s="48">
        <v>18200000</v>
      </c>
      <c r="I1279" s="47">
        <v>27213333</v>
      </c>
      <c r="J1279" s="42" t="s">
        <v>32</v>
      </c>
      <c r="K1279" s="42" t="s">
        <v>32</v>
      </c>
      <c r="L1279" s="46" t="s">
        <v>4680</v>
      </c>
      <c r="M1279" s="57">
        <v>45366</v>
      </c>
      <c r="N1279" s="57">
        <v>45525</v>
      </c>
      <c r="O1279" s="62">
        <v>1</v>
      </c>
      <c r="P1279" s="61">
        <v>1</v>
      </c>
      <c r="Q1279" s="46" t="s">
        <v>3049</v>
      </c>
      <c r="R1279" s="42" t="s">
        <v>32</v>
      </c>
      <c r="S1279" s="42" t="s">
        <v>32</v>
      </c>
      <c r="T1279" s="41" t="s">
        <v>5384</v>
      </c>
      <c r="U1279" s="46" t="s">
        <v>461</v>
      </c>
      <c r="V1279" s="42" t="s">
        <v>32</v>
      </c>
      <c r="W1279" s="43" t="s">
        <v>32</v>
      </c>
      <c r="X1279" s="42" t="s">
        <v>32</v>
      </c>
      <c r="Y1279" s="51" t="s">
        <v>1740</v>
      </c>
      <c r="Z1279" s="42" t="s">
        <v>32</v>
      </c>
    </row>
    <row r="1280" spans="1:26" s="39" customFormat="1" ht="24" customHeight="1">
      <c r="A1280" s="42">
        <v>2024</v>
      </c>
      <c r="B1280" s="46" t="s">
        <v>5385</v>
      </c>
      <c r="C1280" s="49" t="s">
        <v>4183</v>
      </c>
      <c r="D1280" s="52" t="s">
        <v>5386</v>
      </c>
      <c r="E1280" s="51" t="s">
        <v>1101</v>
      </c>
      <c r="F1280" s="50" t="s">
        <v>69</v>
      </c>
      <c r="G1280" s="49" t="s">
        <v>5387</v>
      </c>
      <c r="H1280" s="48">
        <v>16705500</v>
      </c>
      <c r="I1280" s="47">
        <v>16705500</v>
      </c>
      <c r="J1280" s="42" t="s">
        <v>32</v>
      </c>
      <c r="K1280" s="42" t="s">
        <v>32</v>
      </c>
      <c r="L1280" s="46" t="s">
        <v>1900</v>
      </c>
      <c r="M1280" s="57">
        <v>45366</v>
      </c>
      <c r="N1280" s="57">
        <v>45422</v>
      </c>
      <c r="O1280" s="42" t="s">
        <v>32</v>
      </c>
      <c r="P1280" s="45" t="s">
        <v>32</v>
      </c>
      <c r="Q1280" s="46" t="s">
        <v>1754</v>
      </c>
      <c r="R1280" s="42" t="s">
        <v>32</v>
      </c>
      <c r="S1280" s="42" t="s">
        <v>32</v>
      </c>
      <c r="T1280" s="41" t="s">
        <v>5388</v>
      </c>
      <c r="U1280" s="46" t="s">
        <v>461</v>
      </c>
      <c r="V1280" s="42" t="s">
        <v>32</v>
      </c>
      <c r="W1280" s="43" t="s">
        <v>32</v>
      </c>
      <c r="X1280" s="42" t="s">
        <v>32</v>
      </c>
      <c r="Y1280" s="51" t="s">
        <v>2340</v>
      </c>
      <c r="Z1280" s="42" t="s">
        <v>32</v>
      </c>
    </row>
    <row r="1281" spans="1:26" s="39" customFormat="1" ht="24" customHeight="1">
      <c r="A1281" s="42">
        <v>2024</v>
      </c>
      <c r="B1281" s="46" t="s">
        <v>5389</v>
      </c>
      <c r="C1281" s="49" t="s">
        <v>4708</v>
      </c>
      <c r="D1281" s="52" t="s">
        <v>5390</v>
      </c>
      <c r="E1281" s="51" t="s">
        <v>950</v>
      </c>
      <c r="F1281" s="50" t="s">
        <v>41</v>
      </c>
      <c r="G1281" s="49" t="s">
        <v>5391</v>
      </c>
      <c r="H1281" s="48">
        <v>294338052</v>
      </c>
      <c r="I1281" s="47">
        <v>294338052</v>
      </c>
      <c r="J1281" s="42" t="s">
        <v>32</v>
      </c>
      <c r="K1281" s="42" t="s">
        <v>32</v>
      </c>
      <c r="L1281" s="46" t="s">
        <v>598</v>
      </c>
      <c r="M1281" s="57">
        <v>45366</v>
      </c>
      <c r="N1281" s="57">
        <v>45549</v>
      </c>
      <c r="O1281" s="42" t="s">
        <v>32</v>
      </c>
      <c r="P1281" s="45" t="s">
        <v>32</v>
      </c>
      <c r="Q1281" s="49" t="s">
        <v>5392</v>
      </c>
      <c r="R1281" s="42" t="s">
        <v>32</v>
      </c>
      <c r="S1281" s="42" t="s">
        <v>32</v>
      </c>
      <c r="T1281" s="63" t="s">
        <v>5393</v>
      </c>
      <c r="U1281" s="46" t="s">
        <v>461</v>
      </c>
      <c r="V1281" s="42" t="s">
        <v>32</v>
      </c>
      <c r="W1281" s="43" t="s">
        <v>32</v>
      </c>
      <c r="X1281" s="42" t="s">
        <v>32</v>
      </c>
      <c r="Y1281" s="43" t="s">
        <v>1740</v>
      </c>
      <c r="Z1281" s="42" t="s">
        <v>32</v>
      </c>
    </row>
    <row r="1282" spans="1:26" s="39" customFormat="1" ht="24" customHeight="1">
      <c r="A1282" s="42">
        <v>2024</v>
      </c>
      <c r="B1282" s="46" t="s">
        <v>5394</v>
      </c>
      <c r="C1282" s="49" t="s">
        <v>5395</v>
      </c>
      <c r="D1282" s="52" t="s">
        <v>5396</v>
      </c>
      <c r="E1282" s="51" t="s">
        <v>1101</v>
      </c>
      <c r="F1282" s="50" t="s">
        <v>183</v>
      </c>
      <c r="G1282" s="49" t="s">
        <v>2067</v>
      </c>
      <c r="H1282" s="48">
        <v>11532000</v>
      </c>
      <c r="I1282" s="47">
        <v>11532000</v>
      </c>
      <c r="J1282" s="42" t="s">
        <v>32</v>
      </c>
      <c r="K1282" s="42" t="s">
        <v>32</v>
      </c>
      <c r="L1282" s="46" t="s">
        <v>671</v>
      </c>
      <c r="M1282" s="57">
        <v>45366</v>
      </c>
      <c r="N1282" s="57">
        <v>45487</v>
      </c>
      <c r="O1282" s="42" t="s">
        <v>32</v>
      </c>
      <c r="P1282" s="45" t="s">
        <v>32</v>
      </c>
      <c r="Q1282" s="49" t="s">
        <v>82</v>
      </c>
      <c r="R1282" s="42" t="s">
        <v>32</v>
      </c>
      <c r="S1282" s="42" t="s">
        <v>32</v>
      </c>
      <c r="T1282" s="41" t="s">
        <v>5397</v>
      </c>
      <c r="U1282" s="46" t="s">
        <v>461</v>
      </c>
      <c r="V1282" s="42" t="s">
        <v>32</v>
      </c>
      <c r="W1282" s="43" t="s">
        <v>32</v>
      </c>
      <c r="X1282" s="42" t="s">
        <v>32</v>
      </c>
      <c r="Y1282" s="43" t="s">
        <v>1740</v>
      </c>
      <c r="Z1282" s="42" t="s">
        <v>32</v>
      </c>
    </row>
    <row r="1283" spans="1:26" s="39" customFormat="1" ht="24" customHeight="1">
      <c r="A1283" s="42">
        <v>2024</v>
      </c>
      <c r="B1283" s="46" t="s">
        <v>5398</v>
      </c>
      <c r="C1283" s="49" t="s">
        <v>5399</v>
      </c>
      <c r="D1283" s="52" t="s">
        <v>5400</v>
      </c>
      <c r="E1283" s="51" t="s">
        <v>1101</v>
      </c>
      <c r="F1283" s="50" t="s">
        <v>49</v>
      </c>
      <c r="G1283" s="49" t="s">
        <v>5401</v>
      </c>
      <c r="H1283" s="48">
        <v>12250000</v>
      </c>
      <c r="I1283" s="47">
        <v>12250000</v>
      </c>
      <c r="J1283" s="42" t="s">
        <v>32</v>
      </c>
      <c r="K1283" s="42" t="s">
        <v>32</v>
      </c>
      <c r="L1283" s="46" t="s">
        <v>1900</v>
      </c>
      <c r="M1283" s="57">
        <v>45365</v>
      </c>
      <c r="N1283" s="57">
        <v>45471</v>
      </c>
      <c r="O1283" s="42" t="s">
        <v>32</v>
      </c>
      <c r="P1283" s="45" t="s">
        <v>32</v>
      </c>
      <c r="Q1283" s="49" t="s">
        <v>5143</v>
      </c>
      <c r="R1283" s="42" t="s">
        <v>32</v>
      </c>
      <c r="S1283" s="42" t="s">
        <v>32</v>
      </c>
      <c r="T1283" s="41" t="s">
        <v>5402</v>
      </c>
      <c r="U1283" s="46" t="s">
        <v>461</v>
      </c>
      <c r="V1283" s="42" t="s">
        <v>32</v>
      </c>
      <c r="W1283" s="43" t="s">
        <v>32</v>
      </c>
      <c r="X1283" s="42" t="s">
        <v>32</v>
      </c>
      <c r="Y1283" s="51" t="s">
        <v>37</v>
      </c>
      <c r="Z1283" s="42" t="s">
        <v>32</v>
      </c>
    </row>
    <row r="1284" spans="1:26" s="39" customFormat="1" ht="24" customHeight="1">
      <c r="A1284" s="42">
        <v>2024</v>
      </c>
      <c r="B1284" s="46" t="s">
        <v>5403</v>
      </c>
      <c r="C1284" s="49" t="s">
        <v>4064</v>
      </c>
      <c r="D1284" s="52" t="s">
        <v>5404</v>
      </c>
      <c r="E1284" s="51" t="s">
        <v>1101</v>
      </c>
      <c r="F1284" s="50" t="s">
        <v>49</v>
      </c>
      <c r="G1284" s="49" t="s">
        <v>5405</v>
      </c>
      <c r="H1284" s="48">
        <v>11000000</v>
      </c>
      <c r="I1284" s="47">
        <v>11000000</v>
      </c>
      <c r="J1284" s="42" t="s">
        <v>32</v>
      </c>
      <c r="K1284" s="42" t="s">
        <v>32</v>
      </c>
      <c r="L1284" s="46" t="s">
        <v>671</v>
      </c>
      <c r="M1284" s="57">
        <v>45365</v>
      </c>
      <c r="N1284" s="57">
        <v>45490</v>
      </c>
      <c r="O1284" s="42" t="s">
        <v>32</v>
      </c>
      <c r="P1284" s="45" t="s">
        <v>32</v>
      </c>
      <c r="Q1284" s="49" t="s">
        <v>2254</v>
      </c>
      <c r="R1284" s="42" t="s">
        <v>32</v>
      </c>
      <c r="S1284" s="42" t="s">
        <v>32</v>
      </c>
      <c r="T1284" s="41" t="s">
        <v>5406</v>
      </c>
      <c r="U1284" s="46" t="s">
        <v>461</v>
      </c>
      <c r="V1284" s="42" t="s">
        <v>32</v>
      </c>
      <c r="W1284" s="43" t="s">
        <v>32</v>
      </c>
      <c r="X1284" s="42" t="s">
        <v>32</v>
      </c>
      <c r="Y1284" s="43" t="s">
        <v>1740</v>
      </c>
      <c r="Z1284" s="42" t="s">
        <v>32</v>
      </c>
    </row>
    <row r="1285" spans="1:26" s="39" customFormat="1" ht="24" customHeight="1">
      <c r="A1285" s="42">
        <v>2024</v>
      </c>
      <c r="B1285" s="46" t="s">
        <v>5407</v>
      </c>
      <c r="C1285" s="49" t="s">
        <v>5408</v>
      </c>
      <c r="D1285" s="52" t="s">
        <v>5409</v>
      </c>
      <c r="E1285" s="51" t="s">
        <v>1101</v>
      </c>
      <c r="F1285" s="50" t="s">
        <v>49</v>
      </c>
      <c r="G1285" s="49" t="s">
        <v>5410</v>
      </c>
      <c r="H1285" s="48">
        <v>11000000</v>
      </c>
      <c r="I1285" s="47">
        <v>11000000</v>
      </c>
      <c r="J1285" s="42" t="s">
        <v>32</v>
      </c>
      <c r="K1285" s="42" t="s">
        <v>32</v>
      </c>
      <c r="L1285" s="46" t="s">
        <v>671</v>
      </c>
      <c r="M1285" s="57">
        <v>45369</v>
      </c>
      <c r="N1285" s="57">
        <v>45490</v>
      </c>
      <c r="O1285" s="42" t="s">
        <v>32</v>
      </c>
      <c r="P1285" s="45" t="s">
        <v>32</v>
      </c>
      <c r="Q1285" s="49" t="s">
        <v>2254</v>
      </c>
      <c r="R1285" s="42" t="s">
        <v>32</v>
      </c>
      <c r="S1285" s="42" t="s">
        <v>32</v>
      </c>
      <c r="T1285" s="41" t="s">
        <v>5411</v>
      </c>
      <c r="U1285" s="46" t="s">
        <v>461</v>
      </c>
      <c r="V1285" s="42" t="s">
        <v>32</v>
      </c>
      <c r="W1285" s="43" t="s">
        <v>32</v>
      </c>
      <c r="X1285" s="42" t="s">
        <v>32</v>
      </c>
      <c r="Y1285" s="43" t="s">
        <v>1740</v>
      </c>
      <c r="Z1285" s="42" t="s">
        <v>32</v>
      </c>
    </row>
    <row r="1286" spans="1:26" s="39" customFormat="1" ht="24" customHeight="1">
      <c r="A1286" s="42">
        <v>2024</v>
      </c>
      <c r="B1286" s="46" t="s">
        <v>5412</v>
      </c>
      <c r="C1286" s="49" t="s">
        <v>5413</v>
      </c>
      <c r="D1286" s="52" t="s">
        <v>5414</v>
      </c>
      <c r="E1286" s="51" t="s">
        <v>1101</v>
      </c>
      <c r="F1286" s="50" t="s">
        <v>57</v>
      </c>
      <c r="G1286" s="49" t="s">
        <v>5415</v>
      </c>
      <c r="H1286" s="48">
        <v>27600000</v>
      </c>
      <c r="I1286" s="47">
        <v>27600000</v>
      </c>
      <c r="J1286" s="42" t="s">
        <v>32</v>
      </c>
      <c r="K1286" s="42" t="s">
        <v>32</v>
      </c>
      <c r="L1286" s="46" t="s">
        <v>671</v>
      </c>
      <c r="M1286" s="57">
        <v>45366</v>
      </c>
      <c r="N1286" s="57">
        <v>45487</v>
      </c>
      <c r="O1286" s="42" t="s">
        <v>32</v>
      </c>
      <c r="P1286" s="45" t="s">
        <v>32</v>
      </c>
      <c r="Q1286" s="49" t="s">
        <v>2838</v>
      </c>
      <c r="R1286" s="42" t="s">
        <v>32</v>
      </c>
      <c r="S1286" s="42" t="s">
        <v>32</v>
      </c>
      <c r="T1286" s="41" t="s">
        <v>5416</v>
      </c>
      <c r="U1286" s="46" t="s">
        <v>461</v>
      </c>
      <c r="V1286" s="42" t="s">
        <v>32</v>
      </c>
      <c r="W1286" s="43" t="s">
        <v>32</v>
      </c>
      <c r="X1286" s="42" t="s">
        <v>32</v>
      </c>
      <c r="Y1286" s="43" t="s">
        <v>1740</v>
      </c>
      <c r="Z1286" s="42" t="s">
        <v>32</v>
      </c>
    </row>
    <row r="1287" spans="1:26" s="39" customFormat="1" ht="24" customHeight="1">
      <c r="A1287" s="42">
        <v>2024</v>
      </c>
      <c r="B1287" s="46" t="s">
        <v>5417</v>
      </c>
      <c r="C1287" s="49" t="s">
        <v>4213</v>
      </c>
      <c r="D1287" s="52" t="s">
        <v>5418</v>
      </c>
      <c r="E1287" s="51" t="s">
        <v>1101</v>
      </c>
      <c r="F1287" s="50" t="s">
        <v>49</v>
      </c>
      <c r="G1287" s="49" t="s">
        <v>5419</v>
      </c>
      <c r="H1287" s="48">
        <v>19092000</v>
      </c>
      <c r="I1287" s="47">
        <v>19092000</v>
      </c>
      <c r="J1287" s="42" t="s">
        <v>32</v>
      </c>
      <c r="K1287" s="42" t="s">
        <v>32</v>
      </c>
      <c r="L1287" s="46" t="s">
        <v>671</v>
      </c>
      <c r="M1287" s="57">
        <v>45366</v>
      </c>
      <c r="N1287" s="57">
        <v>45487</v>
      </c>
      <c r="O1287" s="42" t="s">
        <v>32</v>
      </c>
      <c r="P1287" s="45" t="s">
        <v>32</v>
      </c>
      <c r="Q1287" s="46" t="s">
        <v>3049</v>
      </c>
      <c r="R1287" s="42" t="s">
        <v>32</v>
      </c>
      <c r="S1287" s="42" t="s">
        <v>32</v>
      </c>
      <c r="T1287" s="41" t="s">
        <v>5420</v>
      </c>
      <c r="U1287" s="46" t="s">
        <v>461</v>
      </c>
      <c r="V1287" s="42" t="s">
        <v>32</v>
      </c>
      <c r="W1287" s="43" t="s">
        <v>32</v>
      </c>
      <c r="X1287" s="42" t="s">
        <v>32</v>
      </c>
      <c r="Y1287" s="51" t="s">
        <v>1740</v>
      </c>
      <c r="Z1287" s="42" t="s">
        <v>32</v>
      </c>
    </row>
    <row r="1288" spans="1:26" s="39" customFormat="1" ht="24" customHeight="1">
      <c r="A1288" s="42">
        <v>2024</v>
      </c>
      <c r="B1288" s="46" t="s">
        <v>5421</v>
      </c>
      <c r="C1288" s="49" t="s">
        <v>5422</v>
      </c>
      <c r="D1288" s="52" t="s">
        <v>5423</v>
      </c>
      <c r="E1288" s="51" t="s">
        <v>1101</v>
      </c>
      <c r="F1288" s="50" t="s">
        <v>69</v>
      </c>
      <c r="G1288" s="49" t="s">
        <v>5424</v>
      </c>
      <c r="H1288" s="48">
        <v>12250000</v>
      </c>
      <c r="I1288" s="47">
        <v>12250000</v>
      </c>
      <c r="J1288" s="42" t="s">
        <v>32</v>
      </c>
      <c r="K1288" s="42" t="s">
        <v>32</v>
      </c>
      <c r="L1288" s="46" t="s">
        <v>1900</v>
      </c>
      <c r="M1288" s="57">
        <v>45370</v>
      </c>
      <c r="N1288" s="57">
        <v>45432</v>
      </c>
      <c r="O1288" s="42" t="s">
        <v>32</v>
      </c>
      <c r="P1288" s="45" t="s">
        <v>32</v>
      </c>
      <c r="Q1288" s="46" t="s">
        <v>1754</v>
      </c>
      <c r="R1288" s="42" t="s">
        <v>32</v>
      </c>
      <c r="S1288" s="42" t="s">
        <v>32</v>
      </c>
      <c r="T1288" s="41" t="s">
        <v>5425</v>
      </c>
      <c r="U1288" s="46" t="s">
        <v>461</v>
      </c>
      <c r="V1288" s="42" t="s">
        <v>32</v>
      </c>
      <c r="W1288" s="43" t="s">
        <v>32</v>
      </c>
      <c r="X1288" s="42" t="s">
        <v>32</v>
      </c>
      <c r="Y1288" s="51" t="s">
        <v>2340</v>
      </c>
      <c r="Z1288" s="42" t="s">
        <v>32</v>
      </c>
    </row>
    <row r="1289" spans="1:26" s="39" customFormat="1" ht="24" customHeight="1">
      <c r="A1289" s="42">
        <v>2024</v>
      </c>
      <c r="B1289" s="46" t="s">
        <v>5426</v>
      </c>
      <c r="C1289" s="49" t="s">
        <v>5427</v>
      </c>
      <c r="D1289" s="52" t="s">
        <v>5428</v>
      </c>
      <c r="E1289" s="51" t="s">
        <v>1101</v>
      </c>
      <c r="F1289" s="50" t="s">
        <v>5195</v>
      </c>
      <c r="G1289" s="49" t="s">
        <v>4716</v>
      </c>
      <c r="H1289" s="48">
        <v>16705500</v>
      </c>
      <c r="I1289" s="47">
        <v>16705500</v>
      </c>
      <c r="J1289" s="42" t="s">
        <v>32</v>
      </c>
      <c r="K1289" s="42" t="s">
        <v>32</v>
      </c>
      <c r="L1289" s="46" t="s">
        <v>1900</v>
      </c>
      <c r="M1289" s="57">
        <v>45371</v>
      </c>
      <c r="N1289" s="57">
        <v>45477</v>
      </c>
      <c r="O1289" s="42" t="s">
        <v>32</v>
      </c>
      <c r="P1289" s="45" t="s">
        <v>32</v>
      </c>
      <c r="Q1289" s="46" t="s">
        <v>210</v>
      </c>
      <c r="R1289" s="42" t="s">
        <v>32</v>
      </c>
      <c r="S1289" s="42" t="s">
        <v>32</v>
      </c>
      <c r="T1289" s="41" t="s">
        <v>5429</v>
      </c>
      <c r="U1289" s="46" t="s">
        <v>461</v>
      </c>
      <c r="V1289" s="42" t="s">
        <v>32</v>
      </c>
      <c r="W1289" s="43" t="s">
        <v>32</v>
      </c>
      <c r="X1289" s="42" t="s">
        <v>32</v>
      </c>
      <c r="Y1289" s="43" t="s">
        <v>1740</v>
      </c>
      <c r="Z1289" s="42" t="s">
        <v>32</v>
      </c>
    </row>
    <row r="1290" spans="1:26" s="39" customFormat="1" ht="24" customHeight="1">
      <c r="A1290" s="42">
        <v>2024</v>
      </c>
      <c r="B1290" s="46" t="s">
        <v>5430</v>
      </c>
      <c r="C1290" s="49" t="s">
        <v>4453</v>
      </c>
      <c r="D1290" s="52" t="s">
        <v>5431</v>
      </c>
      <c r="E1290" s="51" t="s">
        <v>1101</v>
      </c>
      <c r="F1290" s="50" t="s">
        <v>3244</v>
      </c>
      <c r="G1290" s="49" t="s">
        <v>498</v>
      </c>
      <c r="H1290" s="48">
        <v>19092000</v>
      </c>
      <c r="I1290" s="47">
        <v>19092000</v>
      </c>
      <c r="J1290" s="42" t="s">
        <v>32</v>
      </c>
      <c r="K1290" s="42" t="s">
        <v>32</v>
      </c>
      <c r="L1290" s="46" t="s">
        <v>671</v>
      </c>
      <c r="M1290" s="57">
        <v>45366</v>
      </c>
      <c r="N1290" s="57">
        <v>45487</v>
      </c>
      <c r="O1290" s="42" t="s">
        <v>32</v>
      </c>
      <c r="P1290" s="45" t="s">
        <v>32</v>
      </c>
      <c r="Q1290" s="46" t="s">
        <v>364</v>
      </c>
      <c r="R1290" s="42" t="s">
        <v>32</v>
      </c>
      <c r="S1290" s="42" t="s">
        <v>32</v>
      </c>
      <c r="T1290" s="41" t="s">
        <v>5432</v>
      </c>
      <c r="U1290" s="46" t="s">
        <v>461</v>
      </c>
      <c r="V1290" s="42" t="s">
        <v>32</v>
      </c>
      <c r="W1290" s="43" t="s">
        <v>32</v>
      </c>
      <c r="X1290" s="42" t="s">
        <v>32</v>
      </c>
      <c r="Y1290" s="43" t="s">
        <v>1740</v>
      </c>
      <c r="Z1290" s="42" t="s">
        <v>32</v>
      </c>
    </row>
    <row r="1291" spans="1:26" s="39" customFormat="1" ht="24" customHeight="1">
      <c r="A1291" s="42">
        <v>2024</v>
      </c>
      <c r="B1291" s="46" t="s">
        <v>5433</v>
      </c>
      <c r="C1291" s="49" t="s">
        <v>4240</v>
      </c>
      <c r="D1291" s="52" t="s">
        <v>5434</v>
      </c>
      <c r="E1291" s="51" t="s">
        <v>1101</v>
      </c>
      <c r="F1291" s="50" t="s">
        <v>69</v>
      </c>
      <c r="G1291" s="49" t="s">
        <v>5435</v>
      </c>
      <c r="H1291" s="48">
        <v>21350000</v>
      </c>
      <c r="I1291" s="47">
        <v>31923333</v>
      </c>
      <c r="J1291" s="42" t="s">
        <v>32</v>
      </c>
      <c r="K1291" s="42" t="s">
        <v>32</v>
      </c>
      <c r="L1291" s="46" t="s">
        <v>4680</v>
      </c>
      <c r="M1291" s="57">
        <v>45369</v>
      </c>
      <c r="N1291" s="57">
        <v>45528</v>
      </c>
      <c r="O1291" s="62">
        <v>1</v>
      </c>
      <c r="P1291" s="61">
        <v>1</v>
      </c>
      <c r="Q1291" s="46" t="s">
        <v>1754</v>
      </c>
      <c r="R1291" s="42" t="s">
        <v>32</v>
      </c>
      <c r="S1291" s="42" t="s">
        <v>32</v>
      </c>
      <c r="T1291" s="41" t="s">
        <v>5436</v>
      </c>
      <c r="U1291" s="46" t="s">
        <v>461</v>
      </c>
      <c r="V1291" s="42" t="s">
        <v>32</v>
      </c>
      <c r="W1291" s="43" t="s">
        <v>32</v>
      </c>
      <c r="X1291" s="42" t="s">
        <v>32</v>
      </c>
      <c r="Y1291" s="43" t="s">
        <v>1740</v>
      </c>
      <c r="Z1291" s="42" t="s">
        <v>32</v>
      </c>
    </row>
    <row r="1292" spans="1:26" s="39" customFormat="1" ht="24" customHeight="1">
      <c r="A1292" s="42">
        <v>2024</v>
      </c>
      <c r="B1292" s="46" t="s">
        <v>5437</v>
      </c>
      <c r="C1292" s="49" t="s">
        <v>3047</v>
      </c>
      <c r="D1292" s="52" t="s">
        <v>5438</v>
      </c>
      <c r="E1292" s="51" t="s">
        <v>1101</v>
      </c>
      <c r="F1292" s="50" t="s">
        <v>49</v>
      </c>
      <c r="G1292" s="49" t="s">
        <v>5439</v>
      </c>
      <c r="H1292" s="48">
        <v>18200000</v>
      </c>
      <c r="I1292" s="47">
        <v>18200000</v>
      </c>
      <c r="J1292" s="42" t="s">
        <v>32</v>
      </c>
      <c r="K1292" s="42" t="s">
        <v>32</v>
      </c>
      <c r="L1292" s="46" t="s">
        <v>1900</v>
      </c>
      <c r="M1292" s="57">
        <v>45371</v>
      </c>
      <c r="N1292" s="57">
        <v>45477</v>
      </c>
      <c r="O1292" s="42" t="s">
        <v>32</v>
      </c>
      <c r="P1292" s="45" t="s">
        <v>32</v>
      </c>
      <c r="Q1292" s="46" t="s">
        <v>3049</v>
      </c>
      <c r="R1292" s="42" t="s">
        <v>32</v>
      </c>
      <c r="S1292" s="42" t="s">
        <v>32</v>
      </c>
      <c r="T1292" s="41" t="s">
        <v>5440</v>
      </c>
      <c r="U1292" s="46" t="s">
        <v>461</v>
      </c>
      <c r="V1292" s="42" t="s">
        <v>32</v>
      </c>
      <c r="W1292" s="43" t="s">
        <v>32</v>
      </c>
      <c r="X1292" s="42" t="s">
        <v>32</v>
      </c>
      <c r="Y1292" s="43" t="s">
        <v>1740</v>
      </c>
      <c r="Z1292" s="42" t="s">
        <v>32</v>
      </c>
    </row>
    <row r="1293" spans="1:26" s="39" customFormat="1" ht="24" customHeight="1">
      <c r="A1293" s="42">
        <v>2024</v>
      </c>
      <c r="B1293" s="46" t="s">
        <v>5441</v>
      </c>
      <c r="C1293" s="49" t="s">
        <v>5442</v>
      </c>
      <c r="D1293" s="52" t="s">
        <v>5443</v>
      </c>
      <c r="E1293" s="51" t="s">
        <v>1101</v>
      </c>
      <c r="F1293" s="50" t="s">
        <v>5195</v>
      </c>
      <c r="G1293" s="49" t="s">
        <v>478</v>
      </c>
      <c r="H1293" s="48">
        <v>14000000</v>
      </c>
      <c r="I1293" s="47">
        <v>14000000</v>
      </c>
      <c r="J1293" s="42" t="s">
        <v>32</v>
      </c>
      <c r="K1293" s="42" t="s">
        <v>32</v>
      </c>
      <c r="L1293" s="46" t="s">
        <v>671</v>
      </c>
      <c r="M1293" s="57">
        <v>45369</v>
      </c>
      <c r="N1293" s="57">
        <v>45490</v>
      </c>
      <c r="O1293" s="42" t="s">
        <v>32</v>
      </c>
      <c r="P1293" s="45" t="s">
        <v>32</v>
      </c>
      <c r="Q1293" s="46" t="s">
        <v>82</v>
      </c>
      <c r="R1293" s="42" t="s">
        <v>32</v>
      </c>
      <c r="S1293" s="42" t="s">
        <v>32</v>
      </c>
      <c r="T1293" s="41" t="s">
        <v>5444</v>
      </c>
      <c r="U1293" s="46" t="s">
        <v>461</v>
      </c>
      <c r="V1293" s="42" t="s">
        <v>32</v>
      </c>
      <c r="W1293" s="43" t="s">
        <v>32</v>
      </c>
      <c r="X1293" s="42" t="s">
        <v>32</v>
      </c>
      <c r="Y1293" s="43" t="s">
        <v>1740</v>
      </c>
      <c r="Z1293" s="42" t="s">
        <v>32</v>
      </c>
    </row>
    <row r="1294" spans="1:26" s="39" customFormat="1" ht="24" customHeight="1">
      <c r="A1294" s="42">
        <v>2024</v>
      </c>
      <c r="B1294" s="46" t="s">
        <v>5445</v>
      </c>
      <c r="C1294" s="49" t="s">
        <v>154</v>
      </c>
      <c r="D1294" s="52" t="s">
        <v>5446</v>
      </c>
      <c r="E1294" s="51" t="s">
        <v>1101</v>
      </c>
      <c r="F1294" s="50" t="s">
        <v>5195</v>
      </c>
      <c r="G1294" s="49" t="s">
        <v>5447</v>
      </c>
      <c r="H1294" s="48">
        <v>20000000</v>
      </c>
      <c r="I1294" s="47">
        <v>20000000</v>
      </c>
      <c r="J1294" s="42" t="s">
        <v>32</v>
      </c>
      <c r="K1294" s="42" t="s">
        <v>32</v>
      </c>
      <c r="L1294" s="46" t="s">
        <v>671</v>
      </c>
      <c r="M1294" s="57">
        <v>45369</v>
      </c>
      <c r="N1294" s="57">
        <v>45490</v>
      </c>
      <c r="O1294" s="42" t="s">
        <v>32</v>
      </c>
      <c r="P1294" s="45" t="s">
        <v>32</v>
      </c>
      <c r="Q1294" s="46" t="s">
        <v>82</v>
      </c>
      <c r="R1294" s="42" t="s">
        <v>32</v>
      </c>
      <c r="S1294" s="42" t="s">
        <v>32</v>
      </c>
      <c r="T1294" s="41" t="s">
        <v>5448</v>
      </c>
      <c r="U1294" s="46" t="s">
        <v>461</v>
      </c>
      <c r="V1294" s="42" t="s">
        <v>32</v>
      </c>
      <c r="W1294" s="43" t="s">
        <v>32</v>
      </c>
      <c r="X1294" s="42" t="s">
        <v>32</v>
      </c>
      <c r="Y1294" s="43" t="s">
        <v>1740</v>
      </c>
      <c r="Z1294" s="42" t="s">
        <v>32</v>
      </c>
    </row>
    <row r="1295" spans="1:26" s="39" customFormat="1" ht="24" customHeight="1">
      <c r="A1295" s="42">
        <v>2024</v>
      </c>
      <c r="B1295" s="46" t="s">
        <v>5449</v>
      </c>
      <c r="C1295" s="49" t="s">
        <v>2290</v>
      </c>
      <c r="D1295" s="52" t="s">
        <v>5450</v>
      </c>
      <c r="E1295" s="51" t="s">
        <v>1101</v>
      </c>
      <c r="F1295" s="50" t="s">
        <v>69</v>
      </c>
      <c r="G1295" s="49" t="s">
        <v>5451</v>
      </c>
      <c r="H1295" s="48">
        <v>16705500</v>
      </c>
      <c r="I1295" s="47">
        <v>0</v>
      </c>
      <c r="J1295" s="42" t="s">
        <v>32</v>
      </c>
      <c r="K1295" s="42" t="s">
        <v>32</v>
      </c>
      <c r="L1295" s="46" t="s">
        <v>1900</v>
      </c>
      <c r="M1295" s="57">
        <v>45372</v>
      </c>
      <c r="N1295" s="57">
        <v>45408</v>
      </c>
      <c r="O1295" s="42" t="s">
        <v>32</v>
      </c>
      <c r="P1295" s="45" t="s">
        <v>32</v>
      </c>
      <c r="Q1295" s="46" t="s">
        <v>1754</v>
      </c>
      <c r="R1295" s="42" t="s">
        <v>32</v>
      </c>
      <c r="S1295" s="42" t="s">
        <v>32</v>
      </c>
      <c r="T1295" s="41" t="s">
        <v>5452</v>
      </c>
      <c r="U1295" s="46" t="s">
        <v>461</v>
      </c>
      <c r="V1295" s="42" t="s">
        <v>32</v>
      </c>
      <c r="W1295" s="43" t="s">
        <v>32</v>
      </c>
      <c r="X1295" s="42" t="s">
        <v>32</v>
      </c>
      <c r="Y1295" s="51" t="s">
        <v>2340</v>
      </c>
      <c r="Z1295" s="42" t="s">
        <v>32</v>
      </c>
    </row>
    <row r="1296" spans="1:26" s="39" customFormat="1" ht="24" customHeight="1">
      <c r="A1296" s="42">
        <v>2024</v>
      </c>
      <c r="B1296" s="46" t="s">
        <v>5453</v>
      </c>
      <c r="C1296" s="49" t="s">
        <v>848</v>
      </c>
      <c r="D1296" s="52" t="s">
        <v>5454</v>
      </c>
      <c r="E1296" s="51" t="s">
        <v>1101</v>
      </c>
      <c r="F1296" s="50" t="s">
        <v>183</v>
      </c>
      <c r="G1296" s="49" t="s">
        <v>922</v>
      </c>
      <c r="H1296" s="48">
        <v>11532000</v>
      </c>
      <c r="I1296" s="47">
        <v>11532000</v>
      </c>
      <c r="J1296" s="42" t="s">
        <v>32</v>
      </c>
      <c r="K1296" s="42" t="s">
        <v>32</v>
      </c>
      <c r="L1296" s="46" t="s">
        <v>671</v>
      </c>
      <c r="M1296" s="57">
        <v>45372</v>
      </c>
      <c r="N1296" s="57">
        <v>45493</v>
      </c>
      <c r="O1296" s="42" t="s">
        <v>32</v>
      </c>
      <c r="P1296" s="45" t="s">
        <v>32</v>
      </c>
      <c r="Q1296" s="49" t="s">
        <v>5170</v>
      </c>
      <c r="R1296" s="42" t="s">
        <v>32</v>
      </c>
      <c r="S1296" s="42" t="s">
        <v>32</v>
      </c>
      <c r="T1296" s="41" t="s">
        <v>5455</v>
      </c>
      <c r="U1296" s="46" t="s">
        <v>461</v>
      </c>
      <c r="V1296" s="42" t="s">
        <v>32</v>
      </c>
      <c r="W1296" s="43" t="s">
        <v>32</v>
      </c>
      <c r="X1296" s="42" t="s">
        <v>32</v>
      </c>
      <c r="Y1296" s="43" t="s">
        <v>1740</v>
      </c>
      <c r="Z1296" s="42" t="s">
        <v>32</v>
      </c>
    </row>
    <row r="1297" spans="1:26" s="39" customFormat="1" ht="24" customHeight="1">
      <c r="A1297" s="42">
        <v>2024</v>
      </c>
      <c r="B1297" s="46" t="s">
        <v>5456</v>
      </c>
      <c r="C1297" s="49" t="s">
        <v>154</v>
      </c>
      <c r="D1297" s="52" t="s">
        <v>5457</v>
      </c>
      <c r="E1297" s="51" t="s">
        <v>1101</v>
      </c>
      <c r="F1297" s="50" t="s">
        <v>5195</v>
      </c>
      <c r="G1297" s="49" t="s">
        <v>5458</v>
      </c>
      <c r="H1297" s="48">
        <v>20000000</v>
      </c>
      <c r="I1297" s="47">
        <v>20000000</v>
      </c>
      <c r="J1297" s="42" t="s">
        <v>32</v>
      </c>
      <c r="K1297" s="42" t="s">
        <v>32</v>
      </c>
      <c r="L1297" s="46" t="s">
        <v>671</v>
      </c>
      <c r="M1297" s="57">
        <v>45371</v>
      </c>
      <c r="N1297" s="57">
        <v>45492</v>
      </c>
      <c r="O1297" s="42" t="s">
        <v>32</v>
      </c>
      <c r="P1297" s="45" t="s">
        <v>32</v>
      </c>
      <c r="Q1297" s="49" t="s">
        <v>82</v>
      </c>
      <c r="R1297" s="42" t="s">
        <v>32</v>
      </c>
      <c r="S1297" s="42" t="s">
        <v>32</v>
      </c>
      <c r="T1297" s="41" t="s">
        <v>5459</v>
      </c>
      <c r="U1297" s="46" t="s">
        <v>461</v>
      </c>
      <c r="V1297" s="42" t="s">
        <v>32</v>
      </c>
      <c r="W1297" s="43" t="s">
        <v>32</v>
      </c>
      <c r="X1297" s="42" t="s">
        <v>32</v>
      </c>
      <c r="Y1297" s="43" t="s">
        <v>1740</v>
      </c>
      <c r="Z1297" s="42" t="s">
        <v>32</v>
      </c>
    </row>
    <row r="1298" spans="1:26" s="39" customFormat="1" ht="24" customHeight="1">
      <c r="A1298" s="42">
        <v>2024</v>
      </c>
      <c r="B1298" s="46" t="s">
        <v>5460</v>
      </c>
      <c r="C1298" s="49" t="s">
        <v>5150</v>
      </c>
      <c r="D1298" s="52" t="s">
        <v>5461</v>
      </c>
      <c r="E1298" s="51" t="s">
        <v>1101</v>
      </c>
      <c r="F1298" s="50" t="s">
        <v>49</v>
      </c>
      <c r="G1298" s="49" t="s">
        <v>1678</v>
      </c>
      <c r="H1298" s="48">
        <v>20000000</v>
      </c>
      <c r="I1298" s="47">
        <v>20000000</v>
      </c>
      <c r="J1298" s="42" t="s">
        <v>32</v>
      </c>
      <c r="K1298" s="42" t="s">
        <v>32</v>
      </c>
      <c r="L1298" s="46" t="s">
        <v>671</v>
      </c>
      <c r="M1298" s="57">
        <v>45377</v>
      </c>
      <c r="N1298" s="57">
        <v>45498</v>
      </c>
      <c r="O1298" s="42" t="s">
        <v>32</v>
      </c>
      <c r="P1298" s="45" t="s">
        <v>32</v>
      </c>
      <c r="Q1298" s="46" t="s">
        <v>1332</v>
      </c>
      <c r="R1298" s="42" t="s">
        <v>32</v>
      </c>
      <c r="S1298" s="42" t="s">
        <v>32</v>
      </c>
      <c r="T1298" s="41" t="s">
        <v>5462</v>
      </c>
      <c r="U1298" s="46" t="s">
        <v>461</v>
      </c>
      <c r="V1298" s="42" t="s">
        <v>32</v>
      </c>
      <c r="W1298" s="43" t="s">
        <v>32</v>
      </c>
      <c r="X1298" s="42" t="s">
        <v>32</v>
      </c>
      <c r="Y1298" s="43" t="s">
        <v>1740</v>
      </c>
      <c r="Z1298" s="42" t="s">
        <v>32</v>
      </c>
    </row>
    <row r="1299" spans="1:26" s="39" customFormat="1" ht="24" customHeight="1">
      <c r="A1299" s="42">
        <v>2024</v>
      </c>
      <c r="B1299" s="46" t="s">
        <v>5463</v>
      </c>
      <c r="C1299" s="49" t="s">
        <v>3616</v>
      </c>
      <c r="D1299" s="52" t="s">
        <v>5464</v>
      </c>
      <c r="E1299" s="51" t="s">
        <v>1101</v>
      </c>
      <c r="F1299" s="50" t="s">
        <v>195</v>
      </c>
      <c r="G1299" s="49" t="s">
        <v>5465</v>
      </c>
      <c r="H1299" s="48">
        <v>19775000</v>
      </c>
      <c r="I1299" s="47">
        <v>19775000</v>
      </c>
      <c r="J1299" s="42" t="s">
        <v>32</v>
      </c>
      <c r="K1299" s="42" t="s">
        <v>32</v>
      </c>
      <c r="L1299" s="46" t="s">
        <v>1900</v>
      </c>
      <c r="M1299" s="57">
        <v>45373</v>
      </c>
      <c r="N1299" s="57">
        <v>45479</v>
      </c>
      <c r="O1299" s="42" t="s">
        <v>32</v>
      </c>
      <c r="P1299" s="45" t="s">
        <v>32</v>
      </c>
      <c r="Q1299" s="46" t="s">
        <v>885</v>
      </c>
      <c r="R1299" s="42" t="s">
        <v>32</v>
      </c>
      <c r="S1299" s="42" t="s">
        <v>32</v>
      </c>
      <c r="T1299" s="41" t="s">
        <v>5466</v>
      </c>
      <c r="U1299" s="46" t="s">
        <v>461</v>
      </c>
      <c r="V1299" s="42" t="s">
        <v>32</v>
      </c>
      <c r="W1299" s="43" t="s">
        <v>32</v>
      </c>
      <c r="X1299" s="42" t="s">
        <v>32</v>
      </c>
      <c r="Y1299" s="43" t="s">
        <v>1740</v>
      </c>
      <c r="Z1299" s="42" t="s">
        <v>32</v>
      </c>
    </row>
    <row r="1300" spans="1:26" s="39" customFormat="1" ht="24" customHeight="1">
      <c r="A1300" s="42">
        <v>2024</v>
      </c>
      <c r="B1300" s="46" t="s">
        <v>5467</v>
      </c>
      <c r="C1300" s="49" t="s">
        <v>4453</v>
      </c>
      <c r="D1300" s="52" t="s">
        <v>5468</v>
      </c>
      <c r="E1300" s="51" t="s">
        <v>1101</v>
      </c>
      <c r="F1300" s="50" t="s">
        <v>3244</v>
      </c>
      <c r="G1300" s="49" t="s">
        <v>4445</v>
      </c>
      <c r="H1300" s="48">
        <v>19092000</v>
      </c>
      <c r="I1300" s="47">
        <v>19092000</v>
      </c>
      <c r="J1300" s="42" t="s">
        <v>32</v>
      </c>
      <c r="K1300" s="42" t="s">
        <v>32</v>
      </c>
      <c r="L1300" s="46" t="s">
        <v>671</v>
      </c>
      <c r="M1300" s="57">
        <v>45373</v>
      </c>
      <c r="N1300" s="57">
        <v>45494</v>
      </c>
      <c r="O1300" s="42" t="s">
        <v>32</v>
      </c>
      <c r="P1300" s="45" t="s">
        <v>32</v>
      </c>
      <c r="Q1300" s="49" t="s">
        <v>364</v>
      </c>
      <c r="R1300" s="42" t="s">
        <v>32</v>
      </c>
      <c r="S1300" s="42" t="s">
        <v>32</v>
      </c>
      <c r="T1300" s="41" t="s">
        <v>5469</v>
      </c>
      <c r="U1300" s="46" t="s">
        <v>461</v>
      </c>
      <c r="V1300" s="42" t="s">
        <v>32</v>
      </c>
      <c r="W1300" s="43" t="s">
        <v>32</v>
      </c>
      <c r="X1300" s="42" t="s">
        <v>32</v>
      </c>
      <c r="Y1300" s="43" t="s">
        <v>1740</v>
      </c>
      <c r="Z1300" s="42" t="s">
        <v>32</v>
      </c>
    </row>
    <row r="1301" spans="1:26" s="39" customFormat="1" ht="24" customHeight="1">
      <c r="A1301" s="42">
        <v>2024</v>
      </c>
      <c r="B1301" s="46" t="s">
        <v>5470</v>
      </c>
      <c r="C1301" s="49" t="s">
        <v>5471</v>
      </c>
      <c r="D1301" s="52" t="s">
        <v>5472</v>
      </c>
      <c r="E1301" s="51" t="s">
        <v>1101</v>
      </c>
      <c r="F1301" s="50" t="s">
        <v>49</v>
      </c>
      <c r="G1301" s="49" t="s">
        <v>5473</v>
      </c>
      <c r="H1301" s="48">
        <v>12250000</v>
      </c>
      <c r="I1301" s="47">
        <v>12250000</v>
      </c>
      <c r="J1301" s="42" t="s">
        <v>32</v>
      </c>
      <c r="K1301" s="42" t="s">
        <v>32</v>
      </c>
      <c r="L1301" s="46" t="s">
        <v>1900</v>
      </c>
      <c r="M1301" s="57">
        <v>45384</v>
      </c>
      <c r="N1301" s="57">
        <v>45489</v>
      </c>
      <c r="O1301" s="42" t="s">
        <v>32</v>
      </c>
      <c r="P1301" s="45" t="s">
        <v>32</v>
      </c>
      <c r="Q1301" s="46" t="s">
        <v>50</v>
      </c>
      <c r="R1301" s="42" t="s">
        <v>32</v>
      </c>
      <c r="S1301" s="42" t="s">
        <v>32</v>
      </c>
      <c r="T1301" s="41" t="s">
        <v>5474</v>
      </c>
      <c r="U1301" s="46" t="s">
        <v>461</v>
      </c>
      <c r="V1301" s="42" t="s">
        <v>32</v>
      </c>
      <c r="W1301" s="43" t="s">
        <v>32</v>
      </c>
      <c r="X1301" s="42" t="s">
        <v>32</v>
      </c>
      <c r="Y1301" s="43" t="s">
        <v>1740</v>
      </c>
      <c r="Z1301" s="42" t="s">
        <v>32</v>
      </c>
    </row>
    <row r="1302" spans="1:26" s="39" customFormat="1" ht="24" customHeight="1">
      <c r="A1302" s="42">
        <v>2024</v>
      </c>
      <c r="B1302" s="46" t="s">
        <v>5475</v>
      </c>
      <c r="C1302" s="49" t="s">
        <v>2290</v>
      </c>
      <c r="D1302" s="52" t="s">
        <v>5476</v>
      </c>
      <c r="E1302" s="51" t="s">
        <v>1101</v>
      </c>
      <c r="F1302" s="50" t="s">
        <v>69</v>
      </c>
      <c r="G1302" s="49" t="s">
        <v>5477</v>
      </c>
      <c r="H1302" s="48">
        <v>16705500</v>
      </c>
      <c r="I1302" s="47">
        <v>16705500</v>
      </c>
      <c r="J1302" s="42" t="s">
        <v>32</v>
      </c>
      <c r="K1302" s="42" t="s">
        <v>32</v>
      </c>
      <c r="L1302" s="46" t="s">
        <v>1900</v>
      </c>
      <c r="M1302" s="57">
        <v>45373</v>
      </c>
      <c r="N1302" s="57">
        <v>45443</v>
      </c>
      <c r="O1302" s="42" t="s">
        <v>32</v>
      </c>
      <c r="P1302" s="45" t="s">
        <v>32</v>
      </c>
      <c r="Q1302" s="46" t="s">
        <v>1754</v>
      </c>
      <c r="R1302" s="42" t="s">
        <v>32</v>
      </c>
      <c r="S1302" s="42" t="s">
        <v>32</v>
      </c>
      <c r="T1302" s="41" t="s">
        <v>5478</v>
      </c>
      <c r="U1302" s="46" t="s">
        <v>461</v>
      </c>
      <c r="V1302" s="42" t="s">
        <v>32</v>
      </c>
      <c r="W1302" s="43" t="s">
        <v>32</v>
      </c>
      <c r="X1302" s="42" t="s">
        <v>32</v>
      </c>
      <c r="Y1302" s="51" t="s">
        <v>2340</v>
      </c>
      <c r="Z1302" s="42" t="s">
        <v>32</v>
      </c>
    </row>
    <row r="1303" spans="1:26" s="39" customFormat="1" ht="24" customHeight="1">
      <c r="A1303" s="42">
        <v>2024</v>
      </c>
      <c r="B1303" s="46" t="s">
        <v>5479</v>
      </c>
      <c r="C1303" s="49" t="s">
        <v>4453</v>
      </c>
      <c r="D1303" s="52" t="s">
        <v>5480</v>
      </c>
      <c r="E1303" s="51" t="s">
        <v>1101</v>
      </c>
      <c r="F1303" s="50" t="s">
        <v>3244</v>
      </c>
      <c r="G1303" s="49" t="s">
        <v>5481</v>
      </c>
      <c r="H1303" s="48">
        <v>19092000</v>
      </c>
      <c r="I1303" s="47">
        <v>19092000</v>
      </c>
      <c r="J1303" s="42" t="s">
        <v>32</v>
      </c>
      <c r="K1303" s="42" t="s">
        <v>32</v>
      </c>
      <c r="L1303" s="46" t="s">
        <v>671</v>
      </c>
      <c r="M1303" s="57">
        <v>45383</v>
      </c>
      <c r="N1303" s="57">
        <v>45503</v>
      </c>
      <c r="O1303" s="42" t="s">
        <v>32</v>
      </c>
      <c r="P1303" s="45" t="s">
        <v>32</v>
      </c>
      <c r="Q1303" s="49" t="s">
        <v>364</v>
      </c>
      <c r="R1303" s="42" t="s">
        <v>32</v>
      </c>
      <c r="S1303" s="42" t="s">
        <v>32</v>
      </c>
      <c r="T1303" s="41" t="s">
        <v>5482</v>
      </c>
      <c r="U1303" s="46" t="s">
        <v>461</v>
      </c>
      <c r="V1303" s="42" t="s">
        <v>32</v>
      </c>
      <c r="W1303" s="43" t="s">
        <v>32</v>
      </c>
      <c r="X1303" s="42" t="s">
        <v>32</v>
      </c>
      <c r="Y1303" s="43" t="s">
        <v>1740</v>
      </c>
      <c r="Z1303" s="42" t="s">
        <v>32</v>
      </c>
    </row>
    <row r="1304" spans="1:26" s="39" customFormat="1" ht="24" customHeight="1">
      <c r="A1304" s="42">
        <v>2024</v>
      </c>
      <c r="B1304" s="46" t="s">
        <v>5483</v>
      </c>
      <c r="C1304" s="49" t="s">
        <v>5351</v>
      </c>
      <c r="D1304" s="52" t="s">
        <v>5484</v>
      </c>
      <c r="E1304" s="51" t="s">
        <v>1101</v>
      </c>
      <c r="F1304" s="50" t="s">
        <v>41</v>
      </c>
      <c r="G1304" s="49" t="s">
        <v>5485</v>
      </c>
      <c r="H1304" s="48">
        <v>19092000</v>
      </c>
      <c r="I1304" s="47">
        <v>19092000</v>
      </c>
      <c r="J1304" s="42" t="s">
        <v>32</v>
      </c>
      <c r="K1304" s="42" t="s">
        <v>32</v>
      </c>
      <c r="L1304" s="46" t="s">
        <v>671</v>
      </c>
      <c r="M1304" s="57">
        <v>45373</v>
      </c>
      <c r="N1304" s="57">
        <v>45494</v>
      </c>
      <c r="O1304" s="42" t="s">
        <v>32</v>
      </c>
      <c r="P1304" s="45" t="s">
        <v>32</v>
      </c>
      <c r="Q1304" s="46" t="s">
        <v>2234</v>
      </c>
      <c r="R1304" s="42" t="s">
        <v>32</v>
      </c>
      <c r="S1304" s="42" t="s">
        <v>32</v>
      </c>
      <c r="T1304" s="41" t="s">
        <v>5486</v>
      </c>
      <c r="U1304" s="46" t="s">
        <v>461</v>
      </c>
      <c r="V1304" s="42" t="s">
        <v>32</v>
      </c>
      <c r="W1304" s="43" t="s">
        <v>32</v>
      </c>
      <c r="X1304" s="42" t="s">
        <v>32</v>
      </c>
      <c r="Y1304" s="43" t="s">
        <v>1740</v>
      </c>
      <c r="Z1304" s="42" t="s">
        <v>32</v>
      </c>
    </row>
    <row r="1305" spans="1:26" s="39" customFormat="1" ht="24" customHeight="1">
      <c r="A1305" s="42">
        <v>2024</v>
      </c>
      <c r="B1305" s="46" t="s">
        <v>5487</v>
      </c>
      <c r="C1305" s="49" t="s">
        <v>5488</v>
      </c>
      <c r="D1305" s="52" t="s">
        <v>5489</v>
      </c>
      <c r="E1305" s="51" t="s">
        <v>1101</v>
      </c>
      <c r="F1305" s="50" t="s">
        <v>49</v>
      </c>
      <c r="G1305" s="49" t="s">
        <v>5490</v>
      </c>
      <c r="H1305" s="48">
        <v>21350000</v>
      </c>
      <c r="I1305" s="47">
        <v>31923333</v>
      </c>
      <c r="J1305" s="42" t="s">
        <v>32</v>
      </c>
      <c r="K1305" s="42" t="s">
        <v>32</v>
      </c>
      <c r="L1305" s="46" t="s">
        <v>4680</v>
      </c>
      <c r="M1305" s="57">
        <v>45383</v>
      </c>
      <c r="N1305" s="57">
        <v>45541</v>
      </c>
      <c r="O1305" s="62">
        <v>1</v>
      </c>
      <c r="P1305" s="61">
        <v>1</v>
      </c>
      <c r="Q1305" s="46" t="s">
        <v>1754</v>
      </c>
      <c r="R1305" s="42" t="s">
        <v>32</v>
      </c>
      <c r="S1305" s="42" t="s">
        <v>32</v>
      </c>
      <c r="T1305" s="41" t="s">
        <v>5491</v>
      </c>
      <c r="U1305" s="46" t="s">
        <v>461</v>
      </c>
      <c r="V1305" s="42" t="s">
        <v>32</v>
      </c>
      <c r="W1305" s="43" t="s">
        <v>32</v>
      </c>
      <c r="X1305" s="42" t="s">
        <v>32</v>
      </c>
      <c r="Y1305" s="43" t="s">
        <v>1740</v>
      </c>
      <c r="Z1305" s="42" t="s">
        <v>32</v>
      </c>
    </row>
    <row r="1306" spans="1:26" s="39" customFormat="1" ht="24" customHeight="1">
      <c r="A1306" s="42">
        <v>2024</v>
      </c>
      <c r="B1306" s="46" t="s">
        <v>5492</v>
      </c>
      <c r="C1306" s="49" t="s">
        <v>5493</v>
      </c>
      <c r="D1306" s="52" t="s">
        <v>5494</v>
      </c>
      <c r="E1306" s="51" t="s">
        <v>1101</v>
      </c>
      <c r="F1306" s="50" t="s">
        <v>49</v>
      </c>
      <c r="G1306" s="49" t="s">
        <v>1299</v>
      </c>
      <c r="H1306" s="48">
        <v>18800000</v>
      </c>
      <c r="I1306" s="47">
        <v>18800000</v>
      </c>
      <c r="J1306" s="42" t="s">
        <v>32</v>
      </c>
      <c r="K1306" s="42" t="s">
        <v>32</v>
      </c>
      <c r="L1306" s="46" t="s">
        <v>671</v>
      </c>
      <c r="M1306" s="57">
        <v>45377</v>
      </c>
      <c r="N1306" s="57">
        <v>45498</v>
      </c>
      <c r="O1306" s="42" t="s">
        <v>32</v>
      </c>
      <c r="P1306" s="45" t="s">
        <v>32</v>
      </c>
      <c r="Q1306" s="46" t="s">
        <v>2254</v>
      </c>
      <c r="R1306" s="42" t="s">
        <v>32</v>
      </c>
      <c r="S1306" s="42" t="s">
        <v>32</v>
      </c>
      <c r="T1306" s="41" t="s">
        <v>5495</v>
      </c>
      <c r="U1306" s="46" t="s">
        <v>461</v>
      </c>
      <c r="V1306" s="42" t="s">
        <v>32</v>
      </c>
      <c r="W1306" s="43" t="s">
        <v>32</v>
      </c>
      <c r="X1306" s="42" t="s">
        <v>32</v>
      </c>
      <c r="Y1306" s="43" t="s">
        <v>1740</v>
      </c>
      <c r="Z1306" s="42" t="s">
        <v>32</v>
      </c>
    </row>
    <row r="1307" spans="1:26" s="39" customFormat="1" ht="24" customHeight="1">
      <c r="A1307" s="42">
        <v>2024</v>
      </c>
      <c r="B1307" s="46" t="s">
        <v>5496</v>
      </c>
      <c r="C1307" s="49" t="s">
        <v>732</v>
      </c>
      <c r="D1307" s="52" t="s">
        <v>5497</v>
      </c>
      <c r="E1307" s="51" t="s">
        <v>1101</v>
      </c>
      <c r="F1307" s="50" t="s">
        <v>183</v>
      </c>
      <c r="G1307" s="49" t="s">
        <v>5498</v>
      </c>
      <c r="H1307" s="48">
        <v>20000000</v>
      </c>
      <c r="I1307" s="47">
        <v>20000000</v>
      </c>
      <c r="J1307" s="42" t="s">
        <v>32</v>
      </c>
      <c r="K1307" s="42" t="s">
        <v>32</v>
      </c>
      <c r="L1307" s="46" t="s">
        <v>671</v>
      </c>
      <c r="M1307" s="57">
        <v>45383</v>
      </c>
      <c r="N1307" s="57">
        <v>45504</v>
      </c>
      <c r="O1307" s="42" t="s">
        <v>32</v>
      </c>
      <c r="P1307" s="45" t="s">
        <v>32</v>
      </c>
      <c r="Q1307" s="46" t="s">
        <v>5216</v>
      </c>
      <c r="R1307" s="42" t="s">
        <v>32</v>
      </c>
      <c r="S1307" s="42" t="s">
        <v>32</v>
      </c>
      <c r="T1307" s="41" t="s">
        <v>5499</v>
      </c>
      <c r="U1307" s="46" t="s">
        <v>461</v>
      </c>
      <c r="V1307" s="42" t="s">
        <v>32</v>
      </c>
      <c r="W1307" s="43" t="s">
        <v>32</v>
      </c>
      <c r="X1307" s="42" t="s">
        <v>32</v>
      </c>
      <c r="Y1307" s="43" t="s">
        <v>1740</v>
      </c>
      <c r="Z1307" s="42" t="s">
        <v>32</v>
      </c>
    </row>
    <row r="1308" spans="1:26" s="39" customFormat="1" ht="24" customHeight="1">
      <c r="A1308" s="42">
        <v>2024</v>
      </c>
      <c r="B1308" s="46" t="s">
        <v>5500</v>
      </c>
      <c r="C1308" s="49" t="s">
        <v>732</v>
      </c>
      <c r="D1308" s="52" t="s">
        <v>5501</v>
      </c>
      <c r="E1308" s="51" t="s">
        <v>1101</v>
      </c>
      <c r="F1308" s="64" t="s">
        <v>183</v>
      </c>
      <c r="G1308" s="49" t="s">
        <v>5502</v>
      </c>
      <c r="H1308" s="48">
        <v>20000000</v>
      </c>
      <c r="I1308" s="47">
        <v>20000000</v>
      </c>
      <c r="J1308" s="42" t="s">
        <v>32</v>
      </c>
      <c r="K1308" s="42" t="s">
        <v>32</v>
      </c>
      <c r="L1308" s="46" t="s">
        <v>671</v>
      </c>
      <c r="M1308" s="57">
        <v>45383</v>
      </c>
      <c r="N1308" s="57">
        <v>45504</v>
      </c>
      <c r="O1308" s="42" t="s">
        <v>32</v>
      </c>
      <c r="P1308" s="45" t="s">
        <v>32</v>
      </c>
      <c r="Q1308" s="49" t="s">
        <v>5503</v>
      </c>
      <c r="R1308" s="42" t="s">
        <v>32</v>
      </c>
      <c r="S1308" s="42" t="s">
        <v>32</v>
      </c>
      <c r="T1308" s="41" t="s">
        <v>5504</v>
      </c>
      <c r="U1308" s="46" t="s">
        <v>461</v>
      </c>
      <c r="V1308" s="42" t="s">
        <v>32</v>
      </c>
      <c r="W1308" s="43" t="s">
        <v>32</v>
      </c>
      <c r="X1308" s="42" t="s">
        <v>32</v>
      </c>
      <c r="Y1308" s="43" t="s">
        <v>1740</v>
      </c>
      <c r="Z1308" s="42" t="s">
        <v>32</v>
      </c>
    </row>
    <row r="1309" spans="1:26" s="39" customFormat="1" ht="24" customHeight="1">
      <c r="A1309" s="42">
        <v>2024</v>
      </c>
      <c r="B1309" s="46" t="s">
        <v>5505</v>
      </c>
      <c r="C1309" s="49" t="s">
        <v>3745</v>
      </c>
      <c r="D1309" s="52" t="s">
        <v>5506</v>
      </c>
      <c r="E1309" s="51" t="s">
        <v>1101</v>
      </c>
      <c r="F1309" s="50" t="s">
        <v>57</v>
      </c>
      <c r="G1309" s="49" t="s">
        <v>5507</v>
      </c>
      <c r="H1309" s="48">
        <v>19092000</v>
      </c>
      <c r="I1309" s="47">
        <v>19092000</v>
      </c>
      <c r="J1309" s="42" t="s">
        <v>32</v>
      </c>
      <c r="K1309" s="42" t="s">
        <v>32</v>
      </c>
      <c r="L1309" s="46" t="s">
        <v>671</v>
      </c>
      <c r="M1309" s="57">
        <v>45383</v>
      </c>
      <c r="N1309" s="57">
        <v>45504</v>
      </c>
      <c r="O1309" s="42" t="s">
        <v>32</v>
      </c>
      <c r="P1309" s="45" t="s">
        <v>32</v>
      </c>
      <c r="Q1309" s="49" t="s">
        <v>2838</v>
      </c>
      <c r="R1309" s="42" t="s">
        <v>32</v>
      </c>
      <c r="S1309" s="42" t="s">
        <v>32</v>
      </c>
      <c r="T1309" s="41" t="s">
        <v>5508</v>
      </c>
      <c r="U1309" s="46" t="s">
        <v>461</v>
      </c>
      <c r="V1309" s="42" t="s">
        <v>32</v>
      </c>
      <c r="W1309" s="43" t="s">
        <v>32</v>
      </c>
      <c r="X1309" s="42" t="s">
        <v>32</v>
      </c>
      <c r="Y1309" s="43" t="s">
        <v>1740</v>
      </c>
      <c r="Z1309" s="42" t="s">
        <v>32</v>
      </c>
    </row>
    <row r="1310" spans="1:26" s="39" customFormat="1" ht="24" customHeight="1">
      <c r="A1310" s="42">
        <v>2024</v>
      </c>
      <c r="B1310" s="46" t="s">
        <v>5509</v>
      </c>
      <c r="C1310" s="49" t="s">
        <v>4071</v>
      </c>
      <c r="D1310" s="52" t="s">
        <v>5510</v>
      </c>
      <c r="E1310" s="51" t="s">
        <v>1101</v>
      </c>
      <c r="F1310" s="50" t="s">
        <v>49</v>
      </c>
      <c r="G1310" s="49" t="s">
        <v>5511</v>
      </c>
      <c r="H1310" s="48">
        <v>18200000</v>
      </c>
      <c r="I1310" s="47">
        <v>18200000</v>
      </c>
      <c r="J1310" s="42" t="s">
        <v>32</v>
      </c>
      <c r="K1310" s="42" t="s">
        <v>32</v>
      </c>
      <c r="L1310" s="46" t="s">
        <v>1900</v>
      </c>
      <c r="M1310" s="57">
        <v>45386</v>
      </c>
      <c r="N1310" s="57">
        <v>45491</v>
      </c>
      <c r="O1310" s="42" t="s">
        <v>32</v>
      </c>
      <c r="P1310" s="45" t="s">
        <v>32</v>
      </c>
      <c r="Q1310" s="49" t="s">
        <v>5238</v>
      </c>
      <c r="R1310" s="42" t="s">
        <v>32</v>
      </c>
      <c r="S1310" s="42" t="s">
        <v>32</v>
      </c>
      <c r="T1310" s="41" t="s">
        <v>5512</v>
      </c>
      <c r="U1310" s="46" t="s">
        <v>461</v>
      </c>
      <c r="V1310" s="42" t="s">
        <v>32</v>
      </c>
      <c r="W1310" s="43" t="s">
        <v>32</v>
      </c>
      <c r="X1310" s="42" t="s">
        <v>32</v>
      </c>
      <c r="Y1310" s="43" t="s">
        <v>1740</v>
      </c>
      <c r="Z1310" s="42" t="s">
        <v>32</v>
      </c>
    </row>
    <row r="1311" spans="1:26" s="39" customFormat="1" ht="24" customHeight="1">
      <c r="A1311" s="42">
        <v>2024</v>
      </c>
      <c r="B1311" s="46" t="s">
        <v>5513</v>
      </c>
      <c r="C1311" s="49" t="s">
        <v>2322</v>
      </c>
      <c r="D1311" s="52" t="s">
        <v>5514</v>
      </c>
      <c r="E1311" s="51" t="s">
        <v>1101</v>
      </c>
      <c r="F1311" s="50" t="s">
        <v>92</v>
      </c>
      <c r="G1311" s="49" t="s">
        <v>5515</v>
      </c>
      <c r="H1311" s="48">
        <v>15200000</v>
      </c>
      <c r="I1311" s="47">
        <v>15200000</v>
      </c>
      <c r="J1311" s="42" t="s">
        <v>32</v>
      </c>
      <c r="K1311" s="42" t="s">
        <v>32</v>
      </c>
      <c r="L1311" s="46" t="s">
        <v>671</v>
      </c>
      <c r="M1311" s="57">
        <v>45383</v>
      </c>
      <c r="N1311" s="57">
        <v>45504</v>
      </c>
      <c r="O1311" s="42" t="s">
        <v>32</v>
      </c>
      <c r="P1311" s="45" t="s">
        <v>32</v>
      </c>
      <c r="Q1311" s="46" t="s">
        <v>470</v>
      </c>
      <c r="R1311" s="42" t="s">
        <v>32</v>
      </c>
      <c r="S1311" s="42" t="s">
        <v>32</v>
      </c>
      <c r="T1311" s="41" t="s">
        <v>5516</v>
      </c>
      <c r="U1311" s="46" t="s">
        <v>461</v>
      </c>
      <c r="V1311" s="42" t="s">
        <v>32</v>
      </c>
      <c r="W1311" s="43" t="s">
        <v>32</v>
      </c>
      <c r="X1311" s="42" t="s">
        <v>32</v>
      </c>
      <c r="Y1311" s="43" t="s">
        <v>1740</v>
      </c>
      <c r="Z1311" s="42" t="s">
        <v>32</v>
      </c>
    </row>
    <row r="1312" spans="1:26" s="39" customFormat="1" ht="24" customHeight="1">
      <c r="A1312" s="42">
        <v>2024</v>
      </c>
      <c r="B1312" s="46" t="s">
        <v>5517</v>
      </c>
      <c r="C1312" s="49" t="s">
        <v>3633</v>
      </c>
      <c r="D1312" s="52" t="s">
        <v>5518</v>
      </c>
      <c r="E1312" s="51" t="s">
        <v>1101</v>
      </c>
      <c r="F1312" s="50" t="s">
        <v>49</v>
      </c>
      <c r="G1312" s="49" t="s">
        <v>1475</v>
      </c>
      <c r="H1312" s="48">
        <v>21000000</v>
      </c>
      <c r="I1312" s="47">
        <v>21000000</v>
      </c>
      <c r="J1312" s="42" t="s">
        <v>32</v>
      </c>
      <c r="K1312" s="42" t="s">
        <v>32</v>
      </c>
      <c r="L1312" s="46" t="s">
        <v>1900</v>
      </c>
      <c r="M1312" s="57">
        <v>45383</v>
      </c>
      <c r="N1312" s="57">
        <v>45488</v>
      </c>
      <c r="O1312" s="42" t="s">
        <v>32</v>
      </c>
      <c r="P1312" s="45" t="s">
        <v>32</v>
      </c>
      <c r="Q1312" s="46" t="s">
        <v>2254</v>
      </c>
      <c r="R1312" s="42" t="s">
        <v>32</v>
      </c>
      <c r="S1312" s="42" t="s">
        <v>32</v>
      </c>
      <c r="T1312" s="41" t="s">
        <v>5519</v>
      </c>
      <c r="U1312" s="46" t="s">
        <v>461</v>
      </c>
      <c r="V1312" s="42" t="s">
        <v>32</v>
      </c>
      <c r="W1312" s="43" t="s">
        <v>32</v>
      </c>
      <c r="X1312" s="42" t="s">
        <v>32</v>
      </c>
      <c r="Y1312" s="43" t="s">
        <v>1740</v>
      </c>
      <c r="Z1312" s="42" t="s">
        <v>32</v>
      </c>
    </row>
    <row r="1313" spans="1:26" s="39" customFormat="1" ht="24" customHeight="1">
      <c r="A1313" s="42">
        <v>2024</v>
      </c>
      <c r="B1313" s="46" t="s">
        <v>5520</v>
      </c>
      <c r="C1313" s="49" t="s">
        <v>5521</v>
      </c>
      <c r="D1313" s="52" t="s">
        <v>5522</v>
      </c>
      <c r="E1313" s="51" t="s">
        <v>1101</v>
      </c>
      <c r="F1313" s="50" t="s">
        <v>5195</v>
      </c>
      <c r="G1313" s="49" t="s">
        <v>5523</v>
      </c>
      <c r="H1313" s="48">
        <v>24800000</v>
      </c>
      <c r="I1313" s="47">
        <v>24800000</v>
      </c>
      <c r="J1313" s="42" t="s">
        <v>32</v>
      </c>
      <c r="K1313" s="42" t="s">
        <v>32</v>
      </c>
      <c r="L1313" s="46" t="s">
        <v>671</v>
      </c>
      <c r="M1313" s="57">
        <v>45383</v>
      </c>
      <c r="N1313" s="57">
        <v>45504</v>
      </c>
      <c r="O1313" s="42" t="s">
        <v>32</v>
      </c>
      <c r="P1313" s="45" t="s">
        <v>32</v>
      </c>
      <c r="Q1313" s="46" t="s">
        <v>210</v>
      </c>
      <c r="R1313" s="42" t="s">
        <v>32</v>
      </c>
      <c r="S1313" s="42" t="s">
        <v>32</v>
      </c>
      <c r="T1313" s="41" t="s">
        <v>5524</v>
      </c>
      <c r="U1313" s="46" t="s">
        <v>461</v>
      </c>
      <c r="V1313" s="42" t="s">
        <v>32</v>
      </c>
      <c r="W1313" s="43" t="s">
        <v>32</v>
      </c>
      <c r="X1313" s="42" t="s">
        <v>32</v>
      </c>
      <c r="Y1313" s="43" t="s">
        <v>1740</v>
      </c>
      <c r="Z1313" s="42" t="s">
        <v>32</v>
      </c>
    </row>
    <row r="1314" spans="1:26" s="39" customFormat="1" ht="24" customHeight="1">
      <c r="A1314" s="42">
        <v>2024</v>
      </c>
      <c r="B1314" s="46" t="s">
        <v>5525</v>
      </c>
      <c r="C1314" s="49" t="s">
        <v>732</v>
      </c>
      <c r="D1314" s="52" t="s">
        <v>5526</v>
      </c>
      <c r="E1314" s="51" t="s">
        <v>1101</v>
      </c>
      <c r="F1314" s="50" t="s">
        <v>183</v>
      </c>
      <c r="G1314" s="49" t="s">
        <v>5527</v>
      </c>
      <c r="H1314" s="48">
        <v>20000000</v>
      </c>
      <c r="I1314" s="47">
        <v>20000000</v>
      </c>
      <c r="J1314" s="42" t="s">
        <v>32</v>
      </c>
      <c r="K1314" s="42" t="s">
        <v>32</v>
      </c>
      <c r="L1314" s="46" t="s">
        <v>671</v>
      </c>
      <c r="M1314" s="57">
        <v>45383</v>
      </c>
      <c r="N1314" s="57">
        <v>45504</v>
      </c>
      <c r="O1314" s="42" t="s">
        <v>32</v>
      </c>
      <c r="P1314" s="45" t="s">
        <v>32</v>
      </c>
      <c r="Q1314" s="49" t="s">
        <v>5170</v>
      </c>
      <c r="R1314" s="42" t="s">
        <v>32</v>
      </c>
      <c r="S1314" s="42" t="s">
        <v>32</v>
      </c>
      <c r="T1314" s="41" t="s">
        <v>5528</v>
      </c>
      <c r="U1314" s="46" t="s">
        <v>461</v>
      </c>
      <c r="V1314" s="42" t="s">
        <v>32</v>
      </c>
      <c r="W1314" s="43" t="s">
        <v>32</v>
      </c>
      <c r="X1314" s="42" t="s">
        <v>32</v>
      </c>
      <c r="Y1314" s="43" t="s">
        <v>1740</v>
      </c>
      <c r="Z1314" s="42" t="s">
        <v>32</v>
      </c>
    </row>
    <row r="1315" spans="1:26" s="39" customFormat="1" ht="24" customHeight="1">
      <c r="A1315" s="42">
        <v>2024</v>
      </c>
      <c r="B1315" s="46" t="s">
        <v>5529</v>
      </c>
      <c r="C1315" s="49" t="s">
        <v>4768</v>
      </c>
      <c r="D1315" s="52" t="s">
        <v>5530</v>
      </c>
      <c r="E1315" s="51" t="s">
        <v>1101</v>
      </c>
      <c r="F1315" s="50" t="s">
        <v>49</v>
      </c>
      <c r="G1315" s="49" t="s">
        <v>5531</v>
      </c>
      <c r="H1315" s="48">
        <v>19092000</v>
      </c>
      <c r="I1315" s="47">
        <v>19092000</v>
      </c>
      <c r="J1315" s="42" t="s">
        <v>32</v>
      </c>
      <c r="K1315" s="42" t="s">
        <v>32</v>
      </c>
      <c r="L1315" s="46" t="s">
        <v>671</v>
      </c>
      <c r="M1315" s="57">
        <v>45386</v>
      </c>
      <c r="N1315" s="57">
        <v>45507</v>
      </c>
      <c r="O1315" s="42" t="s">
        <v>32</v>
      </c>
      <c r="P1315" s="45" t="s">
        <v>32</v>
      </c>
      <c r="Q1315" s="46" t="s">
        <v>210</v>
      </c>
      <c r="R1315" s="42" t="s">
        <v>32</v>
      </c>
      <c r="S1315" s="42" t="s">
        <v>32</v>
      </c>
      <c r="T1315" s="41" t="s">
        <v>5532</v>
      </c>
      <c r="U1315" s="46" t="s">
        <v>461</v>
      </c>
      <c r="V1315" s="42" t="s">
        <v>32</v>
      </c>
      <c r="W1315" s="43" t="s">
        <v>32</v>
      </c>
      <c r="X1315" s="42" t="s">
        <v>32</v>
      </c>
      <c r="Y1315" s="43" t="s">
        <v>1740</v>
      </c>
      <c r="Z1315" s="42" t="s">
        <v>32</v>
      </c>
    </row>
    <row r="1316" spans="1:26" s="39" customFormat="1" ht="24" customHeight="1">
      <c r="A1316" s="42">
        <v>2024</v>
      </c>
      <c r="B1316" s="46" t="s">
        <v>5533</v>
      </c>
      <c r="C1316" s="49" t="s">
        <v>4768</v>
      </c>
      <c r="D1316" s="52" t="s">
        <v>5534</v>
      </c>
      <c r="E1316" s="51" t="s">
        <v>1101</v>
      </c>
      <c r="F1316" s="50" t="s">
        <v>49</v>
      </c>
      <c r="G1316" s="49" t="s">
        <v>5535</v>
      </c>
      <c r="H1316" s="48">
        <v>19092000</v>
      </c>
      <c r="I1316" s="47">
        <v>19092000</v>
      </c>
      <c r="J1316" s="42" t="s">
        <v>32</v>
      </c>
      <c r="K1316" s="42" t="s">
        <v>32</v>
      </c>
      <c r="L1316" s="46" t="s">
        <v>671</v>
      </c>
      <c r="M1316" s="57">
        <v>45386</v>
      </c>
      <c r="N1316" s="57">
        <v>45507</v>
      </c>
      <c r="O1316" s="42" t="s">
        <v>32</v>
      </c>
      <c r="P1316" s="45" t="s">
        <v>32</v>
      </c>
      <c r="Q1316" s="46" t="s">
        <v>210</v>
      </c>
      <c r="R1316" s="42" t="s">
        <v>32</v>
      </c>
      <c r="S1316" s="42" t="s">
        <v>32</v>
      </c>
      <c r="T1316" s="41" t="s">
        <v>5536</v>
      </c>
      <c r="U1316" s="46" t="s">
        <v>461</v>
      </c>
      <c r="V1316" s="42" t="s">
        <v>32</v>
      </c>
      <c r="W1316" s="43" t="s">
        <v>32</v>
      </c>
      <c r="X1316" s="42" t="s">
        <v>32</v>
      </c>
      <c r="Y1316" s="43" t="s">
        <v>1740</v>
      </c>
      <c r="Z1316" s="42" t="s">
        <v>32</v>
      </c>
    </row>
    <row r="1317" spans="1:26" ht="24.75" customHeight="1">
      <c r="A1317" s="42">
        <v>2024</v>
      </c>
      <c r="B1317" s="46" t="s">
        <v>5537</v>
      </c>
      <c r="C1317" s="49" t="s">
        <v>5538</v>
      </c>
      <c r="D1317" s="52" t="s">
        <v>5539</v>
      </c>
      <c r="E1317" s="51" t="s">
        <v>596</v>
      </c>
      <c r="F1317" s="50" t="s">
        <v>69</v>
      </c>
      <c r="G1317" s="49" t="s">
        <v>5540</v>
      </c>
      <c r="H1317" s="48">
        <v>323342962</v>
      </c>
      <c r="I1317" s="47">
        <v>323342962</v>
      </c>
      <c r="J1317" s="42" t="s">
        <v>32</v>
      </c>
      <c r="K1317" s="42" t="s">
        <v>32</v>
      </c>
      <c r="L1317" s="46" t="s">
        <v>956</v>
      </c>
      <c r="M1317" s="57">
        <v>45412</v>
      </c>
      <c r="N1317" s="57">
        <v>45502</v>
      </c>
      <c r="O1317" s="62">
        <v>1</v>
      </c>
      <c r="P1317" s="61" t="s">
        <v>32</v>
      </c>
      <c r="Q1317" s="59" t="s">
        <v>5541</v>
      </c>
      <c r="R1317" s="42" t="s">
        <v>32</v>
      </c>
      <c r="S1317" s="42" t="s">
        <v>32</v>
      </c>
      <c r="T1317" s="63" t="s">
        <v>5542</v>
      </c>
      <c r="U1317" s="46" t="s">
        <v>461</v>
      </c>
      <c r="V1317" s="42" t="s">
        <v>32</v>
      </c>
      <c r="W1317" s="43" t="s">
        <v>32</v>
      </c>
      <c r="X1317" s="42" t="s">
        <v>32</v>
      </c>
      <c r="Y1317" s="43" t="s">
        <v>1740</v>
      </c>
      <c r="Z1317" s="42" t="s">
        <v>32</v>
      </c>
    </row>
    <row r="1318" spans="1:26" ht="24.75" customHeight="1">
      <c r="A1318" s="42">
        <v>2024</v>
      </c>
      <c r="B1318" s="46" t="s">
        <v>5543</v>
      </c>
      <c r="C1318" s="49" t="s">
        <v>4508</v>
      </c>
      <c r="D1318" s="52" t="s">
        <v>5544</v>
      </c>
      <c r="E1318" s="51" t="s">
        <v>456</v>
      </c>
      <c r="F1318" s="50" t="s">
        <v>41</v>
      </c>
      <c r="G1318" s="49" t="s">
        <v>5545</v>
      </c>
      <c r="H1318" s="48">
        <v>915000</v>
      </c>
      <c r="I1318" s="47">
        <v>915000</v>
      </c>
      <c r="J1318" s="42" t="s">
        <v>32</v>
      </c>
      <c r="K1318" s="42" t="s">
        <v>32</v>
      </c>
      <c r="L1318" s="46" t="s">
        <v>590</v>
      </c>
      <c r="M1318" s="57">
        <v>45386</v>
      </c>
      <c r="N1318" s="57">
        <v>45446</v>
      </c>
      <c r="O1318" s="42" t="s">
        <v>32</v>
      </c>
      <c r="P1318" s="45" t="s">
        <v>32</v>
      </c>
      <c r="Q1318" s="49" t="s">
        <v>5546</v>
      </c>
      <c r="R1318" s="42" t="s">
        <v>32</v>
      </c>
      <c r="S1318" s="42" t="s">
        <v>32</v>
      </c>
      <c r="T1318" s="41" t="s">
        <v>5547</v>
      </c>
      <c r="U1318" s="46" t="s">
        <v>461</v>
      </c>
      <c r="V1318" s="42" t="s">
        <v>32</v>
      </c>
      <c r="W1318" s="43" t="s">
        <v>32</v>
      </c>
      <c r="X1318" s="42" t="s">
        <v>32</v>
      </c>
      <c r="Y1318" s="43" t="s">
        <v>37</v>
      </c>
      <c r="Z1318" s="42" t="s">
        <v>32</v>
      </c>
    </row>
    <row r="1319" spans="1:26" ht="24.75" customHeight="1">
      <c r="A1319" s="42">
        <v>2024</v>
      </c>
      <c r="B1319" s="46" t="s">
        <v>5548</v>
      </c>
      <c r="C1319" s="49" t="s">
        <v>5442</v>
      </c>
      <c r="D1319" s="52" t="s">
        <v>5549</v>
      </c>
      <c r="E1319" s="51" t="s">
        <v>1101</v>
      </c>
      <c r="F1319" s="50" t="s">
        <v>5195</v>
      </c>
      <c r="G1319" s="49" t="s">
        <v>1526</v>
      </c>
      <c r="H1319" s="48">
        <v>8682000</v>
      </c>
      <c r="I1319" s="47">
        <v>8682000</v>
      </c>
      <c r="J1319" s="42" t="s">
        <v>32</v>
      </c>
      <c r="K1319" s="42" t="s">
        <v>32</v>
      </c>
      <c r="L1319" s="46" t="s">
        <v>4980</v>
      </c>
      <c r="M1319" s="57">
        <v>45386</v>
      </c>
      <c r="N1319" s="57">
        <v>45471</v>
      </c>
      <c r="O1319" s="42" t="s">
        <v>32</v>
      </c>
      <c r="P1319" s="45" t="s">
        <v>32</v>
      </c>
      <c r="Q1319" s="46" t="s">
        <v>210</v>
      </c>
      <c r="R1319" s="42" t="s">
        <v>32</v>
      </c>
      <c r="S1319" s="42" t="s">
        <v>32</v>
      </c>
      <c r="T1319" s="41" t="s">
        <v>5550</v>
      </c>
      <c r="U1319" s="46" t="s">
        <v>461</v>
      </c>
      <c r="V1319" s="42" t="s">
        <v>32</v>
      </c>
      <c r="W1319" s="43" t="s">
        <v>32</v>
      </c>
      <c r="X1319" s="42" t="s">
        <v>32</v>
      </c>
      <c r="Y1319" s="51" t="s">
        <v>2340</v>
      </c>
      <c r="Z1319" s="42" t="s">
        <v>32</v>
      </c>
    </row>
    <row r="1320" spans="1:26" ht="24.75" customHeight="1">
      <c r="A1320" s="42">
        <v>2024</v>
      </c>
      <c r="B1320" s="46" t="s">
        <v>5551</v>
      </c>
      <c r="C1320" s="49" t="s">
        <v>5552</v>
      </c>
      <c r="D1320" s="52" t="s">
        <v>5553</v>
      </c>
      <c r="E1320" s="51" t="s">
        <v>1101</v>
      </c>
      <c r="F1320" s="50" t="s">
        <v>49</v>
      </c>
      <c r="G1320" s="49" t="s">
        <v>5554</v>
      </c>
      <c r="H1320" s="48">
        <v>14319000</v>
      </c>
      <c r="I1320" s="47">
        <v>14319000</v>
      </c>
      <c r="J1320" s="42" t="s">
        <v>32</v>
      </c>
      <c r="K1320" s="42" t="s">
        <v>32</v>
      </c>
      <c r="L1320" s="46" t="s">
        <v>4980</v>
      </c>
      <c r="M1320" s="57">
        <v>45391</v>
      </c>
      <c r="N1320" s="57">
        <v>45481</v>
      </c>
      <c r="O1320" s="42" t="s">
        <v>32</v>
      </c>
      <c r="P1320" s="45" t="s">
        <v>32</v>
      </c>
      <c r="Q1320" s="49" t="s">
        <v>2254</v>
      </c>
      <c r="R1320" s="42" t="s">
        <v>32</v>
      </c>
      <c r="S1320" s="42" t="s">
        <v>32</v>
      </c>
      <c r="T1320" s="41" t="s">
        <v>5555</v>
      </c>
      <c r="U1320" s="46" t="s">
        <v>461</v>
      </c>
      <c r="V1320" s="42" t="s">
        <v>32</v>
      </c>
      <c r="W1320" s="43" t="s">
        <v>32</v>
      </c>
      <c r="X1320" s="42" t="s">
        <v>32</v>
      </c>
      <c r="Y1320" s="43" t="s">
        <v>1740</v>
      </c>
      <c r="Z1320" s="42" t="s">
        <v>32</v>
      </c>
    </row>
    <row r="1321" spans="1:26" ht="24.75" customHeight="1">
      <c r="A1321" s="42">
        <v>2024</v>
      </c>
      <c r="B1321" s="46" t="s">
        <v>5556</v>
      </c>
      <c r="C1321" s="49" t="s">
        <v>3862</v>
      </c>
      <c r="D1321" s="52" t="s">
        <v>5557</v>
      </c>
      <c r="E1321" s="51" t="s">
        <v>1101</v>
      </c>
      <c r="F1321" s="50" t="s">
        <v>5195</v>
      </c>
      <c r="G1321" s="49" t="s">
        <v>5558</v>
      </c>
      <c r="H1321" s="48">
        <v>14319000</v>
      </c>
      <c r="I1321" s="47">
        <v>14319000</v>
      </c>
      <c r="J1321" s="42" t="s">
        <v>32</v>
      </c>
      <c r="K1321" s="42" t="s">
        <v>32</v>
      </c>
      <c r="L1321" s="46" t="s">
        <v>4980</v>
      </c>
      <c r="M1321" s="57">
        <v>45391</v>
      </c>
      <c r="N1321" s="57">
        <v>45481</v>
      </c>
      <c r="O1321" s="42" t="s">
        <v>32</v>
      </c>
      <c r="P1321" s="45" t="s">
        <v>32</v>
      </c>
      <c r="Q1321" s="46" t="s">
        <v>210</v>
      </c>
      <c r="R1321" s="42" t="s">
        <v>32</v>
      </c>
      <c r="S1321" s="42" t="s">
        <v>32</v>
      </c>
      <c r="T1321" s="41" t="s">
        <v>5559</v>
      </c>
      <c r="U1321" s="46" t="s">
        <v>461</v>
      </c>
      <c r="V1321" s="42" t="s">
        <v>32</v>
      </c>
      <c r="W1321" s="43" t="s">
        <v>32</v>
      </c>
      <c r="X1321" s="42" t="s">
        <v>32</v>
      </c>
      <c r="Y1321" s="43" t="s">
        <v>1740</v>
      </c>
      <c r="Z1321" s="42" t="s">
        <v>32</v>
      </c>
    </row>
    <row r="1322" spans="1:26" ht="24.75" customHeight="1">
      <c r="A1322" s="42">
        <v>2024</v>
      </c>
      <c r="B1322" s="46" t="s">
        <v>5560</v>
      </c>
      <c r="C1322" s="49" t="s">
        <v>5561</v>
      </c>
      <c r="D1322" s="52" t="s">
        <v>5562</v>
      </c>
      <c r="E1322" s="51" t="s">
        <v>1101</v>
      </c>
      <c r="F1322" s="50" t="s">
        <v>5563</v>
      </c>
      <c r="G1322" s="49" t="s">
        <v>5564</v>
      </c>
      <c r="H1322" s="48">
        <v>8649000</v>
      </c>
      <c r="I1322" s="47">
        <v>8649000</v>
      </c>
      <c r="J1322" s="42" t="s">
        <v>32</v>
      </c>
      <c r="K1322" s="42" t="s">
        <v>32</v>
      </c>
      <c r="L1322" s="46" t="s">
        <v>4980</v>
      </c>
      <c r="M1322" s="57">
        <v>45391</v>
      </c>
      <c r="N1322" s="57">
        <v>45481</v>
      </c>
      <c r="O1322" s="42" t="s">
        <v>32</v>
      </c>
      <c r="P1322" s="45" t="s">
        <v>32</v>
      </c>
      <c r="Q1322" s="46" t="s">
        <v>1350</v>
      </c>
      <c r="R1322" s="42" t="s">
        <v>32</v>
      </c>
      <c r="S1322" s="42" t="s">
        <v>32</v>
      </c>
      <c r="T1322" s="41" t="s">
        <v>5565</v>
      </c>
      <c r="U1322" s="46" t="s">
        <v>461</v>
      </c>
      <c r="V1322" s="42" t="s">
        <v>32</v>
      </c>
      <c r="W1322" s="43" t="s">
        <v>32</v>
      </c>
      <c r="X1322" s="42" t="s">
        <v>32</v>
      </c>
      <c r="Y1322" s="43" t="s">
        <v>1740</v>
      </c>
      <c r="Z1322" s="42" t="s">
        <v>32</v>
      </c>
    </row>
    <row r="1323" spans="1:26" ht="24.75" customHeight="1">
      <c r="A1323" s="42">
        <v>2024</v>
      </c>
      <c r="B1323" s="46" t="s">
        <v>5566</v>
      </c>
      <c r="C1323" s="49" t="s">
        <v>4453</v>
      </c>
      <c r="D1323" s="52" t="s">
        <v>5567</v>
      </c>
      <c r="E1323" s="51" t="s">
        <v>1101</v>
      </c>
      <c r="F1323" s="50" t="s">
        <v>3244</v>
      </c>
      <c r="G1323" s="49" t="s">
        <v>4237</v>
      </c>
      <c r="H1323" s="48">
        <v>14319000</v>
      </c>
      <c r="I1323" s="47">
        <v>14319000</v>
      </c>
      <c r="J1323" s="42" t="s">
        <v>32</v>
      </c>
      <c r="K1323" s="42" t="s">
        <v>32</v>
      </c>
      <c r="L1323" s="46" t="s">
        <v>4980</v>
      </c>
      <c r="M1323" s="57">
        <v>45387</v>
      </c>
      <c r="N1323" s="57">
        <v>45477</v>
      </c>
      <c r="O1323" s="42" t="s">
        <v>32</v>
      </c>
      <c r="P1323" s="45" t="s">
        <v>32</v>
      </c>
      <c r="Q1323" s="49" t="s">
        <v>364</v>
      </c>
      <c r="R1323" s="42" t="s">
        <v>32</v>
      </c>
      <c r="S1323" s="42" t="s">
        <v>32</v>
      </c>
      <c r="T1323" s="41" t="s">
        <v>5568</v>
      </c>
      <c r="U1323" s="46" t="s">
        <v>461</v>
      </c>
      <c r="V1323" s="42" t="s">
        <v>32</v>
      </c>
      <c r="W1323" s="43" t="s">
        <v>32</v>
      </c>
      <c r="X1323" s="42" t="s">
        <v>32</v>
      </c>
      <c r="Y1323" s="43" t="s">
        <v>1740</v>
      </c>
      <c r="Z1323" s="42" t="s">
        <v>32</v>
      </c>
    </row>
    <row r="1324" spans="1:26" ht="24.75" customHeight="1">
      <c r="A1324" s="42">
        <v>2024</v>
      </c>
      <c r="B1324" s="46" t="s">
        <v>5569</v>
      </c>
      <c r="C1324" s="49" t="s">
        <v>4664</v>
      </c>
      <c r="D1324" s="52" t="s">
        <v>5570</v>
      </c>
      <c r="E1324" s="51" t="s">
        <v>1101</v>
      </c>
      <c r="F1324" s="50" t="s">
        <v>183</v>
      </c>
      <c r="G1324" s="49" t="s">
        <v>5571</v>
      </c>
      <c r="H1324" s="48">
        <v>14319000</v>
      </c>
      <c r="I1324" s="47">
        <v>21478500</v>
      </c>
      <c r="J1324" s="42" t="s">
        <v>32</v>
      </c>
      <c r="K1324" s="42" t="s">
        <v>32</v>
      </c>
      <c r="L1324" s="46" t="s">
        <v>101</v>
      </c>
      <c r="M1324" s="57">
        <v>45387</v>
      </c>
      <c r="N1324" s="57">
        <v>45523</v>
      </c>
      <c r="O1324" s="62">
        <v>1</v>
      </c>
      <c r="P1324" s="61">
        <v>1</v>
      </c>
      <c r="Q1324" s="49" t="s">
        <v>82</v>
      </c>
      <c r="R1324" s="42" t="s">
        <v>32</v>
      </c>
      <c r="S1324" s="42" t="s">
        <v>32</v>
      </c>
      <c r="T1324" s="41" t="s">
        <v>5572</v>
      </c>
      <c r="U1324" s="46" t="s">
        <v>461</v>
      </c>
      <c r="V1324" s="42" t="s">
        <v>32</v>
      </c>
      <c r="W1324" s="43" t="s">
        <v>32</v>
      </c>
      <c r="X1324" s="42" t="s">
        <v>32</v>
      </c>
      <c r="Y1324" s="43" t="s">
        <v>1740</v>
      </c>
      <c r="Z1324" s="42" t="s">
        <v>32</v>
      </c>
    </row>
    <row r="1325" spans="1:26" ht="24.75" customHeight="1">
      <c r="A1325" s="42">
        <v>2024</v>
      </c>
      <c r="B1325" s="46" t="s">
        <v>5573</v>
      </c>
      <c r="C1325" s="49" t="s">
        <v>5574</v>
      </c>
      <c r="D1325" s="52" t="s">
        <v>5575</v>
      </c>
      <c r="E1325" s="51" t="s">
        <v>1101</v>
      </c>
      <c r="F1325" s="50" t="s">
        <v>49</v>
      </c>
      <c r="G1325" s="49" t="s">
        <v>5576</v>
      </c>
      <c r="H1325" s="48">
        <v>15600000</v>
      </c>
      <c r="I1325" s="47">
        <v>15600000</v>
      </c>
      <c r="J1325" s="42" t="s">
        <v>32</v>
      </c>
      <c r="K1325" s="42" t="s">
        <v>32</v>
      </c>
      <c r="L1325" s="46" t="s">
        <v>4980</v>
      </c>
      <c r="M1325" s="57">
        <v>45387</v>
      </c>
      <c r="N1325" s="57">
        <v>45477</v>
      </c>
      <c r="O1325" s="42" t="s">
        <v>32</v>
      </c>
      <c r="P1325" s="45" t="s">
        <v>32</v>
      </c>
      <c r="Q1325" s="46" t="s">
        <v>2254</v>
      </c>
      <c r="R1325" s="42" t="s">
        <v>32</v>
      </c>
      <c r="S1325" s="42" t="s">
        <v>32</v>
      </c>
      <c r="T1325" s="41" t="s">
        <v>5577</v>
      </c>
      <c r="U1325" s="46" t="s">
        <v>461</v>
      </c>
      <c r="V1325" s="42" t="s">
        <v>32</v>
      </c>
      <c r="W1325" s="43" t="s">
        <v>32</v>
      </c>
      <c r="X1325" s="42" t="s">
        <v>32</v>
      </c>
      <c r="Y1325" s="43" t="s">
        <v>1740</v>
      </c>
      <c r="Z1325" s="42" t="s">
        <v>32</v>
      </c>
    </row>
    <row r="1326" spans="1:26" ht="24.75" customHeight="1">
      <c r="A1326" s="42">
        <v>2024</v>
      </c>
      <c r="B1326" s="46" t="s">
        <v>5578</v>
      </c>
      <c r="C1326" s="49" t="s">
        <v>4639</v>
      </c>
      <c r="D1326" s="52" t="s">
        <v>5579</v>
      </c>
      <c r="E1326" s="51" t="s">
        <v>1101</v>
      </c>
      <c r="F1326" s="50" t="s">
        <v>49</v>
      </c>
      <c r="G1326" s="49" t="s">
        <v>684</v>
      </c>
      <c r="H1326" s="48">
        <v>13800000</v>
      </c>
      <c r="I1326" s="47">
        <v>20700000</v>
      </c>
      <c r="J1326" s="42" t="s">
        <v>32</v>
      </c>
      <c r="K1326" s="42" t="s">
        <v>32</v>
      </c>
      <c r="L1326" s="46" t="s">
        <v>101</v>
      </c>
      <c r="M1326" s="57">
        <v>45391</v>
      </c>
      <c r="N1326" s="57">
        <v>45527</v>
      </c>
      <c r="O1326" s="62">
        <v>1</v>
      </c>
      <c r="P1326" s="61">
        <v>1</v>
      </c>
      <c r="Q1326" s="49" t="s">
        <v>5238</v>
      </c>
      <c r="R1326" s="42" t="s">
        <v>32</v>
      </c>
      <c r="S1326" s="42" t="s">
        <v>32</v>
      </c>
      <c r="T1326" s="41" t="s">
        <v>5580</v>
      </c>
      <c r="U1326" s="46" t="s">
        <v>461</v>
      </c>
      <c r="V1326" s="42" t="s">
        <v>32</v>
      </c>
      <c r="W1326" s="43" t="s">
        <v>32</v>
      </c>
      <c r="X1326" s="42" t="s">
        <v>32</v>
      </c>
      <c r="Y1326" s="43" t="s">
        <v>1740</v>
      </c>
      <c r="Z1326" s="42" t="s">
        <v>32</v>
      </c>
    </row>
    <row r="1327" spans="1:26" ht="24.75" customHeight="1">
      <c r="A1327" s="42">
        <v>2024</v>
      </c>
      <c r="B1327" s="46" t="s">
        <v>5581</v>
      </c>
      <c r="C1327" s="49" t="s">
        <v>5582</v>
      </c>
      <c r="D1327" s="52" t="s">
        <v>5583</v>
      </c>
      <c r="E1327" s="51" t="s">
        <v>1101</v>
      </c>
      <c r="F1327" s="50" t="s">
        <v>5195</v>
      </c>
      <c r="G1327" s="49" t="s">
        <v>5584</v>
      </c>
      <c r="H1327" s="48">
        <v>17400000</v>
      </c>
      <c r="I1327" s="47">
        <v>17400000</v>
      </c>
      <c r="J1327" s="42" t="s">
        <v>32</v>
      </c>
      <c r="K1327" s="42" t="s">
        <v>32</v>
      </c>
      <c r="L1327" s="46" t="s">
        <v>4980</v>
      </c>
      <c r="M1327" s="57">
        <v>45394</v>
      </c>
      <c r="N1327" s="57">
        <v>45499</v>
      </c>
      <c r="O1327" s="42" t="s">
        <v>32</v>
      </c>
      <c r="P1327" s="45" t="s">
        <v>32</v>
      </c>
      <c r="Q1327" s="46" t="s">
        <v>829</v>
      </c>
      <c r="R1327" s="42" t="s">
        <v>32</v>
      </c>
      <c r="S1327" s="42" t="s">
        <v>32</v>
      </c>
      <c r="T1327" s="41" t="s">
        <v>5585</v>
      </c>
      <c r="U1327" s="46" t="s">
        <v>461</v>
      </c>
      <c r="V1327" s="42" t="s">
        <v>32</v>
      </c>
      <c r="W1327" s="43" t="s">
        <v>32</v>
      </c>
      <c r="X1327" s="42" t="s">
        <v>32</v>
      </c>
      <c r="Y1327" s="43" t="s">
        <v>1740</v>
      </c>
      <c r="Z1327" s="42" t="s">
        <v>32</v>
      </c>
    </row>
    <row r="1328" spans="1:26" ht="24.75" customHeight="1">
      <c r="A1328" s="42">
        <v>2024</v>
      </c>
      <c r="B1328" s="46" t="s">
        <v>5586</v>
      </c>
      <c r="C1328" s="49" t="s">
        <v>2729</v>
      </c>
      <c r="D1328" s="52" t="s">
        <v>5587</v>
      </c>
      <c r="E1328" s="51" t="s">
        <v>1101</v>
      </c>
      <c r="F1328" s="50" t="s">
        <v>49</v>
      </c>
      <c r="G1328" s="49" t="s">
        <v>2847</v>
      </c>
      <c r="H1328" s="48">
        <v>11100000</v>
      </c>
      <c r="I1328" s="47">
        <v>11100000</v>
      </c>
      <c r="J1328" s="42" t="s">
        <v>32</v>
      </c>
      <c r="K1328" s="42" t="s">
        <v>32</v>
      </c>
      <c r="L1328" s="46" t="s">
        <v>4980</v>
      </c>
      <c r="M1328" s="57">
        <v>45394</v>
      </c>
      <c r="N1328" s="57">
        <v>45484</v>
      </c>
      <c r="O1328" s="42" t="s">
        <v>32</v>
      </c>
      <c r="P1328" s="45" t="s">
        <v>32</v>
      </c>
      <c r="Q1328" s="46" t="s">
        <v>3049</v>
      </c>
      <c r="R1328" s="42" t="s">
        <v>32</v>
      </c>
      <c r="S1328" s="42" t="s">
        <v>32</v>
      </c>
      <c r="T1328" s="41" t="s">
        <v>5588</v>
      </c>
      <c r="U1328" s="46" t="s">
        <v>461</v>
      </c>
      <c r="V1328" s="42" t="s">
        <v>32</v>
      </c>
      <c r="W1328" s="43" t="s">
        <v>32</v>
      </c>
      <c r="X1328" s="42" t="s">
        <v>32</v>
      </c>
      <c r="Y1328" s="43" t="s">
        <v>1740</v>
      </c>
      <c r="Z1328" s="42" t="s">
        <v>32</v>
      </c>
    </row>
    <row r="1329" spans="1:26" ht="24.75" customHeight="1">
      <c r="A1329" s="42">
        <v>2024</v>
      </c>
      <c r="B1329" s="46" t="s">
        <v>5589</v>
      </c>
      <c r="C1329" s="49" t="s">
        <v>5590</v>
      </c>
      <c r="D1329" s="52" t="s">
        <v>5591</v>
      </c>
      <c r="E1329" s="51" t="s">
        <v>1101</v>
      </c>
      <c r="F1329" s="50" t="s">
        <v>379</v>
      </c>
      <c r="G1329" s="49" t="s">
        <v>380</v>
      </c>
      <c r="H1329" s="48">
        <v>8649000</v>
      </c>
      <c r="I1329" s="47">
        <v>8649000</v>
      </c>
      <c r="J1329" s="42" t="s">
        <v>32</v>
      </c>
      <c r="K1329" s="42" t="s">
        <v>32</v>
      </c>
      <c r="L1329" s="46" t="s">
        <v>4980</v>
      </c>
      <c r="M1329" s="57">
        <v>45392</v>
      </c>
      <c r="N1329" s="57">
        <v>45482</v>
      </c>
      <c r="O1329" s="42" t="s">
        <v>32</v>
      </c>
      <c r="P1329" s="45" t="s">
        <v>32</v>
      </c>
      <c r="Q1329" s="46" t="s">
        <v>5592</v>
      </c>
      <c r="R1329" s="42" t="s">
        <v>32</v>
      </c>
      <c r="S1329" s="42" t="s">
        <v>32</v>
      </c>
      <c r="T1329" s="41" t="s">
        <v>5593</v>
      </c>
      <c r="U1329" s="46" t="s">
        <v>461</v>
      </c>
      <c r="V1329" s="42" t="s">
        <v>32</v>
      </c>
      <c r="W1329" s="43" t="s">
        <v>32</v>
      </c>
      <c r="X1329" s="42" t="s">
        <v>32</v>
      </c>
      <c r="Y1329" s="43" t="s">
        <v>1740</v>
      </c>
      <c r="Z1329" s="42" t="s">
        <v>32</v>
      </c>
    </row>
    <row r="1330" spans="1:26" ht="24.75" customHeight="1">
      <c r="A1330" s="42">
        <v>2024</v>
      </c>
      <c r="B1330" s="46" t="s">
        <v>5594</v>
      </c>
      <c r="C1330" s="49" t="s">
        <v>4213</v>
      </c>
      <c r="D1330" s="52" t="s">
        <v>5595</v>
      </c>
      <c r="E1330" s="51" t="s">
        <v>1101</v>
      </c>
      <c r="F1330" s="50" t="s">
        <v>49</v>
      </c>
      <c r="G1330" s="49" t="s">
        <v>4232</v>
      </c>
      <c r="H1330" s="48">
        <v>14319000</v>
      </c>
      <c r="I1330" s="47">
        <v>14319000</v>
      </c>
      <c r="J1330" s="42" t="s">
        <v>32</v>
      </c>
      <c r="K1330" s="42" t="s">
        <v>32</v>
      </c>
      <c r="L1330" s="46" t="s">
        <v>4980</v>
      </c>
      <c r="M1330" s="57">
        <v>45392</v>
      </c>
      <c r="N1330" s="57">
        <v>45482</v>
      </c>
      <c r="O1330" s="42" t="s">
        <v>32</v>
      </c>
      <c r="P1330" s="45" t="s">
        <v>32</v>
      </c>
      <c r="Q1330" s="49" t="s">
        <v>5596</v>
      </c>
      <c r="R1330" s="42" t="s">
        <v>32</v>
      </c>
      <c r="S1330" s="42" t="s">
        <v>32</v>
      </c>
      <c r="T1330" s="41" t="s">
        <v>5597</v>
      </c>
      <c r="U1330" s="46" t="s">
        <v>461</v>
      </c>
      <c r="V1330" s="42" t="s">
        <v>32</v>
      </c>
      <c r="W1330" s="43" t="s">
        <v>32</v>
      </c>
      <c r="X1330" s="42" t="s">
        <v>32</v>
      </c>
      <c r="Y1330" s="43" t="s">
        <v>1740</v>
      </c>
      <c r="Z1330" s="42" t="s">
        <v>32</v>
      </c>
    </row>
    <row r="1331" spans="1:26" ht="24.75" customHeight="1">
      <c r="A1331" s="42">
        <v>2024</v>
      </c>
      <c r="B1331" s="46" t="s">
        <v>5598</v>
      </c>
      <c r="C1331" s="49" t="s">
        <v>5599</v>
      </c>
      <c r="D1331" s="52" t="s">
        <v>5600</v>
      </c>
      <c r="E1331" s="51" t="s">
        <v>1101</v>
      </c>
      <c r="F1331" s="50" t="s">
        <v>69</v>
      </c>
      <c r="G1331" s="49" t="s">
        <v>3058</v>
      </c>
      <c r="H1331" s="48">
        <v>15600000</v>
      </c>
      <c r="I1331" s="47">
        <v>23226667</v>
      </c>
      <c r="J1331" s="42" t="s">
        <v>32</v>
      </c>
      <c r="K1331" s="42" t="s">
        <v>32</v>
      </c>
      <c r="L1331" s="46" t="s">
        <v>5601</v>
      </c>
      <c r="M1331" s="57">
        <v>45399</v>
      </c>
      <c r="N1331" s="57">
        <v>45534</v>
      </c>
      <c r="O1331" s="62">
        <v>1</v>
      </c>
      <c r="P1331" s="61">
        <v>1</v>
      </c>
      <c r="Q1331" s="46" t="s">
        <v>1754</v>
      </c>
      <c r="R1331" s="42" t="s">
        <v>32</v>
      </c>
      <c r="S1331" s="42" t="s">
        <v>32</v>
      </c>
      <c r="T1331" s="41" t="s">
        <v>5602</v>
      </c>
      <c r="U1331" s="46" t="s">
        <v>461</v>
      </c>
      <c r="V1331" s="42" t="s">
        <v>32</v>
      </c>
      <c r="W1331" s="43" t="s">
        <v>32</v>
      </c>
      <c r="X1331" s="42" t="s">
        <v>32</v>
      </c>
      <c r="Y1331" s="43" t="s">
        <v>1740</v>
      </c>
      <c r="Z1331" s="42" t="s">
        <v>32</v>
      </c>
    </row>
    <row r="1332" spans="1:26" ht="24.75" customHeight="1">
      <c r="A1332" s="42">
        <v>2024</v>
      </c>
      <c r="B1332" s="46" t="s">
        <v>5603</v>
      </c>
      <c r="C1332" s="49" t="s">
        <v>5604</v>
      </c>
      <c r="D1332" s="52" t="s">
        <v>5605</v>
      </c>
      <c r="E1332" s="51" t="s">
        <v>1101</v>
      </c>
      <c r="F1332" s="50" t="s">
        <v>195</v>
      </c>
      <c r="G1332" s="46" t="s">
        <v>4459</v>
      </c>
      <c r="H1332" s="48">
        <v>14319000</v>
      </c>
      <c r="I1332" s="47">
        <v>14319000</v>
      </c>
      <c r="J1332" s="42" t="s">
        <v>32</v>
      </c>
      <c r="K1332" s="42" t="s">
        <v>32</v>
      </c>
      <c r="L1332" s="46" t="s">
        <v>4980</v>
      </c>
      <c r="M1332" s="57">
        <v>45394</v>
      </c>
      <c r="N1332" s="57">
        <v>45484</v>
      </c>
      <c r="O1332" s="42" t="s">
        <v>32</v>
      </c>
      <c r="P1332" s="45" t="s">
        <v>32</v>
      </c>
      <c r="Q1332" s="49" t="s">
        <v>885</v>
      </c>
      <c r="R1332" s="42" t="s">
        <v>32</v>
      </c>
      <c r="S1332" s="42" t="s">
        <v>32</v>
      </c>
      <c r="T1332" s="41" t="s">
        <v>5606</v>
      </c>
      <c r="U1332" s="46" t="s">
        <v>461</v>
      </c>
      <c r="V1332" s="42" t="s">
        <v>32</v>
      </c>
      <c r="W1332" s="43" t="s">
        <v>32</v>
      </c>
      <c r="X1332" s="42" t="s">
        <v>32</v>
      </c>
      <c r="Y1332" s="43" t="s">
        <v>1740</v>
      </c>
      <c r="Z1332" s="42" t="s">
        <v>32</v>
      </c>
    </row>
    <row r="1333" spans="1:26" ht="24.75" customHeight="1">
      <c r="A1333" s="42">
        <v>2024</v>
      </c>
      <c r="B1333" s="46" t="s">
        <v>5607</v>
      </c>
      <c r="C1333" s="49" t="s">
        <v>4154</v>
      </c>
      <c r="D1333" s="52" t="s">
        <v>5608</v>
      </c>
      <c r="E1333" s="51" t="s">
        <v>1101</v>
      </c>
      <c r="F1333" s="50" t="s">
        <v>69</v>
      </c>
      <c r="G1333" s="49" t="s">
        <v>5013</v>
      </c>
      <c r="H1333" s="48">
        <v>6600000</v>
      </c>
      <c r="I1333" s="47">
        <v>6600000</v>
      </c>
      <c r="J1333" s="42" t="s">
        <v>32</v>
      </c>
      <c r="K1333" s="42" t="s">
        <v>32</v>
      </c>
      <c r="L1333" s="46" t="s">
        <v>4980</v>
      </c>
      <c r="M1333" s="57">
        <v>45393</v>
      </c>
      <c r="N1333" s="57">
        <v>45483</v>
      </c>
      <c r="O1333" s="42" t="s">
        <v>32</v>
      </c>
      <c r="P1333" s="45" t="s">
        <v>32</v>
      </c>
      <c r="Q1333" s="49" t="s">
        <v>5093</v>
      </c>
      <c r="R1333" s="42" t="s">
        <v>32</v>
      </c>
      <c r="S1333" s="42" t="s">
        <v>32</v>
      </c>
      <c r="T1333" s="41" t="s">
        <v>5609</v>
      </c>
      <c r="U1333" s="46" t="s">
        <v>461</v>
      </c>
      <c r="V1333" s="42" t="s">
        <v>32</v>
      </c>
      <c r="W1333" s="43" t="s">
        <v>32</v>
      </c>
      <c r="X1333" s="42" t="s">
        <v>32</v>
      </c>
      <c r="Y1333" s="43" t="s">
        <v>1740</v>
      </c>
      <c r="Z1333" s="42" t="s">
        <v>32</v>
      </c>
    </row>
    <row r="1334" spans="1:26" ht="24.75" customHeight="1">
      <c r="A1334" s="42">
        <v>2024</v>
      </c>
      <c r="B1334" s="46" t="s">
        <v>5610</v>
      </c>
      <c r="C1334" s="49" t="s">
        <v>2514</v>
      </c>
      <c r="D1334" s="52" t="s">
        <v>5611</v>
      </c>
      <c r="E1334" s="51" t="s">
        <v>1101</v>
      </c>
      <c r="F1334" s="50" t="s">
        <v>49</v>
      </c>
      <c r="G1334" s="49" t="s">
        <v>5612</v>
      </c>
      <c r="H1334" s="48">
        <v>8250000</v>
      </c>
      <c r="I1334" s="47">
        <v>12375000</v>
      </c>
      <c r="J1334" s="42" t="s">
        <v>32</v>
      </c>
      <c r="K1334" s="42" t="s">
        <v>32</v>
      </c>
      <c r="L1334" s="46" t="s">
        <v>101</v>
      </c>
      <c r="M1334" s="57">
        <v>45392</v>
      </c>
      <c r="N1334" s="57">
        <v>45528</v>
      </c>
      <c r="O1334" s="62">
        <v>1</v>
      </c>
      <c r="P1334" s="61">
        <v>1</v>
      </c>
      <c r="Q1334" s="46" t="s">
        <v>3049</v>
      </c>
      <c r="R1334" s="42" t="s">
        <v>32</v>
      </c>
      <c r="S1334" s="42" t="s">
        <v>32</v>
      </c>
      <c r="T1334" s="41" t="s">
        <v>5613</v>
      </c>
      <c r="U1334" s="46" t="s">
        <v>461</v>
      </c>
      <c r="V1334" s="42" t="s">
        <v>32</v>
      </c>
      <c r="W1334" s="43" t="s">
        <v>32</v>
      </c>
      <c r="X1334" s="42" t="s">
        <v>32</v>
      </c>
      <c r="Y1334" s="43" t="s">
        <v>1740</v>
      </c>
      <c r="Z1334" s="42" t="s">
        <v>32</v>
      </c>
    </row>
    <row r="1335" spans="1:26" ht="24.75" customHeight="1">
      <c r="A1335" s="42">
        <v>2024</v>
      </c>
      <c r="B1335" s="46" t="s">
        <v>5614</v>
      </c>
      <c r="C1335" s="49" t="s">
        <v>2514</v>
      </c>
      <c r="D1335" s="52" t="s">
        <v>5615</v>
      </c>
      <c r="E1335" s="51" t="s">
        <v>1101</v>
      </c>
      <c r="F1335" s="50" t="s">
        <v>49</v>
      </c>
      <c r="G1335" s="49" t="s">
        <v>2042</v>
      </c>
      <c r="H1335" s="48">
        <v>8250000</v>
      </c>
      <c r="I1335" s="47">
        <v>12375000</v>
      </c>
      <c r="J1335" s="42" t="s">
        <v>32</v>
      </c>
      <c r="K1335" s="42" t="s">
        <v>32</v>
      </c>
      <c r="L1335" s="46" t="s">
        <v>101</v>
      </c>
      <c r="M1335" s="57">
        <v>45392</v>
      </c>
      <c r="N1335" s="57">
        <v>45528</v>
      </c>
      <c r="O1335" s="62">
        <v>1</v>
      </c>
      <c r="P1335" s="61">
        <v>1</v>
      </c>
      <c r="Q1335" s="46" t="s">
        <v>3049</v>
      </c>
      <c r="R1335" s="42" t="s">
        <v>32</v>
      </c>
      <c r="S1335" s="42" t="s">
        <v>32</v>
      </c>
      <c r="T1335" s="41" t="s">
        <v>5616</v>
      </c>
      <c r="U1335" s="46" t="s">
        <v>461</v>
      </c>
      <c r="V1335" s="42" t="s">
        <v>32</v>
      </c>
      <c r="W1335" s="43" t="s">
        <v>32</v>
      </c>
      <c r="X1335" s="42" t="s">
        <v>32</v>
      </c>
      <c r="Y1335" s="43" t="s">
        <v>1740</v>
      </c>
      <c r="Z1335" s="42" t="s">
        <v>32</v>
      </c>
    </row>
    <row r="1336" spans="1:26" ht="24.75" customHeight="1">
      <c r="A1336" s="42">
        <v>2024</v>
      </c>
      <c r="B1336" s="46" t="s">
        <v>5617</v>
      </c>
      <c r="C1336" s="49" t="s">
        <v>2290</v>
      </c>
      <c r="D1336" s="52" t="s">
        <v>5618</v>
      </c>
      <c r="E1336" s="51" t="s">
        <v>1101</v>
      </c>
      <c r="F1336" s="50" t="s">
        <v>69</v>
      </c>
      <c r="G1336" s="49" t="s">
        <v>5619</v>
      </c>
      <c r="H1336" s="48">
        <v>14319000</v>
      </c>
      <c r="I1336" s="47">
        <v>21478500</v>
      </c>
      <c r="J1336" s="42" t="s">
        <v>32</v>
      </c>
      <c r="K1336" s="42" t="s">
        <v>32</v>
      </c>
      <c r="L1336" s="46" t="s">
        <v>101</v>
      </c>
      <c r="M1336" s="57">
        <v>45392</v>
      </c>
      <c r="N1336" s="57">
        <v>45528</v>
      </c>
      <c r="O1336" s="62">
        <v>1</v>
      </c>
      <c r="P1336" s="61">
        <v>1</v>
      </c>
      <c r="Q1336" s="46" t="s">
        <v>1754</v>
      </c>
      <c r="R1336" s="42" t="s">
        <v>32</v>
      </c>
      <c r="S1336" s="42" t="s">
        <v>32</v>
      </c>
      <c r="T1336" s="41" t="s">
        <v>5620</v>
      </c>
      <c r="U1336" s="46" t="s">
        <v>461</v>
      </c>
      <c r="V1336" s="42" t="s">
        <v>32</v>
      </c>
      <c r="W1336" s="43" t="s">
        <v>32</v>
      </c>
      <c r="X1336" s="42" t="s">
        <v>32</v>
      </c>
      <c r="Y1336" s="43" t="s">
        <v>1740</v>
      </c>
      <c r="Z1336" s="42" t="s">
        <v>32</v>
      </c>
    </row>
    <row r="1337" spans="1:26" ht="24.75" customHeight="1">
      <c r="A1337" s="42">
        <v>2024</v>
      </c>
      <c r="B1337" s="46" t="s">
        <v>5621</v>
      </c>
      <c r="C1337" s="49" t="s">
        <v>3199</v>
      </c>
      <c r="D1337" s="52" t="s">
        <v>5622</v>
      </c>
      <c r="E1337" s="51" t="s">
        <v>1101</v>
      </c>
      <c r="F1337" s="50" t="s">
        <v>379</v>
      </c>
      <c r="G1337" s="49" t="s">
        <v>3201</v>
      </c>
      <c r="H1337" s="48">
        <v>6600000</v>
      </c>
      <c r="I1337" s="47">
        <v>6600000</v>
      </c>
      <c r="J1337" s="42" t="s">
        <v>32</v>
      </c>
      <c r="K1337" s="42" t="s">
        <v>32</v>
      </c>
      <c r="L1337" s="46" t="s">
        <v>4980</v>
      </c>
      <c r="M1337" s="57">
        <v>45393</v>
      </c>
      <c r="N1337" s="57">
        <v>45483</v>
      </c>
      <c r="O1337" s="42" t="s">
        <v>32</v>
      </c>
      <c r="P1337" s="45" t="s">
        <v>32</v>
      </c>
      <c r="Q1337" s="46" t="s">
        <v>5592</v>
      </c>
      <c r="R1337" s="42" t="s">
        <v>32</v>
      </c>
      <c r="S1337" s="42" t="s">
        <v>32</v>
      </c>
      <c r="T1337" s="41" t="s">
        <v>5623</v>
      </c>
      <c r="U1337" s="46" t="s">
        <v>461</v>
      </c>
      <c r="V1337" s="42" t="s">
        <v>32</v>
      </c>
      <c r="W1337" s="43" t="s">
        <v>32</v>
      </c>
      <c r="X1337" s="42" t="s">
        <v>32</v>
      </c>
      <c r="Y1337" s="43" t="s">
        <v>1740</v>
      </c>
      <c r="Z1337" s="42" t="s">
        <v>32</v>
      </c>
    </row>
    <row r="1338" spans="1:26" ht="24.75" customHeight="1">
      <c r="A1338" s="42">
        <v>2024</v>
      </c>
      <c r="B1338" s="46" t="s">
        <v>5624</v>
      </c>
      <c r="C1338" s="49" t="s">
        <v>5625</v>
      </c>
      <c r="D1338" s="52" t="s">
        <v>5626</v>
      </c>
      <c r="E1338" s="51" t="s">
        <v>950</v>
      </c>
      <c r="F1338" s="50" t="s">
        <v>49</v>
      </c>
      <c r="G1338" s="49" t="s">
        <v>5627</v>
      </c>
      <c r="H1338" s="48">
        <v>7427887</v>
      </c>
      <c r="I1338" s="47">
        <v>7427887</v>
      </c>
      <c r="J1338" s="42" t="s">
        <v>32</v>
      </c>
      <c r="K1338" s="42" t="s">
        <v>32</v>
      </c>
      <c r="L1338" s="46" t="s">
        <v>671</v>
      </c>
      <c r="M1338" s="57">
        <v>45397</v>
      </c>
      <c r="N1338" s="57">
        <v>45518</v>
      </c>
      <c r="O1338" s="42" t="s">
        <v>32</v>
      </c>
      <c r="P1338" s="45" t="s">
        <v>32</v>
      </c>
      <c r="Q1338" s="49" t="s">
        <v>5628</v>
      </c>
      <c r="R1338" s="42" t="s">
        <v>32</v>
      </c>
      <c r="S1338" s="42" t="s">
        <v>32</v>
      </c>
      <c r="T1338" s="63" t="s">
        <v>5629</v>
      </c>
      <c r="U1338" s="46" t="s">
        <v>461</v>
      </c>
      <c r="V1338" s="42" t="s">
        <v>32</v>
      </c>
      <c r="W1338" s="43" t="s">
        <v>32</v>
      </c>
      <c r="X1338" s="42" t="s">
        <v>32</v>
      </c>
      <c r="Y1338" s="43" t="s">
        <v>1740</v>
      </c>
      <c r="Z1338" s="42" t="s">
        <v>32</v>
      </c>
    </row>
    <row r="1339" spans="1:26" ht="24.75" customHeight="1">
      <c r="A1339" s="42">
        <v>2024</v>
      </c>
      <c r="B1339" s="46" t="s">
        <v>5624</v>
      </c>
      <c r="C1339" s="49" t="s">
        <v>5630</v>
      </c>
      <c r="D1339" s="52" t="s">
        <v>5631</v>
      </c>
      <c r="E1339" s="51" t="s">
        <v>950</v>
      </c>
      <c r="F1339" s="50" t="s">
        <v>49</v>
      </c>
      <c r="G1339" s="49" t="s">
        <v>5632</v>
      </c>
      <c r="H1339" s="48">
        <v>31000000</v>
      </c>
      <c r="I1339" s="47">
        <v>31000000</v>
      </c>
      <c r="J1339" s="42" t="s">
        <v>32</v>
      </c>
      <c r="K1339" s="42" t="s">
        <v>32</v>
      </c>
      <c r="L1339" s="46" t="s">
        <v>671</v>
      </c>
      <c r="M1339" s="57">
        <v>45412</v>
      </c>
      <c r="N1339" s="57">
        <v>45533</v>
      </c>
      <c r="O1339" s="42" t="s">
        <v>32</v>
      </c>
      <c r="P1339" s="45" t="s">
        <v>32</v>
      </c>
      <c r="Q1339" s="49" t="s">
        <v>5143</v>
      </c>
      <c r="R1339" s="42" t="s">
        <v>32</v>
      </c>
      <c r="S1339" s="42" t="s">
        <v>32</v>
      </c>
      <c r="T1339" s="63" t="s">
        <v>5633</v>
      </c>
      <c r="U1339" s="46" t="s">
        <v>461</v>
      </c>
      <c r="V1339" s="42" t="s">
        <v>32</v>
      </c>
      <c r="W1339" s="43" t="s">
        <v>32</v>
      </c>
      <c r="X1339" s="42" t="s">
        <v>32</v>
      </c>
      <c r="Y1339" s="43" t="s">
        <v>1740</v>
      </c>
      <c r="Z1339" s="42" t="s">
        <v>32</v>
      </c>
    </row>
    <row r="1340" spans="1:26" ht="24.75" customHeight="1">
      <c r="A1340" s="42">
        <v>2024</v>
      </c>
      <c r="B1340" s="46" t="s">
        <v>5624</v>
      </c>
      <c r="C1340" s="49" t="s">
        <v>5634</v>
      </c>
      <c r="D1340" s="52" t="s">
        <v>5635</v>
      </c>
      <c r="E1340" s="51" t="s">
        <v>950</v>
      </c>
      <c r="F1340" s="50" t="s">
        <v>49</v>
      </c>
      <c r="G1340" s="49" t="s">
        <v>5636</v>
      </c>
      <c r="H1340" s="48">
        <v>101465020</v>
      </c>
      <c r="I1340" s="47">
        <v>101465020</v>
      </c>
      <c r="J1340" s="42" t="s">
        <v>32</v>
      </c>
      <c r="K1340" s="42" t="s">
        <v>32</v>
      </c>
      <c r="L1340" s="46" t="s">
        <v>671</v>
      </c>
      <c r="M1340" s="57">
        <v>45397</v>
      </c>
      <c r="N1340" s="57">
        <v>45518</v>
      </c>
      <c r="O1340" s="42" t="s">
        <v>32</v>
      </c>
      <c r="P1340" s="45" t="s">
        <v>32</v>
      </c>
      <c r="Q1340" s="49" t="s">
        <v>5628</v>
      </c>
      <c r="R1340" s="42" t="s">
        <v>32</v>
      </c>
      <c r="S1340" s="42" t="s">
        <v>32</v>
      </c>
      <c r="T1340" s="63" t="s">
        <v>5637</v>
      </c>
      <c r="U1340" s="46" t="s">
        <v>461</v>
      </c>
      <c r="V1340" s="42" t="s">
        <v>32</v>
      </c>
      <c r="W1340" s="43" t="s">
        <v>32</v>
      </c>
      <c r="X1340" s="42" t="s">
        <v>32</v>
      </c>
      <c r="Y1340" s="43" t="s">
        <v>1740</v>
      </c>
      <c r="Z1340" s="42" t="s">
        <v>32</v>
      </c>
    </row>
    <row r="1341" spans="1:26" ht="24.75" customHeight="1">
      <c r="A1341" s="42">
        <v>2024</v>
      </c>
      <c r="B1341" s="46" t="s">
        <v>5638</v>
      </c>
      <c r="C1341" s="49" t="s">
        <v>5639</v>
      </c>
      <c r="D1341" s="52" t="s">
        <v>5640</v>
      </c>
      <c r="E1341" s="51" t="s">
        <v>1101</v>
      </c>
      <c r="F1341" s="50" t="s">
        <v>49</v>
      </c>
      <c r="G1341" s="49" t="s">
        <v>5641</v>
      </c>
      <c r="H1341" s="48">
        <v>8250000</v>
      </c>
      <c r="I1341" s="47">
        <v>8250000</v>
      </c>
      <c r="J1341" s="42" t="s">
        <v>32</v>
      </c>
      <c r="K1341" s="42" t="s">
        <v>32</v>
      </c>
      <c r="L1341" s="46" t="s">
        <v>4980</v>
      </c>
      <c r="M1341" s="57">
        <v>45393</v>
      </c>
      <c r="N1341" s="57">
        <v>45483</v>
      </c>
      <c r="O1341" s="42" t="s">
        <v>32</v>
      </c>
      <c r="P1341" s="45" t="s">
        <v>32</v>
      </c>
      <c r="Q1341" s="46" t="s">
        <v>3049</v>
      </c>
      <c r="R1341" s="42" t="s">
        <v>32</v>
      </c>
      <c r="S1341" s="42" t="s">
        <v>32</v>
      </c>
      <c r="T1341" s="41" t="s">
        <v>5642</v>
      </c>
      <c r="U1341" s="46" t="s">
        <v>461</v>
      </c>
      <c r="V1341" s="42" t="s">
        <v>32</v>
      </c>
      <c r="W1341" s="43" t="s">
        <v>32</v>
      </c>
      <c r="X1341" s="42" t="s">
        <v>32</v>
      </c>
      <c r="Y1341" s="43" t="s">
        <v>1740</v>
      </c>
      <c r="Z1341" s="42" t="s">
        <v>32</v>
      </c>
    </row>
    <row r="1342" spans="1:26" ht="24.75" customHeight="1">
      <c r="A1342" s="42">
        <v>2024</v>
      </c>
      <c r="B1342" s="46" t="s">
        <v>5643</v>
      </c>
      <c r="C1342" s="49" t="s">
        <v>2581</v>
      </c>
      <c r="D1342" s="52" t="s">
        <v>5644</v>
      </c>
      <c r="E1342" s="51" t="s">
        <v>1101</v>
      </c>
      <c r="F1342" s="50" t="s">
        <v>49</v>
      </c>
      <c r="G1342" s="49" t="s">
        <v>5645</v>
      </c>
      <c r="H1342" s="48">
        <v>14319000</v>
      </c>
      <c r="I1342" s="47">
        <v>14319000</v>
      </c>
      <c r="J1342" s="42" t="s">
        <v>32</v>
      </c>
      <c r="K1342" s="42" t="s">
        <v>32</v>
      </c>
      <c r="L1342" s="46" t="s">
        <v>4980</v>
      </c>
      <c r="M1342" s="57">
        <v>45393</v>
      </c>
      <c r="N1342" s="57">
        <v>45483</v>
      </c>
      <c r="O1342" s="42" t="s">
        <v>32</v>
      </c>
      <c r="P1342" s="45" t="s">
        <v>32</v>
      </c>
      <c r="Q1342" s="46" t="s">
        <v>885</v>
      </c>
      <c r="R1342" s="42" t="s">
        <v>32</v>
      </c>
      <c r="S1342" s="42" t="s">
        <v>32</v>
      </c>
      <c r="T1342" s="41" t="s">
        <v>5646</v>
      </c>
      <c r="U1342" s="46" t="s">
        <v>461</v>
      </c>
      <c r="V1342" s="42" t="s">
        <v>32</v>
      </c>
      <c r="W1342" s="43" t="s">
        <v>32</v>
      </c>
      <c r="X1342" s="42" t="s">
        <v>32</v>
      </c>
      <c r="Y1342" s="43" t="s">
        <v>1740</v>
      </c>
      <c r="Z1342" s="42" t="s">
        <v>32</v>
      </c>
    </row>
    <row r="1343" spans="1:26" ht="24.75" customHeight="1">
      <c r="A1343" s="42">
        <v>2024</v>
      </c>
      <c r="B1343" s="46" t="s">
        <v>5647</v>
      </c>
      <c r="C1343" s="49" t="s">
        <v>5648</v>
      </c>
      <c r="D1343" s="52" t="s">
        <v>5649</v>
      </c>
      <c r="E1343" s="51" t="s">
        <v>1101</v>
      </c>
      <c r="F1343" s="50" t="s">
        <v>379</v>
      </c>
      <c r="G1343" s="49" t="s">
        <v>5650</v>
      </c>
      <c r="H1343" s="48">
        <v>6600000</v>
      </c>
      <c r="I1343" s="47">
        <v>6600000</v>
      </c>
      <c r="J1343" s="42" t="s">
        <v>32</v>
      </c>
      <c r="K1343" s="42" t="s">
        <v>32</v>
      </c>
      <c r="L1343" s="46" t="s">
        <v>4980</v>
      </c>
      <c r="M1343" s="57">
        <v>45394</v>
      </c>
      <c r="N1343" s="57">
        <v>45484</v>
      </c>
      <c r="O1343" s="42" t="s">
        <v>32</v>
      </c>
      <c r="P1343" s="45" t="s">
        <v>32</v>
      </c>
      <c r="Q1343" s="46" t="s">
        <v>5592</v>
      </c>
      <c r="R1343" s="42" t="s">
        <v>32</v>
      </c>
      <c r="S1343" s="42" t="s">
        <v>32</v>
      </c>
      <c r="T1343" s="41" t="s">
        <v>5651</v>
      </c>
      <c r="U1343" s="46" t="s">
        <v>461</v>
      </c>
      <c r="V1343" s="42" t="s">
        <v>32</v>
      </c>
      <c r="W1343" s="43" t="s">
        <v>32</v>
      </c>
      <c r="X1343" s="42" t="s">
        <v>32</v>
      </c>
      <c r="Y1343" s="43" t="s">
        <v>1740</v>
      </c>
      <c r="Z1343" s="42" t="s">
        <v>32</v>
      </c>
    </row>
    <row r="1344" spans="1:26" ht="24.75" customHeight="1">
      <c r="A1344" s="42">
        <v>2024</v>
      </c>
      <c r="B1344" s="46" t="s">
        <v>5652</v>
      </c>
      <c r="C1344" s="49" t="s">
        <v>5653</v>
      </c>
      <c r="D1344" s="52" t="s">
        <v>5654</v>
      </c>
      <c r="E1344" s="51" t="s">
        <v>1101</v>
      </c>
      <c r="F1344" s="50" t="s">
        <v>99</v>
      </c>
      <c r="G1344" s="49" t="s">
        <v>1237</v>
      </c>
      <c r="H1344" s="48">
        <v>16404000</v>
      </c>
      <c r="I1344" s="47">
        <v>16404000</v>
      </c>
      <c r="J1344" s="42" t="s">
        <v>32</v>
      </c>
      <c r="K1344" s="42" t="s">
        <v>32</v>
      </c>
      <c r="L1344" s="46" t="s">
        <v>4980</v>
      </c>
      <c r="M1344" s="57">
        <v>45393</v>
      </c>
      <c r="N1344" s="57">
        <v>45483</v>
      </c>
      <c r="O1344" s="42" t="s">
        <v>32</v>
      </c>
      <c r="P1344" s="45" t="s">
        <v>32</v>
      </c>
      <c r="Q1344" s="46" t="s">
        <v>100</v>
      </c>
      <c r="R1344" s="42" t="s">
        <v>32</v>
      </c>
      <c r="S1344" s="42" t="s">
        <v>32</v>
      </c>
      <c r="T1344" s="41" t="s">
        <v>5655</v>
      </c>
      <c r="U1344" s="46" t="s">
        <v>461</v>
      </c>
      <c r="V1344" s="42" t="s">
        <v>32</v>
      </c>
      <c r="W1344" s="43" t="s">
        <v>32</v>
      </c>
      <c r="X1344" s="42" t="s">
        <v>32</v>
      </c>
      <c r="Y1344" s="43" t="s">
        <v>1740</v>
      </c>
      <c r="Z1344" s="42" t="s">
        <v>32</v>
      </c>
    </row>
    <row r="1345" spans="1:26" ht="24.75" customHeight="1">
      <c r="A1345" s="42">
        <v>2024</v>
      </c>
      <c r="B1345" s="46" t="s">
        <v>5656</v>
      </c>
      <c r="C1345" s="49" t="s">
        <v>5351</v>
      </c>
      <c r="D1345" s="52" t="s">
        <v>5657</v>
      </c>
      <c r="E1345" s="51" t="s">
        <v>1101</v>
      </c>
      <c r="F1345" s="50" t="s">
        <v>41</v>
      </c>
      <c r="G1345" s="49" t="s">
        <v>5658</v>
      </c>
      <c r="H1345" s="48">
        <v>14319000</v>
      </c>
      <c r="I1345" s="47">
        <v>14319000</v>
      </c>
      <c r="J1345" s="42" t="s">
        <v>32</v>
      </c>
      <c r="K1345" s="42" t="s">
        <v>32</v>
      </c>
      <c r="L1345" s="46" t="s">
        <v>4980</v>
      </c>
      <c r="M1345" s="57">
        <v>45397</v>
      </c>
      <c r="N1345" s="57">
        <v>45487</v>
      </c>
      <c r="O1345" s="42" t="s">
        <v>32</v>
      </c>
      <c r="P1345" s="45" t="s">
        <v>32</v>
      </c>
      <c r="Q1345" s="46" t="s">
        <v>2234</v>
      </c>
      <c r="R1345" s="42" t="s">
        <v>32</v>
      </c>
      <c r="S1345" s="42" t="s">
        <v>32</v>
      </c>
      <c r="T1345" s="41" t="s">
        <v>5659</v>
      </c>
      <c r="U1345" s="46" t="s">
        <v>461</v>
      </c>
      <c r="V1345" s="42" t="s">
        <v>32</v>
      </c>
      <c r="W1345" s="43" t="s">
        <v>32</v>
      </c>
      <c r="X1345" s="42" t="s">
        <v>32</v>
      </c>
      <c r="Y1345" s="43" t="s">
        <v>1740</v>
      </c>
      <c r="Z1345" s="42" t="s">
        <v>32</v>
      </c>
    </row>
    <row r="1346" spans="1:26" ht="24.75" customHeight="1">
      <c r="A1346" s="42">
        <v>2024</v>
      </c>
      <c r="B1346" s="46" t="s">
        <v>5660</v>
      </c>
      <c r="C1346" s="49" t="s">
        <v>5370</v>
      </c>
      <c r="D1346" s="52" t="s">
        <v>5661</v>
      </c>
      <c r="E1346" s="51" t="s">
        <v>1101</v>
      </c>
      <c r="F1346" s="50" t="s">
        <v>92</v>
      </c>
      <c r="G1346" s="49" t="s">
        <v>2343</v>
      </c>
      <c r="H1346" s="48">
        <v>8181000</v>
      </c>
      <c r="I1346" s="47">
        <v>8181000</v>
      </c>
      <c r="J1346" s="42" t="s">
        <v>32</v>
      </c>
      <c r="K1346" s="42" t="s">
        <v>32</v>
      </c>
      <c r="L1346" s="46" t="s">
        <v>4980</v>
      </c>
      <c r="M1346" s="57">
        <v>45395</v>
      </c>
      <c r="N1346" s="57">
        <v>45485</v>
      </c>
      <c r="O1346" s="42" t="s">
        <v>32</v>
      </c>
      <c r="P1346" s="45" t="s">
        <v>32</v>
      </c>
      <c r="Q1346" s="46" t="s">
        <v>470</v>
      </c>
      <c r="R1346" s="42" t="s">
        <v>32</v>
      </c>
      <c r="S1346" s="42" t="s">
        <v>32</v>
      </c>
      <c r="T1346" s="41" t="s">
        <v>5662</v>
      </c>
      <c r="U1346" s="46" t="s">
        <v>461</v>
      </c>
      <c r="V1346" s="42" t="s">
        <v>32</v>
      </c>
      <c r="W1346" s="43" t="s">
        <v>32</v>
      </c>
      <c r="X1346" s="42" t="s">
        <v>32</v>
      </c>
      <c r="Y1346" s="43" t="s">
        <v>1740</v>
      </c>
      <c r="Z1346" s="42" t="s">
        <v>32</v>
      </c>
    </row>
    <row r="1347" spans="1:26" ht="24.75" customHeight="1">
      <c r="A1347" s="42">
        <v>2024</v>
      </c>
      <c r="B1347" s="46" t="s">
        <v>5663</v>
      </c>
      <c r="C1347" s="49" t="s">
        <v>2572</v>
      </c>
      <c r="D1347" s="52" t="s">
        <v>5664</v>
      </c>
      <c r="E1347" s="51" t="s">
        <v>1101</v>
      </c>
      <c r="F1347" s="50" t="s">
        <v>3244</v>
      </c>
      <c r="G1347" s="49" t="s">
        <v>5665</v>
      </c>
      <c r="H1347" s="48">
        <v>7200000</v>
      </c>
      <c r="I1347" s="47">
        <v>7200000</v>
      </c>
      <c r="J1347" s="42" t="s">
        <v>32</v>
      </c>
      <c r="K1347" s="42" t="s">
        <v>32</v>
      </c>
      <c r="L1347" s="46" t="s">
        <v>4980</v>
      </c>
      <c r="M1347" s="57">
        <v>45398</v>
      </c>
      <c r="N1347" s="57">
        <v>45488</v>
      </c>
      <c r="O1347" s="42" t="s">
        <v>32</v>
      </c>
      <c r="P1347" s="45" t="s">
        <v>32</v>
      </c>
      <c r="Q1347" s="49" t="s">
        <v>1174</v>
      </c>
      <c r="R1347" s="42" t="s">
        <v>32</v>
      </c>
      <c r="S1347" s="42" t="s">
        <v>32</v>
      </c>
      <c r="T1347" s="41" t="s">
        <v>5666</v>
      </c>
      <c r="U1347" s="46" t="s">
        <v>461</v>
      </c>
      <c r="V1347" s="42" t="s">
        <v>32</v>
      </c>
      <c r="W1347" s="43" t="s">
        <v>32</v>
      </c>
      <c r="X1347" s="42" t="s">
        <v>32</v>
      </c>
      <c r="Y1347" s="43" t="s">
        <v>1740</v>
      </c>
      <c r="Z1347" s="42" t="s">
        <v>32</v>
      </c>
    </row>
    <row r="1348" spans="1:26" ht="24.75" customHeight="1">
      <c r="A1348" s="42">
        <v>2024</v>
      </c>
      <c r="B1348" s="46" t="s">
        <v>5667</v>
      </c>
      <c r="C1348" s="49" t="s">
        <v>5370</v>
      </c>
      <c r="D1348" s="52" t="s">
        <v>5668</v>
      </c>
      <c r="E1348" s="51" t="s">
        <v>1101</v>
      </c>
      <c r="F1348" s="50" t="s">
        <v>92</v>
      </c>
      <c r="G1348" s="49" t="s">
        <v>4076</v>
      </c>
      <c r="H1348" s="48">
        <v>8181000</v>
      </c>
      <c r="I1348" s="47">
        <v>8181000</v>
      </c>
      <c r="J1348" s="42" t="s">
        <v>32</v>
      </c>
      <c r="K1348" s="42" t="s">
        <v>32</v>
      </c>
      <c r="L1348" s="46" t="s">
        <v>4980</v>
      </c>
      <c r="M1348" s="57">
        <v>45394</v>
      </c>
      <c r="N1348" s="57">
        <v>45484</v>
      </c>
      <c r="O1348" s="42" t="s">
        <v>32</v>
      </c>
      <c r="P1348" s="45" t="s">
        <v>32</v>
      </c>
      <c r="Q1348" s="46" t="s">
        <v>470</v>
      </c>
      <c r="R1348" s="42" t="s">
        <v>32</v>
      </c>
      <c r="S1348" s="42" t="s">
        <v>32</v>
      </c>
      <c r="T1348" s="41" t="s">
        <v>5669</v>
      </c>
      <c r="U1348" s="46" t="s">
        <v>461</v>
      </c>
      <c r="V1348" s="42" t="s">
        <v>32</v>
      </c>
      <c r="W1348" s="43" t="s">
        <v>32</v>
      </c>
      <c r="X1348" s="42" t="s">
        <v>32</v>
      </c>
      <c r="Y1348" s="43" t="s">
        <v>1740</v>
      </c>
      <c r="Z1348" s="42" t="s">
        <v>32</v>
      </c>
    </row>
    <row r="1349" spans="1:26" ht="24.75" customHeight="1">
      <c r="A1349" s="42">
        <v>2024</v>
      </c>
      <c r="B1349" s="46" t="s">
        <v>5670</v>
      </c>
      <c r="C1349" s="49" t="s">
        <v>5370</v>
      </c>
      <c r="D1349" s="52" t="s">
        <v>5671</v>
      </c>
      <c r="E1349" s="51" t="s">
        <v>1101</v>
      </c>
      <c r="F1349" s="50" t="s">
        <v>92</v>
      </c>
      <c r="G1349" s="49" t="s">
        <v>5672</v>
      </c>
      <c r="H1349" s="48">
        <v>8181000</v>
      </c>
      <c r="I1349" s="47">
        <v>8181000</v>
      </c>
      <c r="J1349" s="42" t="s">
        <v>32</v>
      </c>
      <c r="K1349" s="42" t="s">
        <v>32</v>
      </c>
      <c r="L1349" s="46" t="s">
        <v>4980</v>
      </c>
      <c r="M1349" s="57">
        <v>45397</v>
      </c>
      <c r="N1349" s="57">
        <v>45487</v>
      </c>
      <c r="O1349" s="42" t="s">
        <v>32</v>
      </c>
      <c r="P1349" s="45" t="s">
        <v>32</v>
      </c>
      <c r="Q1349" s="46" t="s">
        <v>470</v>
      </c>
      <c r="R1349" s="42" t="s">
        <v>32</v>
      </c>
      <c r="S1349" s="42" t="s">
        <v>32</v>
      </c>
      <c r="T1349" s="41" t="s">
        <v>5673</v>
      </c>
      <c r="U1349" s="46" t="s">
        <v>461</v>
      </c>
      <c r="V1349" s="42" t="s">
        <v>32</v>
      </c>
      <c r="W1349" s="43" t="s">
        <v>32</v>
      </c>
      <c r="X1349" s="42" t="s">
        <v>32</v>
      </c>
      <c r="Y1349" s="43" t="s">
        <v>1740</v>
      </c>
      <c r="Z1349" s="42" t="s">
        <v>32</v>
      </c>
    </row>
    <row r="1350" spans="1:26" ht="24.75" customHeight="1">
      <c r="A1350" s="42">
        <v>2024</v>
      </c>
      <c r="B1350" s="46" t="s">
        <v>5674</v>
      </c>
      <c r="C1350" s="49" t="s">
        <v>5370</v>
      </c>
      <c r="D1350" s="52" t="s">
        <v>5675</v>
      </c>
      <c r="E1350" s="51" t="s">
        <v>1101</v>
      </c>
      <c r="F1350" s="50" t="s">
        <v>92</v>
      </c>
      <c r="G1350" s="49" t="s">
        <v>5676</v>
      </c>
      <c r="H1350" s="48">
        <v>8181000</v>
      </c>
      <c r="I1350" s="47">
        <v>8181000</v>
      </c>
      <c r="J1350" s="42" t="s">
        <v>32</v>
      </c>
      <c r="K1350" s="42" t="s">
        <v>32</v>
      </c>
      <c r="L1350" s="46" t="s">
        <v>4980</v>
      </c>
      <c r="M1350" s="57">
        <v>45394</v>
      </c>
      <c r="N1350" s="57">
        <v>45484</v>
      </c>
      <c r="O1350" s="42" t="s">
        <v>32</v>
      </c>
      <c r="P1350" s="45" t="s">
        <v>32</v>
      </c>
      <c r="Q1350" s="46" t="s">
        <v>470</v>
      </c>
      <c r="R1350" s="42" t="s">
        <v>32</v>
      </c>
      <c r="S1350" s="42" t="s">
        <v>32</v>
      </c>
      <c r="T1350" s="41" t="s">
        <v>5677</v>
      </c>
      <c r="U1350" s="46" t="s">
        <v>461</v>
      </c>
      <c r="V1350" s="42" t="s">
        <v>32</v>
      </c>
      <c r="W1350" s="43" t="s">
        <v>32</v>
      </c>
      <c r="X1350" s="42" t="s">
        <v>32</v>
      </c>
      <c r="Y1350" s="43" t="s">
        <v>1740</v>
      </c>
      <c r="Z1350" s="42" t="s">
        <v>32</v>
      </c>
    </row>
    <row r="1351" spans="1:26" ht="24.75" customHeight="1">
      <c r="A1351" s="42">
        <v>2024</v>
      </c>
      <c r="B1351" s="46" t="s">
        <v>5678</v>
      </c>
      <c r="C1351" s="49" t="s">
        <v>5370</v>
      </c>
      <c r="D1351" s="52" t="s">
        <v>5679</v>
      </c>
      <c r="E1351" s="51" t="s">
        <v>1101</v>
      </c>
      <c r="F1351" s="50" t="s">
        <v>92</v>
      </c>
      <c r="G1351" s="49" t="s">
        <v>5680</v>
      </c>
      <c r="H1351" s="48">
        <v>8181000</v>
      </c>
      <c r="I1351" s="47">
        <v>8181000</v>
      </c>
      <c r="J1351" s="42" t="s">
        <v>32</v>
      </c>
      <c r="K1351" s="42" t="s">
        <v>32</v>
      </c>
      <c r="L1351" s="46" t="s">
        <v>4980</v>
      </c>
      <c r="M1351" s="57">
        <v>45394</v>
      </c>
      <c r="N1351" s="57">
        <v>45484</v>
      </c>
      <c r="O1351" s="42" t="s">
        <v>32</v>
      </c>
      <c r="P1351" s="45" t="s">
        <v>32</v>
      </c>
      <c r="Q1351" s="46" t="s">
        <v>470</v>
      </c>
      <c r="R1351" s="42" t="s">
        <v>32</v>
      </c>
      <c r="S1351" s="42" t="s">
        <v>32</v>
      </c>
      <c r="T1351" s="41" t="s">
        <v>5681</v>
      </c>
      <c r="U1351" s="46" t="s">
        <v>461</v>
      </c>
      <c r="V1351" s="42" t="s">
        <v>32</v>
      </c>
      <c r="W1351" s="43" t="s">
        <v>32</v>
      </c>
      <c r="X1351" s="42" t="s">
        <v>32</v>
      </c>
      <c r="Y1351" s="43" t="s">
        <v>1740</v>
      </c>
      <c r="Z1351" s="42" t="s">
        <v>32</v>
      </c>
    </row>
    <row r="1352" spans="1:26" ht="24.75" customHeight="1">
      <c r="A1352" s="42">
        <v>2024</v>
      </c>
      <c r="B1352" s="46" t="s">
        <v>5682</v>
      </c>
      <c r="C1352" s="49" t="s">
        <v>4439</v>
      </c>
      <c r="D1352" s="52" t="s">
        <v>5683</v>
      </c>
      <c r="E1352" s="51" t="s">
        <v>1101</v>
      </c>
      <c r="F1352" s="50" t="s">
        <v>5195</v>
      </c>
      <c r="G1352" s="49" t="s">
        <v>5684</v>
      </c>
      <c r="H1352" s="48">
        <v>14319000</v>
      </c>
      <c r="I1352" s="47">
        <v>14319000</v>
      </c>
      <c r="J1352" s="42" t="s">
        <v>32</v>
      </c>
      <c r="K1352" s="42" t="s">
        <v>32</v>
      </c>
      <c r="L1352" s="46" t="s">
        <v>4980</v>
      </c>
      <c r="M1352" s="57">
        <v>45397</v>
      </c>
      <c r="N1352" s="57">
        <v>45487</v>
      </c>
      <c r="O1352" s="42" t="s">
        <v>32</v>
      </c>
      <c r="P1352" s="45" t="s">
        <v>32</v>
      </c>
      <c r="Q1352" s="49" t="s">
        <v>5685</v>
      </c>
      <c r="R1352" s="42" t="s">
        <v>32</v>
      </c>
      <c r="S1352" s="42" t="s">
        <v>32</v>
      </c>
      <c r="T1352" s="41" t="s">
        <v>5686</v>
      </c>
      <c r="U1352" s="46" t="s">
        <v>461</v>
      </c>
      <c r="V1352" s="42" t="s">
        <v>32</v>
      </c>
      <c r="W1352" s="43" t="s">
        <v>32</v>
      </c>
      <c r="X1352" s="42" t="s">
        <v>32</v>
      </c>
      <c r="Y1352" s="43" t="s">
        <v>1740</v>
      </c>
      <c r="Z1352" s="42" t="s">
        <v>32</v>
      </c>
    </row>
    <row r="1353" spans="1:26" ht="24.75" customHeight="1">
      <c r="A1353" s="42">
        <v>2024</v>
      </c>
      <c r="B1353" s="46" t="s">
        <v>5687</v>
      </c>
      <c r="C1353" s="49" t="s">
        <v>2335</v>
      </c>
      <c r="D1353" s="52" t="s">
        <v>5688</v>
      </c>
      <c r="E1353" s="51" t="s">
        <v>1101</v>
      </c>
      <c r="F1353" s="50" t="s">
        <v>92</v>
      </c>
      <c r="G1353" s="49" t="s">
        <v>5689</v>
      </c>
      <c r="H1353" s="48">
        <v>8181000</v>
      </c>
      <c r="I1353" s="47">
        <v>8181000</v>
      </c>
      <c r="J1353" s="42" t="s">
        <v>32</v>
      </c>
      <c r="K1353" s="42" t="s">
        <v>32</v>
      </c>
      <c r="L1353" s="46" t="s">
        <v>4980</v>
      </c>
      <c r="M1353" s="57">
        <v>45397</v>
      </c>
      <c r="N1353" s="57">
        <v>45487</v>
      </c>
      <c r="O1353" s="42" t="s">
        <v>32</v>
      </c>
      <c r="P1353" s="45" t="s">
        <v>32</v>
      </c>
      <c r="Q1353" s="46" t="s">
        <v>470</v>
      </c>
      <c r="R1353" s="42" t="s">
        <v>32</v>
      </c>
      <c r="S1353" s="42" t="s">
        <v>32</v>
      </c>
      <c r="T1353" s="41" t="s">
        <v>5690</v>
      </c>
      <c r="U1353" s="46" t="s">
        <v>461</v>
      </c>
      <c r="V1353" s="42" t="s">
        <v>32</v>
      </c>
      <c r="W1353" s="43" t="s">
        <v>32</v>
      </c>
      <c r="X1353" s="42" t="s">
        <v>32</v>
      </c>
      <c r="Y1353" s="43" t="s">
        <v>1740</v>
      </c>
      <c r="Z1353" s="42" t="s">
        <v>32</v>
      </c>
    </row>
    <row r="1354" spans="1:26" ht="24.75" customHeight="1">
      <c r="A1354" s="42">
        <v>2024</v>
      </c>
      <c r="B1354" s="46" t="s">
        <v>5691</v>
      </c>
      <c r="C1354" s="49" t="s">
        <v>2271</v>
      </c>
      <c r="D1354" s="52" t="s">
        <v>5692</v>
      </c>
      <c r="E1354" s="51" t="s">
        <v>1101</v>
      </c>
      <c r="F1354" s="50" t="s">
        <v>5563</v>
      </c>
      <c r="G1354" s="49" t="s">
        <v>5693</v>
      </c>
      <c r="H1354" s="48">
        <v>8649000</v>
      </c>
      <c r="I1354" s="47">
        <v>8649000</v>
      </c>
      <c r="J1354" s="42" t="s">
        <v>32</v>
      </c>
      <c r="K1354" s="42" t="s">
        <v>32</v>
      </c>
      <c r="L1354" s="46" t="s">
        <v>4980</v>
      </c>
      <c r="M1354" s="57">
        <v>45399</v>
      </c>
      <c r="N1354" s="57">
        <v>45489</v>
      </c>
      <c r="O1354" s="42" t="s">
        <v>32</v>
      </c>
      <c r="P1354" s="45" t="s">
        <v>32</v>
      </c>
      <c r="Q1354" s="49" t="s">
        <v>1350</v>
      </c>
      <c r="R1354" s="42" t="s">
        <v>32</v>
      </c>
      <c r="S1354" s="42" t="s">
        <v>32</v>
      </c>
      <c r="T1354" s="41" t="s">
        <v>5694</v>
      </c>
      <c r="U1354" s="46" t="s">
        <v>461</v>
      </c>
      <c r="V1354" s="42" t="s">
        <v>32</v>
      </c>
      <c r="W1354" s="43" t="s">
        <v>32</v>
      </c>
      <c r="X1354" s="42" t="s">
        <v>32</v>
      </c>
      <c r="Y1354" s="43" t="s">
        <v>1740</v>
      </c>
      <c r="Z1354" s="42" t="s">
        <v>32</v>
      </c>
    </row>
    <row r="1355" spans="1:26" ht="24.75" customHeight="1">
      <c r="A1355" s="42">
        <v>2024</v>
      </c>
      <c r="B1355" s="46" t="s">
        <v>5695</v>
      </c>
      <c r="C1355" s="49" t="s">
        <v>5370</v>
      </c>
      <c r="D1355" s="52" t="s">
        <v>5696</v>
      </c>
      <c r="E1355" s="51" t="s">
        <v>1101</v>
      </c>
      <c r="F1355" s="50" t="s">
        <v>92</v>
      </c>
      <c r="G1355" s="49" t="s">
        <v>5697</v>
      </c>
      <c r="H1355" s="48">
        <v>8181000</v>
      </c>
      <c r="I1355" s="47">
        <v>8181000</v>
      </c>
      <c r="J1355" s="42" t="s">
        <v>32</v>
      </c>
      <c r="K1355" s="42" t="s">
        <v>32</v>
      </c>
      <c r="L1355" s="46" t="s">
        <v>4980</v>
      </c>
      <c r="M1355" s="57">
        <v>45397</v>
      </c>
      <c r="N1355" s="57">
        <v>45487</v>
      </c>
      <c r="O1355" s="42" t="s">
        <v>32</v>
      </c>
      <c r="P1355" s="45" t="s">
        <v>32</v>
      </c>
      <c r="Q1355" s="46" t="s">
        <v>470</v>
      </c>
      <c r="R1355" s="42" t="s">
        <v>32</v>
      </c>
      <c r="S1355" s="42" t="s">
        <v>32</v>
      </c>
      <c r="T1355" s="41" t="s">
        <v>5698</v>
      </c>
      <c r="U1355" s="46" t="s">
        <v>461</v>
      </c>
      <c r="V1355" s="42" t="s">
        <v>32</v>
      </c>
      <c r="W1355" s="43" t="s">
        <v>32</v>
      </c>
      <c r="X1355" s="42" t="s">
        <v>32</v>
      </c>
      <c r="Y1355" s="43" t="s">
        <v>1740</v>
      </c>
      <c r="Z1355" s="42" t="s">
        <v>32</v>
      </c>
    </row>
    <row r="1356" spans="1:26" ht="24.75" customHeight="1">
      <c r="A1356" s="42">
        <v>2024</v>
      </c>
      <c r="B1356" s="46" t="s">
        <v>5699</v>
      </c>
      <c r="C1356" s="49" t="s">
        <v>5700</v>
      </c>
      <c r="D1356" s="52" t="s">
        <v>5701</v>
      </c>
      <c r="E1356" s="51" t="s">
        <v>1101</v>
      </c>
      <c r="F1356" s="50" t="s">
        <v>49</v>
      </c>
      <c r="G1356" s="49" t="s">
        <v>5702</v>
      </c>
      <c r="H1356" s="48">
        <v>8250000</v>
      </c>
      <c r="I1356" s="47">
        <v>8250000</v>
      </c>
      <c r="J1356" s="42" t="s">
        <v>32</v>
      </c>
      <c r="K1356" s="42" t="s">
        <v>32</v>
      </c>
      <c r="L1356" s="46" t="s">
        <v>4980</v>
      </c>
      <c r="M1356" s="57">
        <v>45400</v>
      </c>
      <c r="N1356" s="57">
        <v>45490</v>
      </c>
      <c r="O1356" s="42" t="s">
        <v>32</v>
      </c>
      <c r="P1356" s="45" t="s">
        <v>32</v>
      </c>
      <c r="Q1356" s="46" t="s">
        <v>3049</v>
      </c>
      <c r="R1356" s="42" t="s">
        <v>32</v>
      </c>
      <c r="S1356" s="42" t="s">
        <v>32</v>
      </c>
      <c r="T1356" s="41" t="s">
        <v>5703</v>
      </c>
      <c r="U1356" s="46" t="s">
        <v>461</v>
      </c>
      <c r="V1356" s="42" t="s">
        <v>32</v>
      </c>
      <c r="W1356" s="43" t="s">
        <v>32</v>
      </c>
      <c r="X1356" s="42" t="s">
        <v>32</v>
      </c>
      <c r="Y1356" s="43" t="s">
        <v>1740</v>
      </c>
      <c r="Z1356" s="42" t="s">
        <v>32</v>
      </c>
    </row>
    <row r="1357" spans="1:26" ht="24.75" customHeight="1">
      <c r="A1357" s="42">
        <v>2024</v>
      </c>
      <c r="B1357" s="46" t="s">
        <v>5704</v>
      </c>
      <c r="C1357" s="49" t="s">
        <v>5705</v>
      </c>
      <c r="D1357" s="52" t="s">
        <v>5706</v>
      </c>
      <c r="E1357" s="51" t="s">
        <v>1101</v>
      </c>
      <c r="F1357" s="50" t="s">
        <v>69</v>
      </c>
      <c r="G1357" s="49" t="s">
        <v>964</v>
      </c>
      <c r="H1357" s="48">
        <v>14319000</v>
      </c>
      <c r="I1357" s="47">
        <v>14319000</v>
      </c>
      <c r="J1357" s="42" t="s">
        <v>32</v>
      </c>
      <c r="K1357" s="42" t="s">
        <v>32</v>
      </c>
      <c r="L1357" s="46" t="s">
        <v>4980</v>
      </c>
      <c r="M1357" s="57">
        <v>45399</v>
      </c>
      <c r="N1357" s="57">
        <v>45489</v>
      </c>
      <c r="O1357" s="42" t="s">
        <v>32</v>
      </c>
      <c r="P1357" s="45" t="s">
        <v>32</v>
      </c>
      <c r="Q1357" s="49" t="s">
        <v>3058</v>
      </c>
      <c r="R1357" s="42" t="s">
        <v>32</v>
      </c>
      <c r="S1357" s="42" t="s">
        <v>32</v>
      </c>
      <c r="T1357" s="41" t="s">
        <v>5707</v>
      </c>
      <c r="U1357" s="46" t="s">
        <v>461</v>
      </c>
      <c r="V1357" s="42" t="s">
        <v>32</v>
      </c>
      <c r="W1357" s="43" t="s">
        <v>32</v>
      </c>
      <c r="X1357" s="42" t="s">
        <v>32</v>
      </c>
      <c r="Y1357" s="43" t="s">
        <v>1740</v>
      </c>
      <c r="Z1357" s="42" t="s">
        <v>32</v>
      </c>
    </row>
    <row r="1358" spans="1:26" ht="24.75" customHeight="1">
      <c r="A1358" s="42">
        <v>2024</v>
      </c>
      <c r="B1358" s="46" t="s">
        <v>5708</v>
      </c>
      <c r="C1358" s="49" t="s">
        <v>5709</v>
      </c>
      <c r="D1358" s="52" t="s">
        <v>5710</v>
      </c>
      <c r="E1358" s="51" t="s">
        <v>1101</v>
      </c>
      <c r="F1358" s="50" t="s">
        <v>49</v>
      </c>
      <c r="G1358" s="49" t="s">
        <v>1882</v>
      </c>
      <c r="H1358" s="48">
        <v>16800000</v>
      </c>
      <c r="I1358" s="47">
        <v>16800000</v>
      </c>
      <c r="J1358" s="42" t="s">
        <v>32</v>
      </c>
      <c r="K1358" s="42" t="s">
        <v>32</v>
      </c>
      <c r="L1358" s="46" t="s">
        <v>4980</v>
      </c>
      <c r="M1358" s="57">
        <v>45401</v>
      </c>
      <c r="N1358" s="57">
        <v>45491</v>
      </c>
      <c r="O1358" s="42" t="s">
        <v>32</v>
      </c>
      <c r="P1358" s="45" t="s">
        <v>32</v>
      </c>
      <c r="Q1358" s="49" t="s">
        <v>5238</v>
      </c>
      <c r="R1358" s="42" t="s">
        <v>32</v>
      </c>
      <c r="S1358" s="42" t="s">
        <v>32</v>
      </c>
      <c r="T1358" s="41" t="s">
        <v>5711</v>
      </c>
      <c r="U1358" s="46" t="s">
        <v>461</v>
      </c>
      <c r="V1358" s="42" t="s">
        <v>32</v>
      </c>
      <c r="W1358" s="43" t="s">
        <v>32</v>
      </c>
      <c r="X1358" s="42" t="s">
        <v>32</v>
      </c>
      <c r="Y1358" s="43" t="s">
        <v>1740</v>
      </c>
      <c r="Z1358" s="42" t="s">
        <v>32</v>
      </c>
    </row>
    <row r="1359" spans="1:26" ht="24.75" customHeight="1">
      <c r="A1359" s="42">
        <v>2024</v>
      </c>
      <c r="B1359" s="46" t="s">
        <v>5712</v>
      </c>
      <c r="C1359" s="49" t="s">
        <v>5713</v>
      </c>
      <c r="D1359" s="52" t="s">
        <v>5714</v>
      </c>
      <c r="E1359" s="51" t="s">
        <v>1101</v>
      </c>
      <c r="F1359" s="50" t="s">
        <v>30</v>
      </c>
      <c r="G1359" s="49" t="s">
        <v>102</v>
      </c>
      <c r="H1359" s="48">
        <v>24600000</v>
      </c>
      <c r="I1359" s="47">
        <v>24600000</v>
      </c>
      <c r="J1359" s="42" t="s">
        <v>32</v>
      </c>
      <c r="K1359" s="42" t="s">
        <v>32</v>
      </c>
      <c r="L1359" s="46" t="s">
        <v>4980</v>
      </c>
      <c r="M1359" s="57">
        <v>45401</v>
      </c>
      <c r="N1359" s="57">
        <v>45491</v>
      </c>
      <c r="O1359" s="42" t="s">
        <v>32</v>
      </c>
      <c r="P1359" s="45" t="s">
        <v>32</v>
      </c>
      <c r="Q1359" s="46" t="s">
        <v>34</v>
      </c>
      <c r="R1359" s="42" t="s">
        <v>32</v>
      </c>
      <c r="S1359" s="42" t="s">
        <v>32</v>
      </c>
      <c r="T1359" s="41" t="s">
        <v>5715</v>
      </c>
      <c r="U1359" s="46" t="s">
        <v>461</v>
      </c>
      <c r="V1359" s="42" t="s">
        <v>32</v>
      </c>
      <c r="W1359" s="43" t="s">
        <v>32</v>
      </c>
      <c r="X1359" s="42" t="s">
        <v>32</v>
      </c>
      <c r="Y1359" s="43" t="s">
        <v>1740</v>
      </c>
      <c r="Z1359" s="42" t="s">
        <v>32</v>
      </c>
    </row>
    <row r="1360" spans="1:26" ht="24.75" customHeight="1">
      <c r="A1360" s="42">
        <v>2024</v>
      </c>
      <c r="B1360" s="46" t="s">
        <v>5716</v>
      </c>
      <c r="C1360" s="49" t="s">
        <v>4476</v>
      </c>
      <c r="D1360" s="52" t="s">
        <v>5717</v>
      </c>
      <c r="E1360" s="51" t="s">
        <v>1101</v>
      </c>
      <c r="F1360" s="50" t="s">
        <v>57</v>
      </c>
      <c r="G1360" s="49" t="s">
        <v>5718</v>
      </c>
      <c r="H1360" s="48">
        <v>14319000</v>
      </c>
      <c r="I1360" s="47">
        <v>14319000</v>
      </c>
      <c r="J1360" s="42" t="s">
        <v>32</v>
      </c>
      <c r="K1360" s="42" t="s">
        <v>32</v>
      </c>
      <c r="L1360" s="46" t="s">
        <v>4980</v>
      </c>
      <c r="M1360" s="57">
        <v>45404</v>
      </c>
      <c r="N1360" s="57">
        <v>45494</v>
      </c>
      <c r="O1360" s="42" t="s">
        <v>32</v>
      </c>
      <c r="P1360" s="45" t="s">
        <v>32</v>
      </c>
      <c r="Q1360" s="46" t="s">
        <v>2838</v>
      </c>
      <c r="R1360" s="42" t="s">
        <v>32</v>
      </c>
      <c r="S1360" s="42" t="s">
        <v>32</v>
      </c>
      <c r="T1360" s="41" t="s">
        <v>5719</v>
      </c>
      <c r="U1360" s="46" t="s">
        <v>461</v>
      </c>
      <c r="V1360" s="42" t="s">
        <v>32</v>
      </c>
      <c r="W1360" s="43" t="s">
        <v>32</v>
      </c>
      <c r="X1360" s="42" t="s">
        <v>32</v>
      </c>
      <c r="Y1360" s="43" t="s">
        <v>1740</v>
      </c>
      <c r="Z1360" s="42" t="s">
        <v>32</v>
      </c>
    </row>
    <row r="1361" spans="1:26" ht="24.75" customHeight="1">
      <c r="A1361" s="42">
        <v>2024</v>
      </c>
      <c r="B1361" s="46" t="s">
        <v>5720</v>
      </c>
      <c r="C1361" s="49" t="s">
        <v>4183</v>
      </c>
      <c r="D1361" s="52" t="s">
        <v>5721</v>
      </c>
      <c r="E1361" s="51" t="s">
        <v>1101</v>
      </c>
      <c r="F1361" s="50" t="s">
        <v>69</v>
      </c>
      <c r="G1361" s="49" t="s">
        <v>5722</v>
      </c>
      <c r="H1361" s="48">
        <v>14319000</v>
      </c>
      <c r="I1361" s="47">
        <v>21478500</v>
      </c>
      <c r="J1361" s="42" t="s">
        <v>32</v>
      </c>
      <c r="K1361" s="42" t="s">
        <v>32</v>
      </c>
      <c r="L1361" s="46" t="s">
        <v>101</v>
      </c>
      <c r="M1361" s="57">
        <v>45400</v>
      </c>
      <c r="N1361" s="57">
        <v>45537</v>
      </c>
      <c r="O1361" s="62">
        <v>1</v>
      </c>
      <c r="P1361" s="61">
        <v>1</v>
      </c>
      <c r="Q1361" s="49" t="s">
        <v>3058</v>
      </c>
      <c r="R1361" s="42" t="s">
        <v>32</v>
      </c>
      <c r="S1361" s="42" t="s">
        <v>32</v>
      </c>
      <c r="T1361" s="41" t="s">
        <v>5723</v>
      </c>
      <c r="U1361" s="46" t="s">
        <v>461</v>
      </c>
      <c r="V1361" s="42" t="s">
        <v>32</v>
      </c>
      <c r="W1361" s="43" t="s">
        <v>32</v>
      </c>
      <c r="X1361" s="42" t="s">
        <v>32</v>
      </c>
      <c r="Y1361" s="43" t="s">
        <v>1740</v>
      </c>
      <c r="Z1361" s="42" t="s">
        <v>32</v>
      </c>
    </row>
    <row r="1362" spans="1:26" ht="24.75" customHeight="1">
      <c r="A1362" s="42">
        <v>2024</v>
      </c>
      <c r="B1362" s="46" t="s">
        <v>5724</v>
      </c>
      <c r="C1362" s="49" t="s">
        <v>5725</v>
      </c>
      <c r="D1362" s="52" t="s">
        <v>5726</v>
      </c>
      <c r="E1362" s="51" t="s">
        <v>456</v>
      </c>
      <c r="F1362" s="50" t="s">
        <v>49</v>
      </c>
      <c r="G1362" s="49" t="s">
        <v>5727</v>
      </c>
      <c r="H1362" s="48">
        <v>36400000</v>
      </c>
      <c r="I1362" s="47">
        <v>36400000</v>
      </c>
      <c r="J1362" s="42" t="s">
        <v>32</v>
      </c>
      <c r="K1362" s="42" t="s">
        <v>32</v>
      </c>
      <c r="L1362" s="46" t="s">
        <v>4980</v>
      </c>
      <c r="M1362" s="57">
        <v>45404</v>
      </c>
      <c r="N1362" s="57">
        <v>45494</v>
      </c>
      <c r="O1362" s="42" t="s">
        <v>32</v>
      </c>
      <c r="P1362" s="45" t="s">
        <v>32</v>
      </c>
      <c r="Q1362" s="49" t="s">
        <v>5728</v>
      </c>
      <c r="R1362" s="42" t="s">
        <v>32</v>
      </c>
      <c r="S1362" s="42" t="s">
        <v>32</v>
      </c>
      <c r="T1362" s="41" t="s">
        <v>5729</v>
      </c>
      <c r="U1362" s="46" t="s">
        <v>461</v>
      </c>
      <c r="V1362" s="42" t="s">
        <v>32</v>
      </c>
      <c r="W1362" s="43" t="s">
        <v>32</v>
      </c>
      <c r="X1362" s="42" t="s">
        <v>32</v>
      </c>
      <c r="Y1362" s="43" t="s">
        <v>1740</v>
      </c>
      <c r="Z1362" s="42" t="s">
        <v>32</v>
      </c>
    </row>
    <row r="1363" spans="1:26" ht="24.75" customHeight="1">
      <c r="A1363" s="42">
        <v>2024</v>
      </c>
      <c r="B1363" s="46" t="s">
        <v>5730</v>
      </c>
      <c r="C1363" s="49" t="s">
        <v>5731</v>
      </c>
      <c r="D1363" s="52" t="s">
        <v>5732</v>
      </c>
      <c r="E1363" s="51" t="s">
        <v>1101</v>
      </c>
      <c r="F1363" s="50" t="s">
        <v>49</v>
      </c>
      <c r="G1363" s="49" t="s">
        <v>5733</v>
      </c>
      <c r="H1363" s="48">
        <v>15600000</v>
      </c>
      <c r="I1363" s="47">
        <v>15600000</v>
      </c>
      <c r="J1363" s="42" t="s">
        <v>32</v>
      </c>
      <c r="K1363" s="42" t="s">
        <v>32</v>
      </c>
      <c r="L1363" s="46" t="s">
        <v>4980</v>
      </c>
      <c r="M1363" s="57">
        <v>45405</v>
      </c>
      <c r="N1363" s="57">
        <v>45495</v>
      </c>
      <c r="O1363" s="42" t="s">
        <v>32</v>
      </c>
      <c r="P1363" s="45" t="s">
        <v>32</v>
      </c>
      <c r="Q1363" s="46" t="s">
        <v>703</v>
      </c>
      <c r="R1363" s="42" t="s">
        <v>32</v>
      </c>
      <c r="S1363" s="42" t="s">
        <v>32</v>
      </c>
      <c r="T1363" s="41" t="s">
        <v>5734</v>
      </c>
      <c r="U1363" s="46" t="s">
        <v>461</v>
      </c>
      <c r="V1363" s="42" t="s">
        <v>32</v>
      </c>
      <c r="W1363" s="43" t="s">
        <v>32</v>
      </c>
      <c r="X1363" s="42" t="s">
        <v>32</v>
      </c>
      <c r="Y1363" s="43" t="s">
        <v>1740</v>
      </c>
      <c r="Z1363" s="42" t="s">
        <v>32</v>
      </c>
    </row>
    <row r="1364" spans="1:26" ht="24.75" customHeight="1">
      <c r="A1364" s="42">
        <v>2024</v>
      </c>
      <c r="B1364" s="46" t="s">
        <v>5735</v>
      </c>
      <c r="C1364" s="49" t="s">
        <v>5736</v>
      </c>
      <c r="D1364" s="52" t="s">
        <v>5737</v>
      </c>
      <c r="E1364" s="51" t="s">
        <v>1101</v>
      </c>
      <c r="F1364" s="50" t="s">
        <v>5738</v>
      </c>
      <c r="G1364" s="49" t="s">
        <v>5739</v>
      </c>
      <c r="H1364" s="48">
        <v>20100000</v>
      </c>
      <c r="I1364" s="47">
        <v>30150000</v>
      </c>
      <c r="J1364" s="42" t="s">
        <v>32</v>
      </c>
      <c r="K1364" s="42" t="s">
        <v>32</v>
      </c>
      <c r="L1364" s="46" t="s">
        <v>101</v>
      </c>
      <c r="M1364" s="57">
        <v>45401</v>
      </c>
      <c r="N1364" s="57">
        <v>45537</v>
      </c>
      <c r="O1364" s="62">
        <v>1</v>
      </c>
      <c r="P1364" s="61">
        <v>1</v>
      </c>
      <c r="Q1364" s="46" t="s">
        <v>2254</v>
      </c>
      <c r="R1364" s="42" t="s">
        <v>32</v>
      </c>
      <c r="S1364" s="42" t="s">
        <v>32</v>
      </c>
      <c r="T1364" s="41" t="s">
        <v>5740</v>
      </c>
      <c r="U1364" s="46" t="s">
        <v>461</v>
      </c>
      <c r="V1364" s="42" t="s">
        <v>32</v>
      </c>
      <c r="W1364" s="43" t="s">
        <v>32</v>
      </c>
      <c r="X1364" s="42" t="s">
        <v>32</v>
      </c>
      <c r="Y1364" s="43" t="s">
        <v>1740</v>
      </c>
      <c r="Z1364" s="42" t="s">
        <v>32</v>
      </c>
    </row>
    <row r="1365" spans="1:26" ht="24.75" customHeight="1">
      <c r="A1365" s="42">
        <v>2024</v>
      </c>
      <c r="B1365" s="46" t="s">
        <v>5741</v>
      </c>
      <c r="C1365" s="49" t="s">
        <v>5742</v>
      </c>
      <c r="D1365" s="52" t="s">
        <v>5743</v>
      </c>
      <c r="E1365" s="51" t="s">
        <v>1101</v>
      </c>
      <c r="F1365" s="50" t="s">
        <v>49</v>
      </c>
      <c r="G1365" s="49" t="s">
        <v>5162</v>
      </c>
      <c r="H1365" s="48">
        <v>15000000</v>
      </c>
      <c r="I1365" s="47">
        <v>15000000</v>
      </c>
      <c r="J1365" s="42" t="s">
        <v>32</v>
      </c>
      <c r="K1365" s="42" t="s">
        <v>32</v>
      </c>
      <c r="L1365" s="46" t="s">
        <v>4980</v>
      </c>
      <c r="M1365" s="57">
        <v>45405</v>
      </c>
      <c r="N1365" s="57">
        <v>45495</v>
      </c>
      <c r="O1365" s="42" t="s">
        <v>32</v>
      </c>
      <c r="P1365" s="45" t="s">
        <v>32</v>
      </c>
      <c r="Q1365" s="46" t="s">
        <v>2254</v>
      </c>
      <c r="R1365" s="42" t="s">
        <v>32</v>
      </c>
      <c r="S1365" s="42" t="s">
        <v>32</v>
      </c>
      <c r="T1365" s="41" t="s">
        <v>5744</v>
      </c>
      <c r="U1365" s="46" t="s">
        <v>461</v>
      </c>
      <c r="V1365" s="42" t="s">
        <v>32</v>
      </c>
      <c r="W1365" s="43" t="s">
        <v>32</v>
      </c>
      <c r="X1365" s="42" t="s">
        <v>32</v>
      </c>
      <c r="Y1365" s="43" t="s">
        <v>1740</v>
      </c>
      <c r="Z1365" s="42" t="s">
        <v>32</v>
      </c>
    </row>
    <row r="1366" spans="1:26" ht="24.75" customHeight="1">
      <c r="A1366" s="42">
        <v>2024</v>
      </c>
      <c r="B1366" s="46" t="s">
        <v>5745</v>
      </c>
      <c r="C1366" s="49" t="s">
        <v>5746</v>
      </c>
      <c r="D1366" s="52" t="s">
        <v>5747</v>
      </c>
      <c r="E1366" s="51" t="s">
        <v>1101</v>
      </c>
      <c r="F1366" s="50" t="s">
        <v>49</v>
      </c>
      <c r="G1366" s="49" t="s">
        <v>5748</v>
      </c>
      <c r="H1366" s="48">
        <v>14319000</v>
      </c>
      <c r="I1366" s="47">
        <v>14319000</v>
      </c>
      <c r="J1366" s="42" t="s">
        <v>32</v>
      </c>
      <c r="K1366" s="42" t="s">
        <v>32</v>
      </c>
      <c r="L1366" s="46" t="s">
        <v>4980</v>
      </c>
      <c r="M1366" s="57">
        <v>45406</v>
      </c>
      <c r="N1366" s="57">
        <v>45496</v>
      </c>
      <c r="O1366" s="42" t="s">
        <v>32</v>
      </c>
      <c r="P1366" s="45" t="s">
        <v>32</v>
      </c>
      <c r="Q1366" s="49" t="s">
        <v>5238</v>
      </c>
      <c r="R1366" s="42" t="s">
        <v>32</v>
      </c>
      <c r="S1366" s="42" t="s">
        <v>32</v>
      </c>
      <c r="T1366" s="41" t="s">
        <v>5749</v>
      </c>
      <c r="U1366" s="46" t="s">
        <v>461</v>
      </c>
      <c r="V1366" s="42" t="s">
        <v>32</v>
      </c>
      <c r="W1366" s="43" t="s">
        <v>32</v>
      </c>
      <c r="X1366" s="42" t="s">
        <v>32</v>
      </c>
      <c r="Y1366" s="43" t="s">
        <v>1740</v>
      </c>
      <c r="Z1366" s="42" t="s">
        <v>32</v>
      </c>
    </row>
    <row r="1367" spans="1:26" ht="24.75" customHeight="1">
      <c r="A1367" s="42">
        <v>2024</v>
      </c>
      <c r="B1367" s="46" t="s">
        <v>5750</v>
      </c>
      <c r="C1367" s="49" t="s">
        <v>5751</v>
      </c>
      <c r="D1367" s="52" t="s">
        <v>5752</v>
      </c>
      <c r="E1367" s="51" t="s">
        <v>1101</v>
      </c>
      <c r="F1367" s="50" t="s">
        <v>49</v>
      </c>
      <c r="G1367" s="49" t="s">
        <v>5753</v>
      </c>
      <c r="H1367" s="48">
        <v>14319000</v>
      </c>
      <c r="I1367" s="47">
        <v>14319000</v>
      </c>
      <c r="J1367" s="42" t="s">
        <v>32</v>
      </c>
      <c r="K1367" s="42" t="s">
        <v>32</v>
      </c>
      <c r="L1367" s="46" t="s">
        <v>4980</v>
      </c>
      <c r="M1367" s="57">
        <v>45408</v>
      </c>
      <c r="N1367" s="57">
        <v>45498</v>
      </c>
      <c r="O1367" s="42" t="s">
        <v>32</v>
      </c>
      <c r="P1367" s="45" t="s">
        <v>32</v>
      </c>
      <c r="Q1367" s="49" t="s">
        <v>5238</v>
      </c>
      <c r="R1367" s="42" t="s">
        <v>32</v>
      </c>
      <c r="S1367" s="42" t="s">
        <v>32</v>
      </c>
      <c r="T1367" s="41" t="s">
        <v>5754</v>
      </c>
      <c r="U1367" s="46" t="s">
        <v>461</v>
      </c>
      <c r="V1367" s="42" t="s">
        <v>32</v>
      </c>
      <c r="W1367" s="43" t="s">
        <v>32</v>
      </c>
      <c r="X1367" s="42" t="s">
        <v>32</v>
      </c>
      <c r="Y1367" s="43" t="s">
        <v>1740</v>
      </c>
      <c r="Z1367" s="42" t="s">
        <v>32</v>
      </c>
    </row>
    <row r="1368" spans="1:26" ht="24.75" customHeight="1">
      <c r="A1368" s="42">
        <v>2024</v>
      </c>
      <c r="B1368" s="46" t="s">
        <v>5755</v>
      </c>
      <c r="C1368" s="49" t="s">
        <v>3814</v>
      </c>
      <c r="D1368" s="52" t="s">
        <v>5756</v>
      </c>
      <c r="E1368" s="51" t="s">
        <v>1101</v>
      </c>
      <c r="F1368" s="50" t="s">
        <v>3244</v>
      </c>
      <c r="G1368" s="49" t="s">
        <v>5757</v>
      </c>
      <c r="H1368" s="48">
        <v>14319000</v>
      </c>
      <c r="I1368" s="47">
        <v>14319000</v>
      </c>
      <c r="J1368" s="42" t="s">
        <v>32</v>
      </c>
      <c r="K1368" s="42" t="s">
        <v>32</v>
      </c>
      <c r="L1368" s="46" t="s">
        <v>4980</v>
      </c>
      <c r="M1368" s="57">
        <v>45411</v>
      </c>
      <c r="N1368" s="57">
        <v>45501</v>
      </c>
      <c r="O1368" s="42" t="s">
        <v>32</v>
      </c>
      <c r="P1368" s="45" t="s">
        <v>32</v>
      </c>
      <c r="Q1368" s="49" t="s">
        <v>1174</v>
      </c>
      <c r="R1368" s="42" t="s">
        <v>32</v>
      </c>
      <c r="S1368" s="42" t="s">
        <v>32</v>
      </c>
      <c r="T1368" s="41" t="s">
        <v>5758</v>
      </c>
      <c r="U1368" s="46" t="s">
        <v>461</v>
      </c>
      <c r="V1368" s="42" t="s">
        <v>32</v>
      </c>
      <c r="W1368" s="43" t="s">
        <v>32</v>
      </c>
      <c r="X1368" s="42" t="s">
        <v>32</v>
      </c>
      <c r="Y1368" s="43" t="s">
        <v>1740</v>
      </c>
      <c r="Z1368" s="42" t="s">
        <v>32</v>
      </c>
    </row>
    <row r="1369" spans="1:26" ht="24.75" customHeight="1">
      <c r="A1369" s="42">
        <v>2024</v>
      </c>
      <c r="B1369" s="46" t="s">
        <v>5759</v>
      </c>
      <c r="C1369" s="49" t="s">
        <v>5760</v>
      </c>
      <c r="D1369" s="52" t="s">
        <v>5761</v>
      </c>
      <c r="E1369" s="51" t="s">
        <v>1101</v>
      </c>
      <c r="F1369" s="50" t="s">
        <v>99</v>
      </c>
      <c r="G1369" s="49" t="s">
        <v>676</v>
      </c>
      <c r="H1369" s="48">
        <v>16377000</v>
      </c>
      <c r="I1369" s="47">
        <v>16377000</v>
      </c>
      <c r="J1369" s="42" t="s">
        <v>32</v>
      </c>
      <c r="K1369" s="42" t="s">
        <v>32</v>
      </c>
      <c r="L1369" s="46" t="s">
        <v>4980</v>
      </c>
      <c r="M1369" s="57">
        <v>45415</v>
      </c>
      <c r="N1369" s="57">
        <v>45506</v>
      </c>
      <c r="O1369" s="42" t="s">
        <v>32</v>
      </c>
      <c r="P1369" s="45" t="s">
        <v>32</v>
      </c>
      <c r="Q1369" s="46" t="s">
        <v>100</v>
      </c>
      <c r="R1369" s="42" t="s">
        <v>32</v>
      </c>
      <c r="S1369" s="42" t="s">
        <v>32</v>
      </c>
      <c r="T1369" s="41" t="s">
        <v>5762</v>
      </c>
      <c r="U1369" s="46" t="s">
        <v>461</v>
      </c>
      <c r="V1369" s="42" t="s">
        <v>32</v>
      </c>
      <c r="W1369" s="43" t="s">
        <v>32</v>
      </c>
      <c r="X1369" s="42" t="s">
        <v>32</v>
      </c>
      <c r="Y1369" s="43" t="s">
        <v>1740</v>
      </c>
      <c r="Z1369" s="42" t="s">
        <v>32</v>
      </c>
    </row>
    <row r="1370" spans="1:26" ht="24.75" customHeight="1">
      <c r="A1370" s="42">
        <v>2024</v>
      </c>
      <c r="B1370" s="46" t="s">
        <v>5763</v>
      </c>
      <c r="C1370" s="49" t="s">
        <v>5764</v>
      </c>
      <c r="D1370" s="52" t="s">
        <v>5765</v>
      </c>
      <c r="E1370" s="51" t="s">
        <v>1101</v>
      </c>
      <c r="F1370" s="50" t="s">
        <v>183</v>
      </c>
      <c r="G1370" s="49" t="s">
        <v>5766</v>
      </c>
      <c r="H1370" s="48">
        <v>8649000</v>
      </c>
      <c r="I1370" s="47">
        <v>8649000</v>
      </c>
      <c r="J1370" s="42" t="s">
        <v>32</v>
      </c>
      <c r="K1370" s="42" t="s">
        <v>32</v>
      </c>
      <c r="L1370" s="46" t="s">
        <v>4980</v>
      </c>
      <c r="M1370" s="57">
        <v>45412</v>
      </c>
      <c r="N1370" s="57">
        <v>45502</v>
      </c>
      <c r="O1370" s="42" t="s">
        <v>32</v>
      </c>
      <c r="P1370" s="45" t="s">
        <v>32</v>
      </c>
      <c r="Q1370" s="49" t="s">
        <v>5685</v>
      </c>
      <c r="R1370" s="42" t="s">
        <v>32</v>
      </c>
      <c r="S1370" s="42" t="s">
        <v>32</v>
      </c>
      <c r="T1370" s="41" t="s">
        <v>5767</v>
      </c>
      <c r="U1370" s="46" t="s">
        <v>461</v>
      </c>
      <c r="V1370" s="42" t="s">
        <v>32</v>
      </c>
      <c r="W1370" s="43" t="s">
        <v>32</v>
      </c>
      <c r="X1370" s="42" t="s">
        <v>32</v>
      </c>
      <c r="Y1370" s="43" t="s">
        <v>1740</v>
      </c>
      <c r="Z1370" s="42" t="s">
        <v>32</v>
      </c>
    </row>
    <row r="1371" spans="1:26" ht="24.75" customHeight="1">
      <c r="A1371" s="42">
        <v>2024</v>
      </c>
      <c r="B1371" s="46" t="s">
        <v>5768</v>
      </c>
      <c r="C1371" s="49" t="s">
        <v>848</v>
      </c>
      <c r="D1371" s="52" t="s">
        <v>5769</v>
      </c>
      <c r="E1371" s="51" t="s">
        <v>1101</v>
      </c>
      <c r="F1371" s="50" t="s">
        <v>183</v>
      </c>
      <c r="G1371" s="49" t="s">
        <v>5770</v>
      </c>
      <c r="H1371" s="48">
        <v>8649000</v>
      </c>
      <c r="I1371" s="47">
        <v>8649000</v>
      </c>
      <c r="J1371" s="42" t="s">
        <v>32</v>
      </c>
      <c r="K1371" s="42" t="s">
        <v>32</v>
      </c>
      <c r="L1371" s="46" t="s">
        <v>4980</v>
      </c>
      <c r="M1371" s="57">
        <v>45415</v>
      </c>
      <c r="N1371" s="57">
        <v>45506</v>
      </c>
      <c r="O1371" s="42" t="s">
        <v>32</v>
      </c>
      <c r="P1371" s="45" t="s">
        <v>32</v>
      </c>
      <c r="Q1371" s="49" t="s">
        <v>5685</v>
      </c>
      <c r="R1371" s="42" t="s">
        <v>32</v>
      </c>
      <c r="S1371" s="42" t="s">
        <v>32</v>
      </c>
      <c r="T1371" s="41" t="s">
        <v>5771</v>
      </c>
      <c r="U1371" s="46" t="s">
        <v>461</v>
      </c>
      <c r="V1371" s="42" t="s">
        <v>32</v>
      </c>
      <c r="W1371" s="43" t="s">
        <v>32</v>
      </c>
      <c r="X1371" s="42" t="s">
        <v>32</v>
      </c>
      <c r="Y1371" s="43" t="s">
        <v>1740</v>
      </c>
      <c r="Z1371" s="42" t="s">
        <v>32</v>
      </c>
    </row>
    <row r="1372" spans="1:26" ht="24.75" customHeight="1">
      <c r="A1372" s="42">
        <v>2024</v>
      </c>
      <c r="B1372" s="46" t="s">
        <v>5772</v>
      </c>
      <c r="C1372" s="49" t="s">
        <v>3814</v>
      </c>
      <c r="D1372" s="52" t="s">
        <v>5773</v>
      </c>
      <c r="E1372" s="51" t="s">
        <v>1101</v>
      </c>
      <c r="F1372" s="50" t="s">
        <v>41</v>
      </c>
      <c r="G1372" s="49" t="s">
        <v>5774</v>
      </c>
      <c r="H1372" s="48">
        <v>14319000</v>
      </c>
      <c r="I1372" s="47">
        <v>14319000</v>
      </c>
      <c r="J1372" s="42" t="s">
        <v>32</v>
      </c>
      <c r="K1372" s="42" t="s">
        <v>32</v>
      </c>
      <c r="L1372" s="46" t="s">
        <v>4980</v>
      </c>
      <c r="M1372" s="57">
        <v>45420</v>
      </c>
      <c r="N1372" s="57">
        <v>45511</v>
      </c>
      <c r="O1372" s="42" t="s">
        <v>32</v>
      </c>
      <c r="P1372" s="45" t="s">
        <v>32</v>
      </c>
      <c r="Q1372" s="49" t="s">
        <v>1174</v>
      </c>
      <c r="R1372" s="42" t="s">
        <v>32</v>
      </c>
      <c r="S1372" s="42" t="s">
        <v>32</v>
      </c>
      <c r="T1372" s="41" t="s">
        <v>5775</v>
      </c>
      <c r="U1372" s="46" t="s">
        <v>461</v>
      </c>
      <c r="V1372" s="42" t="s">
        <v>32</v>
      </c>
      <c r="W1372" s="43" t="s">
        <v>32</v>
      </c>
      <c r="X1372" s="42" t="s">
        <v>32</v>
      </c>
      <c r="Y1372" s="43" t="s">
        <v>1740</v>
      </c>
      <c r="Z1372" s="42" t="s">
        <v>32</v>
      </c>
    </row>
    <row r="1373" spans="1:26" ht="24.75" customHeight="1">
      <c r="A1373" s="42">
        <v>2024</v>
      </c>
      <c r="B1373" s="46" t="s">
        <v>5776</v>
      </c>
      <c r="C1373" s="49" t="s">
        <v>848</v>
      </c>
      <c r="D1373" s="52" t="s">
        <v>5777</v>
      </c>
      <c r="E1373" s="51" t="s">
        <v>1101</v>
      </c>
      <c r="F1373" s="50" t="s">
        <v>183</v>
      </c>
      <c r="G1373" s="49" t="s">
        <v>5778</v>
      </c>
      <c r="H1373" s="48">
        <v>8649000</v>
      </c>
      <c r="I1373" s="47">
        <v>8649000</v>
      </c>
      <c r="J1373" s="42" t="s">
        <v>32</v>
      </c>
      <c r="K1373" s="42" t="s">
        <v>32</v>
      </c>
      <c r="L1373" s="46" t="s">
        <v>4980</v>
      </c>
      <c r="M1373" s="57">
        <v>45420</v>
      </c>
      <c r="N1373" s="57">
        <v>45511</v>
      </c>
      <c r="O1373" s="42" t="s">
        <v>32</v>
      </c>
      <c r="P1373" s="45" t="s">
        <v>32</v>
      </c>
      <c r="Q1373" s="49" t="s">
        <v>5074</v>
      </c>
      <c r="R1373" s="42" t="s">
        <v>32</v>
      </c>
      <c r="S1373" s="42" t="s">
        <v>32</v>
      </c>
      <c r="T1373" s="41" t="s">
        <v>5779</v>
      </c>
      <c r="U1373" s="46" t="s">
        <v>461</v>
      </c>
      <c r="V1373" s="42" t="s">
        <v>32</v>
      </c>
      <c r="W1373" s="43" t="s">
        <v>32</v>
      </c>
      <c r="X1373" s="42" t="s">
        <v>32</v>
      </c>
      <c r="Y1373" s="43" t="s">
        <v>1740</v>
      </c>
      <c r="Z1373" s="42" t="s">
        <v>32</v>
      </c>
    </row>
    <row r="1374" spans="1:26" ht="24.75" customHeight="1">
      <c r="A1374" s="42">
        <v>2024</v>
      </c>
      <c r="B1374" s="46" t="s">
        <v>5780</v>
      </c>
      <c r="C1374" s="49" t="s">
        <v>5781</v>
      </c>
      <c r="D1374" s="52" t="s">
        <v>5782</v>
      </c>
      <c r="E1374" s="51" t="s">
        <v>1101</v>
      </c>
      <c r="F1374" s="50" t="s">
        <v>5195</v>
      </c>
      <c r="G1374" s="49" t="s">
        <v>5783</v>
      </c>
      <c r="H1374" s="48">
        <v>15600000</v>
      </c>
      <c r="I1374" s="47">
        <v>15600000</v>
      </c>
      <c r="J1374" s="42" t="s">
        <v>32</v>
      </c>
      <c r="K1374" s="42" t="s">
        <v>32</v>
      </c>
      <c r="L1374" s="46" t="s">
        <v>4980</v>
      </c>
      <c r="M1374" s="57">
        <v>45426</v>
      </c>
      <c r="N1374" s="57">
        <v>45517</v>
      </c>
      <c r="O1374" s="42" t="s">
        <v>32</v>
      </c>
      <c r="P1374" s="45" t="s">
        <v>32</v>
      </c>
      <c r="Q1374" s="46" t="s">
        <v>210</v>
      </c>
      <c r="R1374" s="42" t="s">
        <v>32</v>
      </c>
      <c r="S1374" s="42" t="s">
        <v>32</v>
      </c>
      <c r="T1374" s="41" t="s">
        <v>5784</v>
      </c>
      <c r="U1374" s="46" t="s">
        <v>461</v>
      </c>
      <c r="V1374" s="42" t="s">
        <v>32</v>
      </c>
      <c r="W1374" s="43" t="s">
        <v>32</v>
      </c>
      <c r="X1374" s="42" t="s">
        <v>32</v>
      </c>
      <c r="Y1374" s="43" t="s">
        <v>1740</v>
      </c>
      <c r="Z1374" s="42" t="s">
        <v>32</v>
      </c>
    </row>
    <row r="1375" spans="1:26" ht="24.75" customHeight="1">
      <c r="A1375" s="42">
        <v>2024</v>
      </c>
      <c r="B1375" s="46" t="s">
        <v>32</v>
      </c>
      <c r="C1375" s="49" t="s">
        <v>5785</v>
      </c>
      <c r="D1375" s="60" t="s">
        <v>5786</v>
      </c>
      <c r="E1375" s="51" t="s">
        <v>1101</v>
      </c>
      <c r="F1375" s="50" t="s">
        <v>41</v>
      </c>
      <c r="G1375" s="49" t="s">
        <v>5787</v>
      </c>
      <c r="H1375" s="48">
        <v>1500000000</v>
      </c>
      <c r="I1375" s="47">
        <v>1500000000</v>
      </c>
      <c r="J1375" s="42" t="s">
        <v>32</v>
      </c>
      <c r="K1375" s="42" t="s">
        <v>32</v>
      </c>
      <c r="L1375" s="46" t="s">
        <v>5788</v>
      </c>
      <c r="M1375" s="57">
        <v>45420</v>
      </c>
      <c r="N1375" s="57">
        <v>45657</v>
      </c>
      <c r="O1375" s="42" t="s">
        <v>32</v>
      </c>
      <c r="P1375" s="45" t="s">
        <v>32</v>
      </c>
      <c r="Q1375" s="59" t="s">
        <v>5789</v>
      </c>
      <c r="R1375" s="42" t="s">
        <v>32</v>
      </c>
      <c r="S1375" s="42" t="s">
        <v>32</v>
      </c>
      <c r="T1375" s="58" t="s">
        <v>32</v>
      </c>
      <c r="U1375" s="58" t="s">
        <v>32</v>
      </c>
      <c r="V1375" s="42" t="s">
        <v>32</v>
      </c>
      <c r="W1375" s="43" t="s">
        <v>32</v>
      </c>
      <c r="X1375" s="42" t="s">
        <v>32</v>
      </c>
      <c r="Y1375" s="43" t="s">
        <v>1740</v>
      </c>
      <c r="Z1375" s="42" t="s">
        <v>32</v>
      </c>
    </row>
    <row r="1376" spans="1:26" ht="24.75" customHeight="1">
      <c r="A1376" s="42">
        <v>2024</v>
      </c>
      <c r="B1376" s="46" t="s">
        <v>5790</v>
      </c>
      <c r="C1376" s="49" t="s">
        <v>116</v>
      </c>
      <c r="D1376" s="52" t="s">
        <v>5791</v>
      </c>
      <c r="E1376" s="51" t="s">
        <v>1101</v>
      </c>
      <c r="F1376" s="50" t="s">
        <v>5195</v>
      </c>
      <c r="G1376" s="49" t="s">
        <v>5792</v>
      </c>
      <c r="H1376" s="48">
        <v>16500000</v>
      </c>
      <c r="I1376" s="47">
        <v>16500000</v>
      </c>
      <c r="J1376" s="42" t="s">
        <v>32</v>
      </c>
      <c r="K1376" s="42" t="s">
        <v>32</v>
      </c>
      <c r="L1376" s="46" t="s">
        <v>4980</v>
      </c>
      <c r="M1376" s="57">
        <v>45422</v>
      </c>
      <c r="N1376" s="57">
        <v>45513</v>
      </c>
      <c r="O1376" s="42" t="s">
        <v>32</v>
      </c>
      <c r="P1376" s="45" t="s">
        <v>32</v>
      </c>
      <c r="Q1376" s="49" t="s">
        <v>5216</v>
      </c>
      <c r="R1376" s="42" t="s">
        <v>32</v>
      </c>
      <c r="S1376" s="42" t="s">
        <v>32</v>
      </c>
      <c r="T1376" s="41" t="s">
        <v>5793</v>
      </c>
      <c r="U1376" s="46" t="s">
        <v>461</v>
      </c>
      <c r="V1376" s="42" t="s">
        <v>32</v>
      </c>
      <c r="W1376" s="43" t="s">
        <v>32</v>
      </c>
      <c r="X1376" s="42" t="s">
        <v>32</v>
      </c>
      <c r="Y1376" s="43" t="s">
        <v>1740</v>
      </c>
      <c r="Z1376" s="42" t="s">
        <v>32</v>
      </c>
    </row>
    <row r="1377" spans="1:26" ht="24.75" customHeight="1">
      <c r="A1377" s="42">
        <v>2024</v>
      </c>
      <c r="B1377" s="46" t="s">
        <v>5794</v>
      </c>
      <c r="C1377" s="49" t="s">
        <v>5795</v>
      </c>
      <c r="D1377" s="52" t="s">
        <v>5796</v>
      </c>
      <c r="E1377" s="51" t="s">
        <v>1101</v>
      </c>
      <c r="F1377" s="50" t="s">
        <v>5195</v>
      </c>
      <c r="G1377" s="49" t="s">
        <v>5797</v>
      </c>
      <c r="H1377" s="48">
        <v>16500000</v>
      </c>
      <c r="I1377" s="47">
        <v>16500000</v>
      </c>
      <c r="J1377" s="42" t="s">
        <v>32</v>
      </c>
      <c r="K1377" s="42" t="s">
        <v>32</v>
      </c>
      <c r="L1377" s="46" t="s">
        <v>4980</v>
      </c>
      <c r="M1377" s="57">
        <v>45422</v>
      </c>
      <c r="N1377" s="57">
        <v>45513</v>
      </c>
      <c r="O1377" s="42" t="s">
        <v>32</v>
      </c>
      <c r="P1377" s="45" t="s">
        <v>32</v>
      </c>
      <c r="Q1377" s="49" t="s">
        <v>5685</v>
      </c>
      <c r="R1377" s="42" t="s">
        <v>32</v>
      </c>
      <c r="S1377" s="42" t="s">
        <v>32</v>
      </c>
      <c r="T1377" s="41" t="s">
        <v>5798</v>
      </c>
      <c r="U1377" s="46" t="s">
        <v>461</v>
      </c>
      <c r="V1377" s="42" t="s">
        <v>32</v>
      </c>
      <c r="W1377" s="43" t="s">
        <v>32</v>
      </c>
      <c r="X1377" s="42" t="s">
        <v>32</v>
      </c>
      <c r="Y1377" s="43" t="s">
        <v>1740</v>
      </c>
      <c r="Z1377" s="42" t="s">
        <v>32</v>
      </c>
    </row>
    <row r="1378" spans="1:26" ht="24.75" customHeight="1">
      <c r="A1378" s="42">
        <v>2024</v>
      </c>
      <c r="B1378" s="46" t="s">
        <v>5799</v>
      </c>
      <c r="C1378" s="49" t="s">
        <v>116</v>
      </c>
      <c r="D1378" s="52" t="s">
        <v>5800</v>
      </c>
      <c r="E1378" s="51" t="s">
        <v>1101</v>
      </c>
      <c r="F1378" s="50" t="s">
        <v>5195</v>
      </c>
      <c r="G1378" s="49" t="s">
        <v>5801</v>
      </c>
      <c r="H1378" s="48">
        <v>16500000</v>
      </c>
      <c r="I1378" s="47">
        <v>16500000</v>
      </c>
      <c r="J1378" s="42" t="s">
        <v>32</v>
      </c>
      <c r="K1378" s="42" t="s">
        <v>32</v>
      </c>
      <c r="L1378" s="46" t="s">
        <v>4980</v>
      </c>
      <c r="M1378" s="57">
        <v>45426</v>
      </c>
      <c r="N1378" s="57">
        <v>45517</v>
      </c>
      <c r="O1378" s="42" t="s">
        <v>32</v>
      </c>
      <c r="P1378" s="45" t="s">
        <v>32</v>
      </c>
      <c r="Q1378" s="46" t="s">
        <v>829</v>
      </c>
      <c r="R1378" s="42" t="s">
        <v>32</v>
      </c>
      <c r="S1378" s="42" t="s">
        <v>32</v>
      </c>
      <c r="T1378" s="41" t="s">
        <v>5802</v>
      </c>
      <c r="U1378" s="46" t="s">
        <v>461</v>
      </c>
      <c r="V1378" s="42" t="s">
        <v>32</v>
      </c>
      <c r="W1378" s="43" t="s">
        <v>32</v>
      </c>
      <c r="X1378" s="42" t="s">
        <v>32</v>
      </c>
      <c r="Y1378" s="43" t="s">
        <v>1740</v>
      </c>
      <c r="Z1378" s="42" t="s">
        <v>32</v>
      </c>
    </row>
    <row r="1379" spans="1:26" ht="24.75" customHeight="1">
      <c r="A1379" s="42">
        <v>2024</v>
      </c>
      <c r="B1379" s="46" t="s">
        <v>5803</v>
      </c>
      <c r="C1379" s="49" t="s">
        <v>5746</v>
      </c>
      <c r="D1379" s="52" t="s">
        <v>5804</v>
      </c>
      <c r="E1379" s="51" t="s">
        <v>1101</v>
      </c>
      <c r="F1379" s="50" t="s">
        <v>49</v>
      </c>
      <c r="G1379" s="49" t="s">
        <v>5805</v>
      </c>
      <c r="H1379" s="48">
        <v>14319000</v>
      </c>
      <c r="I1379" s="47">
        <v>14319000</v>
      </c>
      <c r="J1379" s="42" t="s">
        <v>32</v>
      </c>
      <c r="K1379" s="42" t="s">
        <v>32</v>
      </c>
      <c r="L1379" s="46" t="s">
        <v>4980</v>
      </c>
      <c r="M1379" s="57">
        <v>45422</v>
      </c>
      <c r="N1379" s="57">
        <v>45513</v>
      </c>
      <c r="O1379" s="42" t="s">
        <v>32</v>
      </c>
      <c r="P1379" s="45" t="s">
        <v>32</v>
      </c>
      <c r="Q1379" s="49" t="s">
        <v>5238</v>
      </c>
      <c r="R1379" s="42" t="s">
        <v>32</v>
      </c>
      <c r="S1379" s="42" t="s">
        <v>32</v>
      </c>
      <c r="T1379" s="41" t="s">
        <v>5806</v>
      </c>
      <c r="U1379" s="46" t="s">
        <v>461</v>
      </c>
      <c r="V1379" s="42" t="s">
        <v>32</v>
      </c>
      <c r="W1379" s="43" t="s">
        <v>32</v>
      </c>
      <c r="X1379" s="42" t="s">
        <v>32</v>
      </c>
      <c r="Y1379" s="43" t="s">
        <v>1740</v>
      </c>
      <c r="Z1379" s="42" t="s">
        <v>32</v>
      </c>
    </row>
    <row r="1380" spans="1:26" ht="24.75" customHeight="1">
      <c r="A1380" s="42">
        <v>2024</v>
      </c>
      <c r="B1380" s="46" t="s">
        <v>5807</v>
      </c>
      <c r="C1380" s="49" t="s">
        <v>4260</v>
      </c>
      <c r="D1380" s="52" t="s">
        <v>5808</v>
      </c>
      <c r="E1380" s="51" t="s">
        <v>1101</v>
      </c>
      <c r="F1380" s="50" t="s">
        <v>195</v>
      </c>
      <c r="G1380" s="49" t="s">
        <v>256</v>
      </c>
      <c r="H1380" s="48">
        <v>11400000</v>
      </c>
      <c r="I1380" s="47">
        <v>11400000</v>
      </c>
      <c r="J1380" s="42" t="s">
        <v>32</v>
      </c>
      <c r="K1380" s="42" t="s">
        <v>32</v>
      </c>
      <c r="L1380" s="46" t="s">
        <v>4980</v>
      </c>
      <c r="M1380" s="57">
        <v>45422</v>
      </c>
      <c r="N1380" s="57">
        <v>45513</v>
      </c>
      <c r="O1380" s="42" t="s">
        <v>32</v>
      </c>
      <c r="P1380" s="45" t="s">
        <v>32</v>
      </c>
      <c r="Q1380" s="46" t="s">
        <v>885</v>
      </c>
      <c r="R1380" s="42" t="s">
        <v>32</v>
      </c>
      <c r="S1380" s="42" t="s">
        <v>32</v>
      </c>
      <c r="T1380" s="41" t="s">
        <v>5809</v>
      </c>
      <c r="U1380" s="46" t="s">
        <v>461</v>
      </c>
      <c r="V1380" s="42" t="s">
        <v>32</v>
      </c>
      <c r="W1380" s="43" t="s">
        <v>32</v>
      </c>
      <c r="X1380" s="42" t="s">
        <v>32</v>
      </c>
      <c r="Y1380" s="43" t="s">
        <v>1740</v>
      </c>
      <c r="Z1380" s="42" t="s">
        <v>32</v>
      </c>
    </row>
    <row r="1381" spans="1:26" ht="24.75" customHeight="1">
      <c r="A1381" s="42">
        <v>2024</v>
      </c>
      <c r="B1381" s="46" t="s">
        <v>5810</v>
      </c>
      <c r="C1381" s="49" t="s">
        <v>5811</v>
      </c>
      <c r="D1381" s="52" t="s">
        <v>5812</v>
      </c>
      <c r="E1381" s="51" t="s">
        <v>1101</v>
      </c>
      <c r="F1381" s="50" t="s">
        <v>49</v>
      </c>
      <c r="G1381" s="49" t="s">
        <v>1462</v>
      </c>
      <c r="H1381" s="48">
        <v>18900000</v>
      </c>
      <c r="I1381" s="47">
        <v>18900000</v>
      </c>
      <c r="J1381" s="42" t="s">
        <v>32</v>
      </c>
      <c r="K1381" s="42" t="s">
        <v>32</v>
      </c>
      <c r="L1381" s="46" t="s">
        <v>4980</v>
      </c>
      <c r="M1381" s="57">
        <v>45426</v>
      </c>
      <c r="N1381" s="57">
        <v>45517</v>
      </c>
      <c r="O1381" s="42" t="s">
        <v>32</v>
      </c>
      <c r="P1381" s="45" t="s">
        <v>32</v>
      </c>
      <c r="Q1381" s="46" t="s">
        <v>2254</v>
      </c>
      <c r="R1381" s="42" t="s">
        <v>32</v>
      </c>
      <c r="S1381" s="42" t="s">
        <v>32</v>
      </c>
      <c r="T1381" s="41" t="s">
        <v>5813</v>
      </c>
      <c r="U1381" s="46" t="s">
        <v>461</v>
      </c>
      <c r="V1381" s="42" t="s">
        <v>32</v>
      </c>
      <c r="W1381" s="43" t="s">
        <v>32</v>
      </c>
      <c r="X1381" s="42" t="s">
        <v>32</v>
      </c>
      <c r="Y1381" s="43" t="s">
        <v>1740</v>
      </c>
      <c r="Z1381" s="42" t="s">
        <v>32</v>
      </c>
    </row>
    <row r="1382" spans="1:26" ht="24.75" customHeight="1">
      <c r="A1382" s="42">
        <v>2024</v>
      </c>
      <c r="B1382" s="46" t="s">
        <v>5814</v>
      </c>
      <c r="C1382" s="49" t="s">
        <v>5815</v>
      </c>
      <c r="D1382" s="52" t="s">
        <v>5816</v>
      </c>
      <c r="E1382" s="51" t="s">
        <v>1101</v>
      </c>
      <c r="F1382" s="50" t="s">
        <v>183</v>
      </c>
      <c r="G1382" s="49" t="s">
        <v>5817</v>
      </c>
      <c r="H1382" s="48">
        <v>15000000</v>
      </c>
      <c r="I1382" s="47">
        <v>15000000</v>
      </c>
      <c r="J1382" s="42" t="s">
        <v>32</v>
      </c>
      <c r="K1382" s="42" t="s">
        <v>32</v>
      </c>
      <c r="L1382" s="46" t="s">
        <v>4980</v>
      </c>
      <c r="M1382" s="57">
        <v>45427</v>
      </c>
      <c r="N1382" s="57">
        <v>45518</v>
      </c>
      <c r="O1382" s="42" t="s">
        <v>32</v>
      </c>
      <c r="P1382" s="45" t="s">
        <v>32</v>
      </c>
      <c r="Q1382" s="49" t="s">
        <v>5074</v>
      </c>
      <c r="R1382" s="42" t="s">
        <v>32</v>
      </c>
      <c r="S1382" s="42" t="s">
        <v>32</v>
      </c>
      <c r="T1382" s="41" t="s">
        <v>5818</v>
      </c>
      <c r="U1382" s="46" t="s">
        <v>461</v>
      </c>
      <c r="V1382" s="42" t="s">
        <v>32</v>
      </c>
      <c r="W1382" s="43" t="s">
        <v>32</v>
      </c>
      <c r="X1382" s="42" t="s">
        <v>32</v>
      </c>
      <c r="Y1382" s="43" t="s">
        <v>1740</v>
      </c>
      <c r="Z1382" s="42" t="s">
        <v>32</v>
      </c>
    </row>
    <row r="1383" spans="1:26" ht="24.75" customHeight="1">
      <c r="A1383" s="42">
        <v>2024</v>
      </c>
      <c r="B1383" s="46" t="s">
        <v>5819</v>
      </c>
      <c r="C1383" s="49" t="s">
        <v>5820</v>
      </c>
      <c r="D1383" s="52" t="s">
        <v>5821</v>
      </c>
      <c r="E1383" s="51" t="s">
        <v>1101</v>
      </c>
      <c r="F1383" s="50" t="s">
        <v>49</v>
      </c>
      <c r="G1383" s="49" t="s">
        <v>400</v>
      </c>
      <c r="H1383" s="48">
        <v>15300000</v>
      </c>
      <c r="I1383" s="47">
        <v>15300000</v>
      </c>
      <c r="J1383" s="42" t="s">
        <v>32</v>
      </c>
      <c r="K1383" s="42" t="s">
        <v>32</v>
      </c>
      <c r="L1383" s="46" t="s">
        <v>4980</v>
      </c>
      <c r="M1383" s="57">
        <v>45433</v>
      </c>
      <c r="N1383" s="57">
        <v>45524</v>
      </c>
      <c r="O1383" s="42" t="s">
        <v>32</v>
      </c>
      <c r="P1383" s="45" t="s">
        <v>32</v>
      </c>
      <c r="Q1383" s="49" t="s">
        <v>5238</v>
      </c>
      <c r="R1383" s="42" t="s">
        <v>32</v>
      </c>
      <c r="S1383" s="42" t="s">
        <v>32</v>
      </c>
      <c r="T1383" s="41" t="s">
        <v>5822</v>
      </c>
      <c r="U1383" s="46" t="s">
        <v>461</v>
      </c>
      <c r="V1383" s="42" t="s">
        <v>32</v>
      </c>
      <c r="W1383" s="43" t="s">
        <v>32</v>
      </c>
      <c r="X1383" s="42" t="s">
        <v>32</v>
      </c>
      <c r="Y1383" s="43" t="s">
        <v>1740</v>
      </c>
      <c r="Z1383" s="42" t="s">
        <v>32</v>
      </c>
    </row>
    <row r="1384" spans="1:26" ht="24.75" customHeight="1">
      <c r="A1384" s="42">
        <v>2024</v>
      </c>
      <c r="B1384" s="46" t="s">
        <v>5823</v>
      </c>
      <c r="C1384" s="49" t="s">
        <v>3814</v>
      </c>
      <c r="D1384" s="52" t="s">
        <v>5824</v>
      </c>
      <c r="E1384" s="51" t="s">
        <v>1101</v>
      </c>
      <c r="F1384" s="50" t="s">
        <v>3244</v>
      </c>
      <c r="G1384" s="49" t="s">
        <v>5825</v>
      </c>
      <c r="H1384" s="48">
        <v>14319000</v>
      </c>
      <c r="I1384" s="47">
        <v>14319000</v>
      </c>
      <c r="J1384" s="42" t="s">
        <v>32</v>
      </c>
      <c r="K1384" s="42" t="s">
        <v>32</v>
      </c>
      <c r="L1384" s="46" t="s">
        <v>4980</v>
      </c>
      <c r="M1384" s="57">
        <v>45428</v>
      </c>
      <c r="N1384" s="57">
        <v>45519</v>
      </c>
      <c r="O1384" s="42" t="s">
        <v>32</v>
      </c>
      <c r="P1384" s="45" t="s">
        <v>32</v>
      </c>
      <c r="Q1384" s="49" t="s">
        <v>1174</v>
      </c>
      <c r="R1384" s="42" t="s">
        <v>32</v>
      </c>
      <c r="S1384" s="42" t="s">
        <v>32</v>
      </c>
      <c r="T1384" s="41" t="s">
        <v>5826</v>
      </c>
      <c r="U1384" s="46" t="s">
        <v>461</v>
      </c>
      <c r="V1384" s="42" t="s">
        <v>32</v>
      </c>
      <c r="W1384" s="43" t="s">
        <v>32</v>
      </c>
      <c r="X1384" s="42" t="s">
        <v>32</v>
      </c>
      <c r="Y1384" s="43" t="s">
        <v>1740</v>
      </c>
      <c r="Z1384" s="42" t="s">
        <v>32</v>
      </c>
    </row>
    <row r="1385" spans="1:26" ht="24.75" customHeight="1">
      <c r="A1385" s="42">
        <v>2024</v>
      </c>
      <c r="B1385" s="46" t="s">
        <v>5827</v>
      </c>
      <c r="C1385" s="49" t="s">
        <v>5828</v>
      </c>
      <c r="D1385" s="52" t="s">
        <v>5829</v>
      </c>
      <c r="E1385" s="51" t="s">
        <v>1101</v>
      </c>
      <c r="F1385" s="50" t="s">
        <v>5738</v>
      </c>
      <c r="G1385" s="49" t="s">
        <v>5830</v>
      </c>
      <c r="H1385" s="48">
        <v>15900000</v>
      </c>
      <c r="I1385" s="47">
        <v>15900000</v>
      </c>
      <c r="J1385" s="42" t="s">
        <v>32</v>
      </c>
      <c r="K1385" s="42" t="s">
        <v>32</v>
      </c>
      <c r="L1385" s="46" t="s">
        <v>4980</v>
      </c>
      <c r="M1385" s="57">
        <v>45427</v>
      </c>
      <c r="N1385" s="57">
        <v>45518</v>
      </c>
      <c r="O1385" s="42" t="s">
        <v>32</v>
      </c>
      <c r="P1385" s="45" t="s">
        <v>32</v>
      </c>
      <c r="Q1385" s="46" t="s">
        <v>899</v>
      </c>
      <c r="R1385" s="42" t="s">
        <v>32</v>
      </c>
      <c r="S1385" s="42" t="s">
        <v>32</v>
      </c>
      <c r="T1385" s="41" t="s">
        <v>5831</v>
      </c>
      <c r="U1385" s="46" t="s">
        <v>461</v>
      </c>
      <c r="V1385" s="42" t="s">
        <v>32</v>
      </c>
      <c r="W1385" s="43" t="s">
        <v>32</v>
      </c>
      <c r="X1385" s="42" t="s">
        <v>32</v>
      </c>
      <c r="Y1385" s="43" t="s">
        <v>1740</v>
      </c>
      <c r="Z1385" s="42" t="s">
        <v>32</v>
      </c>
    </row>
    <row r="1386" spans="1:26" ht="24.75" customHeight="1">
      <c r="A1386" s="42">
        <v>2024</v>
      </c>
      <c r="B1386" s="46" t="s">
        <v>5832</v>
      </c>
      <c r="C1386" s="49" t="s">
        <v>5833</v>
      </c>
      <c r="D1386" s="52" t="s">
        <v>5834</v>
      </c>
      <c r="E1386" s="51" t="s">
        <v>1101</v>
      </c>
      <c r="F1386" s="50" t="s">
        <v>49</v>
      </c>
      <c r="G1386" s="49" t="s">
        <v>5835</v>
      </c>
      <c r="H1386" s="48">
        <v>11100000</v>
      </c>
      <c r="I1386" s="47">
        <v>11100000</v>
      </c>
      <c r="J1386" s="42" t="s">
        <v>32</v>
      </c>
      <c r="K1386" s="42" t="s">
        <v>32</v>
      </c>
      <c r="L1386" s="46" t="s">
        <v>4980</v>
      </c>
      <c r="M1386" s="57">
        <v>45429</v>
      </c>
      <c r="N1386" s="57">
        <v>45520</v>
      </c>
      <c r="O1386" s="42" t="s">
        <v>32</v>
      </c>
      <c r="P1386" s="45" t="s">
        <v>32</v>
      </c>
      <c r="Q1386" s="49" t="s">
        <v>5596</v>
      </c>
      <c r="R1386" s="42" t="s">
        <v>32</v>
      </c>
      <c r="S1386" s="42" t="s">
        <v>32</v>
      </c>
      <c r="T1386" s="41" t="s">
        <v>5836</v>
      </c>
      <c r="U1386" s="46" t="s">
        <v>461</v>
      </c>
      <c r="V1386" s="42" t="s">
        <v>32</v>
      </c>
      <c r="W1386" s="43" t="s">
        <v>32</v>
      </c>
      <c r="X1386" s="42" t="s">
        <v>32</v>
      </c>
      <c r="Y1386" s="43" t="s">
        <v>1740</v>
      </c>
      <c r="Z1386" s="42" t="s">
        <v>32</v>
      </c>
    </row>
    <row r="1387" spans="1:26" ht="24.75" customHeight="1">
      <c r="A1387" s="42">
        <v>2024</v>
      </c>
      <c r="B1387" s="46" t="s">
        <v>5837</v>
      </c>
      <c r="C1387" s="49" t="s">
        <v>249</v>
      </c>
      <c r="D1387" s="52" t="s">
        <v>5838</v>
      </c>
      <c r="E1387" s="51" t="s">
        <v>1101</v>
      </c>
      <c r="F1387" s="50" t="s">
        <v>183</v>
      </c>
      <c r="G1387" s="49" t="s">
        <v>4487</v>
      </c>
      <c r="H1387" s="48">
        <v>8649000</v>
      </c>
      <c r="I1387" s="47">
        <v>8649000</v>
      </c>
      <c r="J1387" s="42" t="s">
        <v>32</v>
      </c>
      <c r="K1387" s="42" t="s">
        <v>32</v>
      </c>
      <c r="L1387" s="46" t="s">
        <v>4980</v>
      </c>
      <c r="M1387" s="57">
        <v>45428</v>
      </c>
      <c r="N1387" s="57">
        <v>45519</v>
      </c>
      <c r="O1387" s="42" t="s">
        <v>32</v>
      </c>
      <c r="P1387" s="45" t="s">
        <v>32</v>
      </c>
      <c r="Q1387" s="49" t="s">
        <v>5170</v>
      </c>
      <c r="R1387" s="42" t="s">
        <v>32</v>
      </c>
      <c r="S1387" s="42" t="s">
        <v>32</v>
      </c>
      <c r="T1387" s="41" t="s">
        <v>5839</v>
      </c>
      <c r="U1387" s="46" t="s">
        <v>461</v>
      </c>
      <c r="V1387" s="42" t="s">
        <v>32</v>
      </c>
      <c r="W1387" s="43" t="s">
        <v>32</v>
      </c>
      <c r="X1387" s="42" t="s">
        <v>32</v>
      </c>
      <c r="Y1387" s="43" t="s">
        <v>1740</v>
      </c>
      <c r="Z1387" s="42" t="s">
        <v>32</v>
      </c>
    </row>
    <row r="1388" spans="1:26" ht="24.75" customHeight="1">
      <c r="A1388" s="42">
        <v>2024</v>
      </c>
      <c r="B1388" s="46" t="s">
        <v>5840</v>
      </c>
      <c r="C1388" s="49" t="s">
        <v>5746</v>
      </c>
      <c r="D1388" s="52" t="s">
        <v>5841</v>
      </c>
      <c r="E1388" s="51" t="s">
        <v>1101</v>
      </c>
      <c r="F1388" s="50" t="s">
        <v>49</v>
      </c>
      <c r="G1388" s="49" t="s">
        <v>5842</v>
      </c>
      <c r="H1388" s="48">
        <v>14319000</v>
      </c>
      <c r="I1388" s="47">
        <v>14319000</v>
      </c>
      <c r="J1388" s="42" t="s">
        <v>32</v>
      </c>
      <c r="K1388" s="42" t="s">
        <v>32</v>
      </c>
      <c r="L1388" s="46" t="s">
        <v>4980</v>
      </c>
      <c r="M1388" s="57">
        <v>45427</v>
      </c>
      <c r="N1388" s="57">
        <v>45518</v>
      </c>
      <c r="O1388" s="42" t="s">
        <v>32</v>
      </c>
      <c r="P1388" s="45" t="s">
        <v>32</v>
      </c>
      <c r="Q1388" s="49" t="s">
        <v>5238</v>
      </c>
      <c r="R1388" s="42" t="s">
        <v>32</v>
      </c>
      <c r="S1388" s="42" t="s">
        <v>32</v>
      </c>
      <c r="T1388" s="41" t="s">
        <v>5843</v>
      </c>
      <c r="U1388" s="46" t="s">
        <v>461</v>
      </c>
      <c r="V1388" s="42" t="s">
        <v>32</v>
      </c>
      <c r="W1388" s="43" t="s">
        <v>32</v>
      </c>
      <c r="X1388" s="42" t="s">
        <v>32</v>
      </c>
      <c r="Y1388" s="43" t="s">
        <v>1740</v>
      </c>
      <c r="Z1388" s="42" t="s">
        <v>32</v>
      </c>
    </row>
    <row r="1389" spans="1:26" ht="24.75" customHeight="1">
      <c r="A1389" s="42">
        <v>2024</v>
      </c>
      <c r="B1389" s="46" t="s">
        <v>5844</v>
      </c>
      <c r="C1389" s="49" t="s">
        <v>3236</v>
      </c>
      <c r="D1389" s="52" t="s">
        <v>5845</v>
      </c>
      <c r="E1389" s="51" t="s">
        <v>1101</v>
      </c>
      <c r="F1389" s="50" t="s">
        <v>49</v>
      </c>
      <c r="G1389" s="49" t="s">
        <v>3049</v>
      </c>
      <c r="H1389" s="48">
        <v>15900000</v>
      </c>
      <c r="I1389" s="47">
        <v>15900000</v>
      </c>
      <c r="J1389" s="42" t="s">
        <v>32</v>
      </c>
      <c r="K1389" s="42" t="s">
        <v>32</v>
      </c>
      <c r="L1389" s="46" t="s">
        <v>4980</v>
      </c>
      <c r="M1389" s="57">
        <v>45428</v>
      </c>
      <c r="N1389" s="57">
        <v>45519</v>
      </c>
      <c r="O1389" s="42" t="s">
        <v>32</v>
      </c>
      <c r="P1389" s="45" t="s">
        <v>32</v>
      </c>
      <c r="Q1389" s="46" t="s">
        <v>2254</v>
      </c>
      <c r="R1389" s="42" t="s">
        <v>32</v>
      </c>
      <c r="S1389" s="42" t="s">
        <v>32</v>
      </c>
      <c r="T1389" s="41" t="s">
        <v>5846</v>
      </c>
      <c r="U1389" s="46" t="s">
        <v>461</v>
      </c>
      <c r="V1389" s="42" t="s">
        <v>32</v>
      </c>
      <c r="W1389" s="43" t="s">
        <v>32</v>
      </c>
      <c r="X1389" s="42" t="s">
        <v>32</v>
      </c>
      <c r="Y1389" s="43" t="s">
        <v>1740</v>
      </c>
      <c r="Z1389" s="42" t="s">
        <v>32</v>
      </c>
    </row>
    <row r="1390" spans="1:26" ht="24.75" customHeight="1">
      <c r="A1390" s="42">
        <v>2024</v>
      </c>
      <c r="B1390" s="46" t="s">
        <v>5847</v>
      </c>
      <c r="C1390" s="49" t="s">
        <v>4057</v>
      </c>
      <c r="D1390" s="52" t="s">
        <v>5848</v>
      </c>
      <c r="E1390" s="51" t="s">
        <v>1101</v>
      </c>
      <c r="F1390" s="50" t="s">
        <v>49</v>
      </c>
      <c r="G1390" s="49" t="s">
        <v>4059</v>
      </c>
      <c r="H1390" s="48">
        <v>18900000</v>
      </c>
      <c r="I1390" s="47">
        <v>18900000</v>
      </c>
      <c r="J1390" s="42" t="s">
        <v>32</v>
      </c>
      <c r="K1390" s="42" t="s">
        <v>32</v>
      </c>
      <c r="L1390" s="46" t="s">
        <v>4980</v>
      </c>
      <c r="M1390" s="57">
        <v>45428</v>
      </c>
      <c r="N1390" s="57">
        <v>45519</v>
      </c>
      <c r="O1390" s="42" t="s">
        <v>32</v>
      </c>
      <c r="P1390" s="45" t="s">
        <v>32</v>
      </c>
      <c r="Q1390" s="46" t="s">
        <v>2254</v>
      </c>
      <c r="R1390" s="42" t="s">
        <v>32</v>
      </c>
      <c r="S1390" s="42" t="s">
        <v>32</v>
      </c>
      <c r="T1390" s="41" t="s">
        <v>5849</v>
      </c>
      <c r="U1390" s="46" t="s">
        <v>461</v>
      </c>
      <c r="V1390" s="42" t="s">
        <v>32</v>
      </c>
      <c r="W1390" s="43" t="s">
        <v>32</v>
      </c>
      <c r="X1390" s="42" t="s">
        <v>32</v>
      </c>
      <c r="Y1390" s="43" t="s">
        <v>1740</v>
      </c>
      <c r="Z1390" s="42" t="s">
        <v>32</v>
      </c>
    </row>
    <row r="1391" spans="1:26" ht="24.75" customHeight="1">
      <c r="A1391" s="42">
        <v>2024</v>
      </c>
      <c r="B1391" s="46" t="s">
        <v>5850</v>
      </c>
      <c r="C1391" s="49" t="s">
        <v>5851</v>
      </c>
      <c r="D1391" s="52" t="s">
        <v>5852</v>
      </c>
      <c r="E1391" s="51" t="s">
        <v>1101</v>
      </c>
      <c r="F1391" s="50" t="s">
        <v>5563</v>
      </c>
      <c r="G1391" s="49" t="s">
        <v>1229</v>
      </c>
      <c r="H1391" s="48">
        <v>14100000</v>
      </c>
      <c r="I1391" s="47">
        <v>14100000</v>
      </c>
      <c r="J1391" s="42" t="s">
        <v>32</v>
      </c>
      <c r="K1391" s="42" t="s">
        <v>32</v>
      </c>
      <c r="L1391" s="46" t="s">
        <v>4980</v>
      </c>
      <c r="M1391" s="57">
        <v>45432</v>
      </c>
      <c r="N1391" s="57">
        <v>45523</v>
      </c>
      <c r="O1391" s="42" t="s">
        <v>32</v>
      </c>
      <c r="P1391" s="45" t="s">
        <v>32</v>
      </c>
      <c r="Q1391" s="46" t="s">
        <v>1350</v>
      </c>
      <c r="R1391" s="42" t="s">
        <v>32</v>
      </c>
      <c r="S1391" s="42" t="s">
        <v>32</v>
      </c>
      <c r="T1391" s="41" t="s">
        <v>5853</v>
      </c>
      <c r="U1391" s="46" t="s">
        <v>461</v>
      </c>
      <c r="V1391" s="42" t="s">
        <v>32</v>
      </c>
      <c r="W1391" s="43" t="s">
        <v>32</v>
      </c>
      <c r="X1391" s="42" t="s">
        <v>32</v>
      </c>
      <c r="Y1391" s="43" t="s">
        <v>1740</v>
      </c>
      <c r="Z1391" s="42" t="s">
        <v>32</v>
      </c>
    </row>
    <row r="1392" spans="1:26" ht="24.75" customHeight="1">
      <c r="A1392" s="42">
        <v>2024</v>
      </c>
      <c r="B1392" s="46" t="s">
        <v>5854</v>
      </c>
      <c r="C1392" s="49" t="s">
        <v>2271</v>
      </c>
      <c r="D1392" s="52" t="s">
        <v>5855</v>
      </c>
      <c r="E1392" s="51" t="s">
        <v>1101</v>
      </c>
      <c r="F1392" s="50" t="s">
        <v>5563</v>
      </c>
      <c r="G1392" s="49" t="s">
        <v>4997</v>
      </c>
      <c r="H1392" s="48">
        <v>8649000</v>
      </c>
      <c r="I1392" s="47">
        <v>8649000</v>
      </c>
      <c r="J1392" s="42" t="s">
        <v>32</v>
      </c>
      <c r="K1392" s="42" t="s">
        <v>32</v>
      </c>
      <c r="L1392" s="46" t="s">
        <v>4980</v>
      </c>
      <c r="M1392" s="57">
        <v>45432</v>
      </c>
      <c r="N1392" s="57">
        <v>45523</v>
      </c>
      <c r="O1392" s="42" t="s">
        <v>32</v>
      </c>
      <c r="P1392" s="45" t="s">
        <v>32</v>
      </c>
      <c r="Q1392" s="46" t="s">
        <v>1350</v>
      </c>
      <c r="R1392" s="42" t="s">
        <v>32</v>
      </c>
      <c r="S1392" s="42" t="s">
        <v>32</v>
      </c>
      <c r="T1392" s="41" t="s">
        <v>5856</v>
      </c>
      <c r="U1392" s="46" t="s">
        <v>461</v>
      </c>
      <c r="V1392" s="42" t="s">
        <v>32</v>
      </c>
      <c r="W1392" s="43" t="s">
        <v>32</v>
      </c>
      <c r="X1392" s="42" t="s">
        <v>32</v>
      </c>
      <c r="Y1392" s="43" t="s">
        <v>1740</v>
      </c>
      <c r="Z1392" s="42" t="s">
        <v>32</v>
      </c>
    </row>
    <row r="1393" spans="1:26" ht="24.75" customHeight="1">
      <c r="A1393" s="42">
        <v>2024</v>
      </c>
      <c r="B1393" s="46" t="s">
        <v>5857</v>
      </c>
      <c r="C1393" s="49" t="s">
        <v>5858</v>
      </c>
      <c r="D1393" s="52" t="s">
        <v>5859</v>
      </c>
      <c r="E1393" s="51" t="s">
        <v>1101</v>
      </c>
      <c r="F1393" s="50" t="s">
        <v>69</v>
      </c>
      <c r="G1393" s="49" t="s">
        <v>1754</v>
      </c>
      <c r="H1393" s="48">
        <v>22371000</v>
      </c>
      <c r="I1393" s="47">
        <v>22371000</v>
      </c>
      <c r="J1393" s="42" t="s">
        <v>32</v>
      </c>
      <c r="K1393" s="42" t="s">
        <v>32</v>
      </c>
      <c r="L1393" s="46" t="s">
        <v>4980</v>
      </c>
      <c r="M1393" s="57">
        <v>45432</v>
      </c>
      <c r="N1393" s="57">
        <v>45523</v>
      </c>
      <c r="O1393" s="42" t="s">
        <v>32</v>
      </c>
      <c r="P1393" s="45" t="s">
        <v>32</v>
      </c>
      <c r="Q1393" s="46" t="s">
        <v>770</v>
      </c>
      <c r="R1393" s="42" t="s">
        <v>32</v>
      </c>
      <c r="S1393" s="42" t="s">
        <v>32</v>
      </c>
      <c r="T1393" s="41" t="s">
        <v>5860</v>
      </c>
      <c r="U1393" s="46" t="s">
        <v>461</v>
      </c>
      <c r="V1393" s="42" t="s">
        <v>32</v>
      </c>
      <c r="W1393" s="43" t="s">
        <v>32</v>
      </c>
      <c r="X1393" s="42" t="s">
        <v>32</v>
      </c>
      <c r="Y1393" s="43" t="s">
        <v>1740</v>
      </c>
      <c r="Z1393" s="42" t="s">
        <v>32</v>
      </c>
    </row>
    <row r="1394" spans="1:26" ht="24.75" customHeight="1">
      <c r="A1394" s="42">
        <v>2024</v>
      </c>
      <c r="B1394" s="46" t="s">
        <v>5861</v>
      </c>
      <c r="C1394" s="49" t="s">
        <v>5862</v>
      </c>
      <c r="D1394" s="52" t="s">
        <v>5863</v>
      </c>
      <c r="E1394" s="51" t="s">
        <v>1101</v>
      </c>
      <c r="F1394" s="50" t="s">
        <v>49</v>
      </c>
      <c r="G1394" s="49" t="s">
        <v>1062</v>
      </c>
      <c r="H1394" s="48">
        <v>11100000</v>
      </c>
      <c r="I1394" s="47">
        <v>11100000</v>
      </c>
      <c r="J1394" s="42" t="s">
        <v>32</v>
      </c>
      <c r="K1394" s="42" t="s">
        <v>32</v>
      </c>
      <c r="L1394" s="46" t="s">
        <v>4980</v>
      </c>
      <c r="M1394" s="57">
        <v>45429</v>
      </c>
      <c r="N1394" s="57">
        <v>45520</v>
      </c>
      <c r="O1394" s="42" t="s">
        <v>32</v>
      </c>
      <c r="P1394" s="45" t="s">
        <v>32</v>
      </c>
      <c r="Q1394" s="49" t="s">
        <v>3049</v>
      </c>
      <c r="R1394" s="42" t="s">
        <v>32</v>
      </c>
      <c r="S1394" s="42" t="s">
        <v>32</v>
      </c>
      <c r="T1394" s="41" t="s">
        <v>5864</v>
      </c>
      <c r="U1394" s="46" t="s">
        <v>461</v>
      </c>
      <c r="V1394" s="42" t="s">
        <v>32</v>
      </c>
      <c r="W1394" s="43" t="s">
        <v>32</v>
      </c>
      <c r="X1394" s="42" t="s">
        <v>32</v>
      </c>
      <c r="Y1394" s="43" t="s">
        <v>1740</v>
      </c>
      <c r="Z1394" s="42" t="s">
        <v>32</v>
      </c>
    </row>
    <row r="1395" spans="1:26" ht="24.75" customHeight="1">
      <c r="A1395" s="42">
        <v>2024</v>
      </c>
      <c r="B1395" s="46" t="s">
        <v>5865</v>
      </c>
      <c r="C1395" s="49" t="s">
        <v>5866</v>
      </c>
      <c r="D1395" s="52" t="s">
        <v>5867</v>
      </c>
      <c r="E1395" s="51" t="s">
        <v>1101</v>
      </c>
      <c r="F1395" s="50" t="s">
        <v>49</v>
      </c>
      <c r="G1395" s="49" t="s">
        <v>3158</v>
      </c>
      <c r="H1395" s="48">
        <v>8649000</v>
      </c>
      <c r="I1395" s="47">
        <v>8649000</v>
      </c>
      <c r="J1395" s="42" t="s">
        <v>32</v>
      </c>
      <c r="K1395" s="42" t="s">
        <v>32</v>
      </c>
      <c r="L1395" s="46" t="s">
        <v>4980</v>
      </c>
      <c r="M1395" s="57">
        <v>45433</v>
      </c>
      <c r="N1395" s="57">
        <v>45524</v>
      </c>
      <c r="O1395" s="42" t="s">
        <v>32</v>
      </c>
      <c r="P1395" s="45" t="s">
        <v>32</v>
      </c>
      <c r="Q1395" s="49" t="s">
        <v>5093</v>
      </c>
      <c r="R1395" s="42" t="s">
        <v>32</v>
      </c>
      <c r="S1395" s="42" t="s">
        <v>32</v>
      </c>
      <c r="T1395" s="41" t="s">
        <v>5868</v>
      </c>
      <c r="U1395" s="46" t="s">
        <v>461</v>
      </c>
      <c r="V1395" s="42" t="s">
        <v>32</v>
      </c>
      <c r="W1395" s="43" t="s">
        <v>32</v>
      </c>
      <c r="X1395" s="42" t="s">
        <v>32</v>
      </c>
      <c r="Y1395" s="43" t="s">
        <v>1740</v>
      </c>
      <c r="Z1395" s="42" t="s">
        <v>32</v>
      </c>
    </row>
    <row r="1396" spans="1:26" ht="24.75" customHeight="1">
      <c r="A1396" s="42">
        <v>2024</v>
      </c>
      <c r="B1396" s="46" t="s">
        <v>5869</v>
      </c>
      <c r="C1396" s="49" t="s">
        <v>5077</v>
      </c>
      <c r="D1396" s="52" t="s">
        <v>5870</v>
      </c>
      <c r="E1396" s="51" t="s">
        <v>1101</v>
      </c>
      <c r="F1396" s="50" t="s">
        <v>57</v>
      </c>
      <c r="G1396" s="49" t="s">
        <v>2240</v>
      </c>
      <c r="H1396" s="48">
        <v>17400000</v>
      </c>
      <c r="I1396" s="47">
        <v>17400000</v>
      </c>
      <c r="J1396" s="42" t="s">
        <v>32</v>
      </c>
      <c r="K1396" s="42" t="s">
        <v>32</v>
      </c>
      <c r="L1396" s="46" t="s">
        <v>4980</v>
      </c>
      <c r="M1396" s="57">
        <v>45429</v>
      </c>
      <c r="N1396" s="57">
        <v>45520</v>
      </c>
      <c r="O1396" s="42" t="s">
        <v>32</v>
      </c>
      <c r="P1396" s="45" t="s">
        <v>32</v>
      </c>
      <c r="Q1396" s="49" t="s">
        <v>2838</v>
      </c>
      <c r="R1396" s="42" t="s">
        <v>32</v>
      </c>
      <c r="S1396" s="42" t="s">
        <v>32</v>
      </c>
      <c r="T1396" s="41" t="s">
        <v>5871</v>
      </c>
      <c r="U1396" s="46" t="s">
        <v>461</v>
      </c>
      <c r="V1396" s="42" t="s">
        <v>32</v>
      </c>
      <c r="W1396" s="43" t="s">
        <v>32</v>
      </c>
      <c r="X1396" s="42" t="s">
        <v>32</v>
      </c>
      <c r="Y1396" s="43" t="s">
        <v>1740</v>
      </c>
      <c r="Z1396" s="42" t="s">
        <v>32</v>
      </c>
    </row>
    <row r="1397" spans="1:26" ht="24.75" customHeight="1">
      <c r="A1397" s="42">
        <v>2024</v>
      </c>
      <c r="B1397" s="46" t="s">
        <v>5872</v>
      </c>
      <c r="C1397" s="49" t="s">
        <v>783</v>
      </c>
      <c r="D1397" s="52" t="s">
        <v>5873</v>
      </c>
      <c r="E1397" s="51" t="s">
        <v>1101</v>
      </c>
      <c r="F1397" s="50" t="s">
        <v>5874</v>
      </c>
      <c r="G1397" s="49" t="s">
        <v>5875</v>
      </c>
      <c r="H1397" s="48">
        <v>15000000</v>
      </c>
      <c r="I1397" s="47">
        <v>15000000</v>
      </c>
      <c r="J1397" s="42" t="s">
        <v>32</v>
      </c>
      <c r="K1397" s="42" t="s">
        <v>32</v>
      </c>
      <c r="L1397" s="46" t="s">
        <v>4980</v>
      </c>
      <c r="M1397" s="57">
        <v>45435</v>
      </c>
      <c r="N1397" s="57">
        <v>45526</v>
      </c>
      <c r="O1397" s="42" t="s">
        <v>32</v>
      </c>
      <c r="P1397" s="45" t="s">
        <v>32</v>
      </c>
      <c r="Q1397" s="49" t="s">
        <v>2254</v>
      </c>
      <c r="R1397" s="42" t="s">
        <v>32</v>
      </c>
      <c r="S1397" s="42" t="s">
        <v>32</v>
      </c>
      <c r="T1397" s="41" t="s">
        <v>5876</v>
      </c>
      <c r="U1397" s="46" t="s">
        <v>461</v>
      </c>
      <c r="V1397" s="42" t="s">
        <v>32</v>
      </c>
      <c r="W1397" s="43" t="s">
        <v>32</v>
      </c>
      <c r="X1397" s="42" t="s">
        <v>32</v>
      </c>
      <c r="Y1397" s="43" t="s">
        <v>1740</v>
      </c>
      <c r="Z1397" s="42" t="s">
        <v>32</v>
      </c>
    </row>
    <row r="1398" spans="1:26" ht="24.75" customHeight="1">
      <c r="A1398" s="42">
        <v>2024</v>
      </c>
      <c r="B1398" s="46" t="s">
        <v>5877</v>
      </c>
      <c r="C1398" s="49" t="s">
        <v>3501</v>
      </c>
      <c r="D1398" s="52" t="s">
        <v>5878</v>
      </c>
      <c r="E1398" s="51" t="s">
        <v>1101</v>
      </c>
      <c r="F1398" s="50" t="s">
        <v>57</v>
      </c>
      <c r="G1398" s="49" t="s">
        <v>5879</v>
      </c>
      <c r="H1398" s="48">
        <v>8649000</v>
      </c>
      <c r="I1398" s="47">
        <v>8649000</v>
      </c>
      <c r="J1398" s="42" t="s">
        <v>32</v>
      </c>
      <c r="K1398" s="42" t="s">
        <v>32</v>
      </c>
      <c r="L1398" s="46" t="s">
        <v>4980</v>
      </c>
      <c r="M1398" s="57">
        <v>45432</v>
      </c>
      <c r="N1398" s="57">
        <v>45523</v>
      </c>
      <c r="O1398" s="42" t="s">
        <v>32</v>
      </c>
      <c r="P1398" s="45" t="s">
        <v>32</v>
      </c>
      <c r="Q1398" s="46" t="s">
        <v>2838</v>
      </c>
      <c r="R1398" s="42" t="s">
        <v>32</v>
      </c>
      <c r="S1398" s="42" t="s">
        <v>32</v>
      </c>
      <c r="T1398" s="41" t="s">
        <v>5880</v>
      </c>
      <c r="U1398" s="46" t="s">
        <v>461</v>
      </c>
      <c r="V1398" s="42" t="s">
        <v>32</v>
      </c>
      <c r="W1398" s="43" t="s">
        <v>32</v>
      </c>
      <c r="X1398" s="42" t="s">
        <v>32</v>
      </c>
      <c r="Y1398" s="43" t="s">
        <v>1740</v>
      </c>
      <c r="Z1398" s="42" t="s">
        <v>32</v>
      </c>
    </row>
    <row r="1399" spans="1:26" ht="24.75" customHeight="1">
      <c r="A1399" s="42">
        <v>2024</v>
      </c>
      <c r="B1399" s="46" t="s">
        <v>5881</v>
      </c>
      <c r="C1399" s="49" t="s">
        <v>5882</v>
      </c>
      <c r="D1399" s="52" t="s">
        <v>5883</v>
      </c>
      <c r="E1399" s="51" t="s">
        <v>1101</v>
      </c>
      <c r="F1399" s="50" t="s">
        <v>57</v>
      </c>
      <c r="G1399" s="49" t="s">
        <v>3168</v>
      </c>
      <c r="H1399" s="48">
        <v>14319000</v>
      </c>
      <c r="I1399" s="47">
        <v>14319000</v>
      </c>
      <c r="J1399" s="42" t="s">
        <v>32</v>
      </c>
      <c r="K1399" s="42" t="s">
        <v>32</v>
      </c>
      <c r="L1399" s="46" t="s">
        <v>4980</v>
      </c>
      <c r="M1399" s="57">
        <v>45432</v>
      </c>
      <c r="N1399" s="57">
        <v>45523</v>
      </c>
      <c r="O1399" s="42" t="s">
        <v>32</v>
      </c>
      <c r="P1399" s="45" t="s">
        <v>32</v>
      </c>
      <c r="Q1399" s="49" t="s">
        <v>2838</v>
      </c>
      <c r="R1399" s="42" t="s">
        <v>32</v>
      </c>
      <c r="S1399" s="42" t="s">
        <v>32</v>
      </c>
      <c r="T1399" s="41" t="s">
        <v>5884</v>
      </c>
      <c r="U1399" s="46" t="s">
        <v>461</v>
      </c>
      <c r="V1399" s="42" t="s">
        <v>32</v>
      </c>
      <c r="W1399" s="43" t="s">
        <v>32</v>
      </c>
      <c r="X1399" s="42" t="s">
        <v>32</v>
      </c>
      <c r="Y1399" s="43" t="s">
        <v>1740</v>
      </c>
      <c r="Z1399" s="42" t="s">
        <v>32</v>
      </c>
    </row>
    <row r="1400" spans="1:26" ht="24.75" customHeight="1">
      <c r="A1400" s="42">
        <v>2024</v>
      </c>
      <c r="B1400" s="46" t="s">
        <v>5885</v>
      </c>
      <c r="C1400" s="49" t="s">
        <v>2216</v>
      </c>
      <c r="D1400" s="52" t="s">
        <v>5886</v>
      </c>
      <c r="E1400" s="51" t="s">
        <v>1101</v>
      </c>
      <c r="F1400" s="50" t="s">
        <v>49</v>
      </c>
      <c r="G1400" s="49" t="s">
        <v>2254</v>
      </c>
      <c r="H1400" s="48">
        <v>25134000</v>
      </c>
      <c r="I1400" s="47">
        <v>25134000</v>
      </c>
      <c r="J1400" s="42" t="s">
        <v>32</v>
      </c>
      <c r="K1400" s="42" t="s">
        <v>32</v>
      </c>
      <c r="L1400" s="46" t="s">
        <v>4980</v>
      </c>
      <c r="M1400" s="57">
        <v>45433</v>
      </c>
      <c r="N1400" s="57">
        <v>45524</v>
      </c>
      <c r="O1400" s="42" t="s">
        <v>32</v>
      </c>
      <c r="P1400" s="45" t="s">
        <v>32</v>
      </c>
      <c r="Q1400" s="49" t="s">
        <v>34</v>
      </c>
      <c r="R1400" s="42" t="s">
        <v>32</v>
      </c>
      <c r="S1400" s="42" t="s">
        <v>32</v>
      </c>
      <c r="T1400" s="41" t="s">
        <v>5887</v>
      </c>
      <c r="U1400" s="46" t="s">
        <v>461</v>
      </c>
      <c r="V1400" s="42" t="s">
        <v>32</v>
      </c>
      <c r="W1400" s="43" t="s">
        <v>32</v>
      </c>
      <c r="X1400" s="42" t="s">
        <v>32</v>
      </c>
      <c r="Y1400" s="43" t="s">
        <v>1740</v>
      </c>
      <c r="Z1400" s="42" t="s">
        <v>32</v>
      </c>
    </row>
    <row r="1401" spans="1:26" ht="24.75" customHeight="1">
      <c r="A1401" s="42">
        <v>2024</v>
      </c>
      <c r="B1401" s="46" t="s">
        <v>5888</v>
      </c>
      <c r="C1401" s="49" t="s">
        <v>5889</v>
      </c>
      <c r="D1401" s="52" t="s">
        <v>5890</v>
      </c>
      <c r="E1401" s="51" t="s">
        <v>1101</v>
      </c>
      <c r="F1401" s="50" t="s">
        <v>49</v>
      </c>
      <c r="G1401" s="49" t="s">
        <v>1455</v>
      </c>
      <c r="H1401" s="48">
        <v>20400000</v>
      </c>
      <c r="I1401" s="47">
        <v>20400000</v>
      </c>
      <c r="J1401" s="42" t="s">
        <v>32</v>
      </c>
      <c r="K1401" s="42" t="s">
        <v>32</v>
      </c>
      <c r="L1401" s="46" t="s">
        <v>4980</v>
      </c>
      <c r="M1401" s="57">
        <v>45433</v>
      </c>
      <c r="N1401" s="57">
        <v>45524</v>
      </c>
      <c r="O1401" s="42" t="s">
        <v>32</v>
      </c>
      <c r="P1401" s="45" t="s">
        <v>32</v>
      </c>
      <c r="Q1401" s="46" t="s">
        <v>2254</v>
      </c>
      <c r="R1401" s="42" t="s">
        <v>32</v>
      </c>
      <c r="S1401" s="42" t="s">
        <v>32</v>
      </c>
      <c r="T1401" s="41" t="s">
        <v>5891</v>
      </c>
      <c r="U1401" s="46" t="s">
        <v>461</v>
      </c>
      <c r="V1401" s="42" t="s">
        <v>32</v>
      </c>
      <c r="W1401" s="43" t="s">
        <v>32</v>
      </c>
      <c r="X1401" s="42" t="s">
        <v>32</v>
      </c>
      <c r="Y1401" s="43" t="s">
        <v>1740</v>
      </c>
      <c r="Z1401" s="42" t="s">
        <v>32</v>
      </c>
    </row>
    <row r="1402" spans="1:26" ht="24.75" customHeight="1">
      <c r="A1402" s="42">
        <v>2024</v>
      </c>
      <c r="B1402" s="46" t="s">
        <v>5892</v>
      </c>
      <c r="C1402" s="49" t="s">
        <v>4154</v>
      </c>
      <c r="D1402" s="52" t="s">
        <v>5893</v>
      </c>
      <c r="E1402" s="51" t="s">
        <v>1101</v>
      </c>
      <c r="F1402" s="50" t="s">
        <v>69</v>
      </c>
      <c r="G1402" s="49" t="s">
        <v>986</v>
      </c>
      <c r="H1402" s="48">
        <v>4400000</v>
      </c>
      <c r="I1402" s="47">
        <v>4400000</v>
      </c>
      <c r="J1402" s="42" t="s">
        <v>32</v>
      </c>
      <c r="K1402" s="42" t="s">
        <v>32</v>
      </c>
      <c r="L1402" s="46" t="s">
        <v>590</v>
      </c>
      <c r="M1402" s="57">
        <v>45439</v>
      </c>
      <c r="N1402" s="57">
        <v>45499</v>
      </c>
      <c r="O1402" s="42" t="s">
        <v>32</v>
      </c>
      <c r="P1402" s="45" t="s">
        <v>32</v>
      </c>
      <c r="Q1402" s="46" t="s">
        <v>3058</v>
      </c>
      <c r="R1402" s="42" t="s">
        <v>32</v>
      </c>
      <c r="S1402" s="42" t="s">
        <v>32</v>
      </c>
      <c r="T1402" s="41" t="s">
        <v>5894</v>
      </c>
      <c r="U1402" s="46" t="s">
        <v>461</v>
      </c>
      <c r="V1402" s="42" t="s">
        <v>32</v>
      </c>
      <c r="W1402" s="43" t="s">
        <v>32</v>
      </c>
      <c r="X1402" s="42" t="s">
        <v>32</v>
      </c>
      <c r="Y1402" s="43" t="s">
        <v>1740</v>
      </c>
      <c r="Z1402" s="42" t="s">
        <v>32</v>
      </c>
    </row>
    <row r="1403" spans="1:26" ht="24.75" customHeight="1">
      <c r="A1403" s="42">
        <v>2024</v>
      </c>
      <c r="B1403" s="46" t="s">
        <v>5895</v>
      </c>
      <c r="C1403" s="49" t="s">
        <v>5896</v>
      </c>
      <c r="D1403" s="52" t="s">
        <v>5897</v>
      </c>
      <c r="E1403" s="51" t="s">
        <v>1101</v>
      </c>
      <c r="F1403" s="50" t="s">
        <v>57</v>
      </c>
      <c r="G1403" s="49" t="s">
        <v>1589</v>
      </c>
      <c r="H1403" s="48">
        <v>15900000</v>
      </c>
      <c r="I1403" s="47">
        <v>15900000</v>
      </c>
      <c r="J1403" s="42" t="s">
        <v>32</v>
      </c>
      <c r="K1403" s="42" t="s">
        <v>32</v>
      </c>
      <c r="L1403" s="46" t="s">
        <v>4980</v>
      </c>
      <c r="M1403" s="57">
        <v>45435</v>
      </c>
      <c r="N1403" s="57">
        <v>45526</v>
      </c>
      <c r="O1403" s="42" t="s">
        <v>32</v>
      </c>
      <c r="P1403" s="45" t="s">
        <v>32</v>
      </c>
      <c r="Q1403" s="49" t="s">
        <v>2838</v>
      </c>
      <c r="R1403" s="42" t="s">
        <v>32</v>
      </c>
      <c r="S1403" s="42" t="s">
        <v>32</v>
      </c>
      <c r="T1403" s="41" t="s">
        <v>5898</v>
      </c>
      <c r="U1403" s="46" t="s">
        <v>461</v>
      </c>
      <c r="V1403" s="42" t="s">
        <v>32</v>
      </c>
      <c r="W1403" s="43" t="s">
        <v>32</v>
      </c>
      <c r="X1403" s="42" t="s">
        <v>32</v>
      </c>
      <c r="Y1403" s="43" t="s">
        <v>1740</v>
      </c>
      <c r="Z1403" s="42" t="s">
        <v>32</v>
      </c>
    </row>
    <row r="1404" spans="1:26" ht="24.75" customHeight="1">
      <c r="A1404" s="42">
        <v>2024</v>
      </c>
      <c r="B1404" s="46" t="s">
        <v>5899</v>
      </c>
      <c r="C1404" s="49" t="s">
        <v>3536</v>
      </c>
      <c r="D1404" s="52" t="s">
        <v>5900</v>
      </c>
      <c r="E1404" s="51" t="s">
        <v>1101</v>
      </c>
      <c r="F1404" s="50" t="s">
        <v>75</v>
      </c>
      <c r="G1404" s="49" t="s">
        <v>5901</v>
      </c>
      <c r="H1404" s="48">
        <v>9546000</v>
      </c>
      <c r="I1404" s="47">
        <v>9546000</v>
      </c>
      <c r="J1404" s="42" t="s">
        <v>32</v>
      </c>
      <c r="K1404" s="42" t="s">
        <v>32</v>
      </c>
      <c r="L1404" s="46" t="s">
        <v>590</v>
      </c>
      <c r="M1404" s="57">
        <v>45439</v>
      </c>
      <c r="N1404" s="57">
        <v>45499</v>
      </c>
      <c r="O1404" s="42" t="s">
        <v>32</v>
      </c>
      <c r="P1404" s="45" t="s">
        <v>32</v>
      </c>
      <c r="Q1404" s="49" t="s">
        <v>5902</v>
      </c>
      <c r="R1404" s="42" t="s">
        <v>32</v>
      </c>
      <c r="S1404" s="42" t="s">
        <v>32</v>
      </c>
      <c r="T1404" s="41" t="s">
        <v>5903</v>
      </c>
      <c r="U1404" s="46" t="s">
        <v>461</v>
      </c>
      <c r="V1404" s="42" t="s">
        <v>32</v>
      </c>
      <c r="W1404" s="43" t="s">
        <v>32</v>
      </c>
      <c r="X1404" s="42" t="s">
        <v>32</v>
      </c>
      <c r="Y1404" s="43" t="s">
        <v>1740</v>
      </c>
      <c r="Z1404" s="42" t="s">
        <v>32</v>
      </c>
    </row>
    <row r="1405" spans="1:26" ht="24.75" customHeight="1">
      <c r="A1405" s="42">
        <v>2024</v>
      </c>
      <c r="B1405" s="46" t="s">
        <v>5904</v>
      </c>
      <c r="C1405" s="49" t="s">
        <v>2854</v>
      </c>
      <c r="D1405" s="52" t="s">
        <v>5905</v>
      </c>
      <c r="E1405" s="51" t="s">
        <v>1101</v>
      </c>
      <c r="F1405" s="50" t="s">
        <v>41</v>
      </c>
      <c r="G1405" s="49" t="s">
        <v>364</v>
      </c>
      <c r="H1405" s="48">
        <v>20100000</v>
      </c>
      <c r="I1405" s="47">
        <v>20100000</v>
      </c>
      <c r="J1405" s="42" t="s">
        <v>32</v>
      </c>
      <c r="K1405" s="42" t="s">
        <v>32</v>
      </c>
      <c r="L1405" s="46" t="s">
        <v>4980</v>
      </c>
      <c r="M1405" s="57">
        <v>45436</v>
      </c>
      <c r="N1405" s="57">
        <v>45527</v>
      </c>
      <c r="O1405" s="42" t="s">
        <v>32</v>
      </c>
      <c r="P1405" s="45" t="s">
        <v>32</v>
      </c>
      <c r="Q1405" s="46" t="s">
        <v>2254</v>
      </c>
      <c r="R1405" s="42" t="s">
        <v>32</v>
      </c>
      <c r="S1405" s="42" t="s">
        <v>32</v>
      </c>
      <c r="T1405" s="41" t="s">
        <v>5906</v>
      </c>
      <c r="U1405" s="46" t="s">
        <v>461</v>
      </c>
      <c r="V1405" s="42" t="s">
        <v>32</v>
      </c>
      <c r="W1405" s="43" t="s">
        <v>32</v>
      </c>
      <c r="X1405" s="42" t="s">
        <v>32</v>
      </c>
      <c r="Y1405" s="43" t="s">
        <v>1740</v>
      </c>
      <c r="Z1405" s="42" t="s">
        <v>32</v>
      </c>
    </row>
    <row r="1406" spans="1:26" ht="24.75" customHeight="1">
      <c r="A1406" s="42">
        <v>2024</v>
      </c>
      <c r="B1406" s="46" t="s">
        <v>5907</v>
      </c>
      <c r="C1406" s="49" t="s">
        <v>3560</v>
      </c>
      <c r="D1406" s="52" t="s">
        <v>5908</v>
      </c>
      <c r="E1406" s="51" t="s">
        <v>1101</v>
      </c>
      <c r="F1406" s="50" t="s">
        <v>5195</v>
      </c>
      <c r="G1406" s="49" t="s">
        <v>3562</v>
      </c>
      <c r="H1406" s="48">
        <v>2040000</v>
      </c>
      <c r="I1406" s="47">
        <v>2040000</v>
      </c>
      <c r="J1406" s="42" t="s">
        <v>32</v>
      </c>
      <c r="K1406" s="42" t="s">
        <v>32</v>
      </c>
      <c r="L1406" s="46" t="s">
        <v>4980</v>
      </c>
      <c r="M1406" s="57">
        <v>45436</v>
      </c>
      <c r="N1406" s="57">
        <v>45527</v>
      </c>
      <c r="O1406" s="42" t="s">
        <v>32</v>
      </c>
      <c r="P1406" s="45" t="s">
        <v>32</v>
      </c>
      <c r="Q1406" s="46" t="s">
        <v>829</v>
      </c>
      <c r="R1406" s="42" t="s">
        <v>32</v>
      </c>
      <c r="S1406" s="42" t="s">
        <v>32</v>
      </c>
      <c r="T1406" s="41" t="s">
        <v>5909</v>
      </c>
      <c r="U1406" s="46" t="s">
        <v>461</v>
      </c>
      <c r="V1406" s="42" t="s">
        <v>32</v>
      </c>
      <c r="W1406" s="43" t="s">
        <v>32</v>
      </c>
      <c r="X1406" s="42" t="s">
        <v>32</v>
      </c>
      <c r="Y1406" s="43" t="s">
        <v>1740</v>
      </c>
      <c r="Z1406" s="42" t="s">
        <v>32</v>
      </c>
    </row>
    <row r="1407" spans="1:26" ht="24.75" customHeight="1">
      <c r="A1407" s="42">
        <v>2024</v>
      </c>
      <c r="B1407" s="46" t="s">
        <v>5910</v>
      </c>
      <c r="C1407" s="49" t="s">
        <v>5911</v>
      </c>
      <c r="D1407" s="52" t="s">
        <v>5912</v>
      </c>
      <c r="E1407" s="51" t="s">
        <v>1101</v>
      </c>
      <c r="F1407" s="50" t="s">
        <v>390</v>
      </c>
      <c r="G1407" s="49" t="s">
        <v>2225</v>
      </c>
      <c r="H1407" s="48">
        <v>10143000</v>
      </c>
      <c r="I1407" s="47">
        <v>10143000</v>
      </c>
      <c r="J1407" s="42" t="s">
        <v>32</v>
      </c>
      <c r="K1407" s="42" t="s">
        <v>32</v>
      </c>
      <c r="L1407" s="46" t="s">
        <v>4980</v>
      </c>
      <c r="M1407" s="57">
        <v>45439</v>
      </c>
      <c r="N1407" s="57">
        <v>45530</v>
      </c>
      <c r="O1407" s="42" t="s">
        <v>32</v>
      </c>
      <c r="P1407" s="45" t="s">
        <v>32</v>
      </c>
      <c r="Q1407" s="46" t="s">
        <v>5546</v>
      </c>
      <c r="R1407" s="42" t="s">
        <v>32</v>
      </c>
      <c r="S1407" s="42" t="s">
        <v>32</v>
      </c>
      <c r="T1407" s="41" t="s">
        <v>5913</v>
      </c>
      <c r="U1407" s="46" t="s">
        <v>461</v>
      </c>
      <c r="V1407" s="42" t="s">
        <v>32</v>
      </c>
      <c r="W1407" s="43" t="s">
        <v>32</v>
      </c>
      <c r="X1407" s="42" t="s">
        <v>32</v>
      </c>
      <c r="Y1407" s="43" t="s">
        <v>1740</v>
      </c>
      <c r="Z1407" s="42" t="s">
        <v>32</v>
      </c>
    </row>
    <row r="1408" spans="1:26" ht="24.75" customHeight="1">
      <c r="A1408" s="42">
        <v>2024</v>
      </c>
      <c r="B1408" s="46" t="s">
        <v>5914</v>
      </c>
      <c r="C1408" s="49" t="s">
        <v>5915</v>
      </c>
      <c r="D1408" s="52" t="s">
        <v>5916</v>
      </c>
      <c r="E1408" s="51" t="s">
        <v>1101</v>
      </c>
      <c r="F1408" s="50" t="s">
        <v>405</v>
      </c>
      <c r="G1408" s="49" t="s">
        <v>5917</v>
      </c>
      <c r="H1408" s="48">
        <v>8649000</v>
      </c>
      <c r="I1408" s="47">
        <v>8649000</v>
      </c>
      <c r="J1408" s="42" t="s">
        <v>32</v>
      </c>
      <c r="K1408" s="42" t="s">
        <v>32</v>
      </c>
      <c r="L1408" s="46" t="s">
        <v>4980</v>
      </c>
      <c r="M1408" s="57">
        <v>45440</v>
      </c>
      <c r="N1408" s="57">
        <v>45531</v>
      </c>
      <c r="O1408" s="42" t="s">
        <v>32</v>
      </c>
      <c r="P1408" s="45" t="s">
        <v>32</v>
      </c>
      <c r="Q1408" s="49" t="s">
        <v>1174</v>
      </c>
      <c r="R1408" s="42" t="s">
        <v>32</v>
      </c>
      <c r="S1408" s="42" t="s">
        <v>32</v>
      </c>
      <c r="T1408" s="41" t="s">
        <v>5918</v>
      </c>
      <c r="U1408" s="46" t="s">
        <v>461</v>
      </c>
      <c r="V1408" s="42" t="s">
        <v>32</v>
      </c>
      <c r="W1408" s="43" t="s">
        <v>32</v>
      </c>
      <c r="X1408" s="42" t="s">
        <v>32</v>
      </c>
      <c r="Y1408" s="43" t="s">
        <v>1740</v>
      </c>
      <c r="Z1408" s="42" t="s">
        <v>32</v>
      </c>
    </row>
    <row r="1409" spans="1:26" ht="24.75" customHeight="1">
      <c r="A1409" s="42">
        <v>2024</v>
      </c>
      <c r="B1409" s="46" t="s">
        <v>5919</v>
      </c>
      <c r="C1409" s="49" t="s">
        <v>5920</v>
      </c>
      <c r="D1409" s="52" t="s">
        <v>5921</v>
      </c>
      <c r="E1409" s="51" t="s">
        <v>1101</v>
      </c>
      <c r="F1409" s="50" t="s">
        <v>195</v>
      </c>
      <c r="G1409" s="49" t="s">
        <v>885</v>
      </c>
      <c r="H1409" s="48">
        <v>17700000</v>
      </c>
      <c r="I1409" s="47">
        <v>17700000</v>
      </c>
      <c r="J1409" s="42" t="s">
        <v>32</v>
      </c>
      <c r="K1409" s="42" t="s">
        <v>32</v>
      </c>
      <c r="L1409" s="46" t="s">
        <v>4980</v>
      </c>
      <c r="M1409" s="57">
        <v>45439</v>
      </c>
      <c r="N1409" s="57">
        <v>45530</v>
      </c>
      <c r="O1409" s="42" t="s">
        <v>32</v>
      </c>
      <c r="P1409" s="45" t="s">
        <v>32</v>
      </c>
      <c r="Q1409" s="46" t="s">
        <v>34</v>
      </c>
      <c r="R1409" s="42" t="s">
        <v>32</v>
      </c>
      <c r="S1409" s="42" t="s">
        <v>32</v>
      </c>
      <c r="T1409" s="41" t="s">
        <v>5922</v>
      </c>
      <c r="U1409" s="46" t="s">
        <v>461</v>
      </c>
      <c r="V1409" s="42" t="s">
        <v>32</v>
      </c>
      <c r="W1409" s="43" t="s">
        <v>32</v>
      </c>
      <c r="X1409" s="42" t="s">
        <v>32</v>
      </c>
      <c r="Y1409" s="43" t="s">
        <v>1740</v>
      </c>
      <c r="Z1409" s="42" t="s">
        <v>32</v>
      </c>
    </row>
    <row r="1410" spans="1:26" ht="24.75" customHeight="1">
      <c r="A1410" s="42">
        <v>2024</v>
      </c>
      <c r="B1410" s="46" t="s">
        <v>5923</v>
      </c>
      <c r="C1410" s="49" t="s">
        <v>5924</v>
      </c>
      <c r="D1410" s="52" t="s">
        <v>5925</v>
      </c>
      <c r="E1410" s="51" t="s">
        <v>1101</v>
      </c>
      <c r="F1410" s="50" t="s">
        <v>57</v>
      </c>
      <c r="G1410" s="49" t="s">
        <v>2838</v>
      </c>
      <c r="H1410" s="48">
        <v>22500000</v>
      </c>
      <c r="I1410" s="47">
        <v>22500000</v>
      </c>
      <c r="J1410" s="42" t="s">
        <v>32</v>
      </c>
      <c r="K1410" s="42" t="s">
        <v>32</v>
      </c>
      <c r="L1410" s="46" t="s">
        <v>4980</v>
      </c>
      <c r="M1410" s="57">
        <v>45436</v>
      </c>
      <c r="N1410" s="57">
        <v>45527</v>
      </c>
      <c r="O1410" s="42" t="s">
        <v>32</v>
      </c>
      <c r="P1410" s="45" t="s">
        <v>32</v>
      </c>
      <c r="Q1410" s="49" t="s">
        <v>1104</v>
      </c>
      <c r="R1410" s="42" t="s">
        <v>32</v>
      </c>
      <c r="S1410" s="42" t="s">
        <v>32</v>
      </c>
      <c r="T1410" s="41" t="s">
        <v>5926</v>
      </c>
      <c r="U1410" s="46" t="s">
        <v>461</v>
      </c>
      <c r="V1410" s="42" t="s">
        <v>32</v>
      </c>
      <c r="W1410" s="43" t="s">
        <v>32</v>
      </c>
      <c r="X1410" s="42" t="s">
        <v>32</v>
      </c>
      <c r="Y1410" s="43" t="s">
        <v>1740</v>
      </c>
      <c r="Z1410" s="42" t="s">
        <v>32</v>
      </c>
    </row>
    <row r="1411" spans="1:26" ht="24.75" customHeight="1">
      <c r="A1411" s="42">
        <v>2024</v>
      </c>
      <c r="B1411" s="46" t="s">
        <v>5927</v>
      </c>
      <c r="C1411" s="49" t="s">
        <v>3588</v>
      </c>
      <c r="D1411" s="52" t="s">
        <v>5928</v>
      </c>
      <c r="E1411" s="51" t="s">
        <v>1101</v>
      </c>
      <c r="F1411" s="50" t="s">
        <v>99</v>
      </c>
      <c r="G1411" s="49" t="s">
        <v>2213</v>
      </c>
      <c r="H1411" s="48">
        <v>18900000</v>
      </c>
      <c r="I1411" s="47">
        <v>18900000</v>
      </c>
      <c r="J1411" s="42" t="s">
        <v>32</v>
      </c>
      <c r="K1411" s="42" t="s">
        <v>32</v>
      </c>
      <c r="L1411" s="46" t="s">
        <v>4980</v>
      </c>
      <c r="M1411" s="57">
        <v>45440</v>
      </c>
      <c r="N1411" s="57">
        <v>45531</v>
      </c>
      <c r="O1411" s="42" t="s">
        <v>32</v>
      </c>
      <c r="P1411" s="45" t="s">
        <v>32</v>
      </c>
      <c r="Q1411" s="46" t="s">
        <v>34</v>
      </c>
      <c r="R1411" s="42" t="s">
        <v>32</v>
      </c>
      <c r="S1411" s="42" t="s">
        <v>32</v>
      </c>
      <c r="T1411" s="41" t="s">
        <v>5929</v>
      </c>
      <c r="U1411" s="46" t="s">
        <v>461</v>
      </c>
      <c r="V1411" s="42" t="s">
        <v>32</v>
      </c>
      <c r="W1411" s="43" t="s">
        <v>32</v>
      </c>
      <c r="X1411" s="42" t="s">
        <v>32</v>
      </c>
      <c r="Y1411" s="43" t="s">
        <v>1740</v>
      </c>
      <c r="Z1411" s="42" t="s">
        <v>32</v>
      </c>
    </row>
    <row r="1412" spans="1:26" ht="24.75" customHeight="1">
      <c r="A1412" s="42">
        <v>2024</v>
      </c>
      <c r="B1412" s="46" t="s">
        <v>5930</v>
      </c>
      <c r="C1412" s="49" t="s">
        <v>5931</v>
      </c>
      <c r="D1412" s="52" t="s">
        <v>5932</v>
      </c>
      <c r="E1412" s="51" t="s">
        <v>1101</v>
      </c>
      <c r="F1412" s="50" t="s">
        <v>183</v>
      </c>
      <c r="G1412" s="49" t="s">
        <v>2980</v>
      </c>
      <c r="H1412" s="48">
        <v>11000000</v>
      </c>
      <c r="I1412" s="47">
        <v>11000000</v>
      </c>
      <c r="J1412" s="42" t="s">
        <v>32</v>
      </c>
      <c r="K1412" s="42" t="s">
        <v>32</v>
      </c>
      <c r="L1412" s="46" t="s">
        <v>590</v>
      </c>
      <c r="M1412" s="57">
        <v>45439</v>
      </c>
      <c r="N1412" s="57">
        <v>45499</v>
      </c>
      <c r="O1412" s="42" t="s">
        <v>32</v>
      </c>
      <c r="P1412" s="45" t="s">
        <v>32</v>
      </c>
      <c r="Q1412" s="46" t="s">
        <v>82</v>
      </c>
      <c r="R1412" s="42" t="s">
        <v>32</v>
      </c>
      <c r="S1412" s="42" t="s">
        <v>32</v>
      </c>
      <c r="T1412" s="41" t="s">
        <v>5933</v>
      </c>
      <c r="U1412" s="46" t="s">
        <v>461</v>
      </c>
      <c r="V1412" s="42" t="s">
        <v>32</v>
      </c>
      <c r="W1412" s="43" t="s">
        <v>32</v>
      </c>
      <c r="X1412" s="42" t="s">
        <v>32</v>
      </c>
      <c r="Y1412" s="43" t="s">
        <v>1740</v>
      </c>
      <c r="Z1412" s="42" t="s">
        <v>32</v>
      </c>
    </row>
    <row r="1413" spans="1:26" ht="24.75" customHeight="1">
      <c r="A1413" s="42">
        <v>2024</v>
      </c>
      <c r="B1413" s="46" t="s">
        <v>5934</v>
      </c>
      <c r="C1413" s="49" t="s">
        <v>5935</v>
      </c>
      <c r="D1413" s="52" t="s">
        <v>5936</v>
      </c>
      <c r="E1413" s="51" t="s">
        <v>1101</v>
      </c>
      <c r="F1413" s="50" t="s">
        <v>49</v>
      </c>
      <c r="G1413" s="49" t="s">
        <v>709</v>
      </c>
      <c r="H1413" s="48">
        <v>15900000</v>
      </c>
      <c r="I1413" s="47">
        <v>15900000</v>
      </c>
      <c r="J1413" s="42" t="s">
        <v>32</v>
      </c>
      <c r="K1413" s="42" t="s">
        <v>32</v>
      </c>
      <c r="L1413" s="46" t="s">
        <v>4980</v>
      </c>
      <c r="M1413" s="57">
        <v>45440</v>
      </c>
      <c r="N1413" s="57">
        <v>45531</v>
      </c>
      <c r="O1413" s="42" t="s">
        <v>32</v>
      </c>
      <c r="P1413" s="45" t="s">
        <v>32</v>
      </c>
      <c r="Q1413" s="46" t="s">
        <v>2254</v>
      </c>
      <c r="R1413" s="42" t="s">
        <v>32</v>
      </c>
      <c r="S1413" s="42" t="s">
        <v>32</v>
      </c>
      <c r="T1413" s="41" t="s">
        <v>5937</v>
      </c>
      <c r="U1413" s="46" t="s">
        <v>461</v>
      </c>
      <c r="V1413" s="42" t="s">
        <v>32</v>
      </c>
      <c r="W1413" s="43" t="s">
        <v>32</v>
      </c>
      <c r="X1413" s="42" t="s">
        <v>32</v>
      </c>
      <c r="Y1413" s="43" t="s">
        <v>1740</v>
      </c>
      <c r="Z1413" s="42" t="s">
        <v>32</v>
      </c>
    </row>
    <row r="1414" spans="1:26" ht="24.75" customHeight="1">
      <c r="A1414" s="42">
        <v>2024</v>
      </c>
      <c r="B1414" s="46" t="s">
        <v>5938</v>
      </c>
      <c r="C1414" s="49" t="s">
        <v>2280</v>
      </c>
      <c r="D1414" s="52" t="s">
        <v>5939</v>
      </c>
      <c r="E1414" s="51" t="s">
        <v>1101</v>
      </c>
      <c r="F1414" s="50" t="s">
        <v>69</v>
      </c>
      <c r="G1414" s="49" t="s">
        <v>4003</v>
      </c>
      <c r="H1414" s="48">
        <v>27300000</v>
      </c>
      <c r="I1414" s="47">
        <v>27300000</v>
      </c>
      <c r="J1414" s="42" t="s">
        <v>32</v>
      </c>
      <c r="K1414" s="42" t="s">
        <v>32</v>
      </c>
      <c r="L1414" s="46" t="s">
        <v>4980</v>
      </c>
      <c r="M1414" s="57">
        <v>45440</v>
      </c>
      <c r="N1414" s="57">
        <v>45531</v>
      </c>
      <c r="O1414" s="42" t="s">
        <v>32</v>
      </c>
      <c r="P1414" s="45" t="s">
        <v>32</v>
      </c>
      <c r="Q1414" s="46" t="s">
        <v>34</v>
      </c>
      <c r="R1414" s="42" t="s">
        <v>32</v>
      </c>
      <c r="S1414" s="42" t="s">
        <v>32</v>
      </c>
      <c r="T1414" s="41" t="s">
        <v>5940</v>
      </c>
      <c r="U1414" s="46" t="s">
        <v>461</v>
      </c>
      <c r="V1414" s="42" t="s">
        <v>32</v>
      </c>
      <c r="W1414" s="43" t="s">
        <v>32</v>
      </c>
      <c r="X1414" s="42" t="s">
        <v>32</v>
      </c>
      <c r="Y1414" s="43" t="s">
        <v>1740</v>
      </c>
      <c r="Z1414" s="42" t="s">
        <v>32</v>
      </c>
    </row>
    <row r="1415" spans="1:26" ht="24.75" customHeight="1">
      <c r="A1415" s="42">
        <v>2024</v>
      </c>
      <c r="B1415" s="46" t="s">
        <v>5941</v>
      </c>
      <c r="C1415" s="49" t="s">
        <v>5942</v>
      </c>
      <c r="D1415" s="52" t="s">
        <v>5943</v>
      </c>
      <c r="E1415" s="51" t="s">
        <v>1101</v>
      </c>
      <c r="F1415" s="50" t="s">
        <v>30</v>
      </c>
      <c r="G1415" s="49" t="s">
        <v>829</v>
      </c>
      <c r="H1415" s="48">
        <v>25134000</v>
      </c>
      <c r="I1415" s="47">
        <v>25134000</v>
      </c>
      <c r="J1415" s="42" t="s">
        <v>32</v>
      </c>
      <c r="K1415" s="42" t="s">
        <v>32</v>
      </c>
      <c r="L1415" s="46" t="s">
        <v>4980</v>
      </c>
      <c r="M1415" s="57">
        <v>45440</v>
      </c>
      <c r="N1415" s="57">
        <v>45531</v>
      </c>
      <c r="O1415" s="42" t="s">
        <v>32</v>
      </c>
      <c r="P1415" s="45" t="s">
        <v>32</v>
      </c>
      <c r="Q1415" s="46" t="s">
        <v>34</v>
      </c>
      <c r="R1415" s="42" t="s">
        <v>32</v>
      </c>
      <c r="S1415" s="42" t="s">
        <v>32</v>
      </c>
      <c r="T1415" s="41" t="s">
        <v>5944</v>
      </c>
      <c r="U1415" s="46" t="s">
        <v>461</v>
      </c>
      <c r="V1415" s="42" t="s">
        <v>32</v>
      </c>
      <c r="W1415" s="43" t="s">
        <v>32</v>
      </c>
      <c r="X1415" s="42" t="s">
        <v>32</v>
      </c>
      <c r="Y1415" s="43" t="s">
        <v>1740</v>
      </c>
      <c r="Z1415" s="42" t="s">
        <v>32</v>
      </c>
    </row>
    <row r="1416" spans="1:26" ht="24.75" customHeight="1">
      <c r="A1416" s="42">
        <v>2024</v>
      </c>
      <c r="B1416" s="46" t="s">
        <v>5945</v>
      </c>
      <c r="C1416" s="49" t="s">
        <v>5946</v>
      </c>
      <c r="D1416" s="52" t="s">
        <v>5947</v>
      </c>
      <c r="E1416" s="51" t="s">
        <v>1101</v>
      </c>
      <c r="F1416" s="50" t="s">
        <v>49</v>
      </c>
      <c r="G1416" s="49" t="s">
        <v>5948</v>
      </c>
      <c r="H1416" s="48">
        <v>20400000</v>
      </c>
      <c r="I1416" s="47">
        <v>20400000</v>
      </c>
      <c r="J1416" s="42" t="s">
        <v>32</v>
      </c>
      <c r="K1416" s="42" t="s">
        <v>32</v>
      </c>
      <c r="L1416" s="46" t="s">
        <v>4980</v>
      </c>
      <c r="M1416" s="57">
        <v>45440</v>
      </c>
      <c r="N1416" s="57">
        <v>45531</v>
      </c>
      <c r="O1416" s="42" t="s">
        <v>32</v>
      </c>
      <c r="P1416" s="45" t="s">
        <v>32</v>
      </c>
      <c r="Q1416" s="46" t="s">
        <v>2254</v>
      </c>
      <c r="R1416" s="42" t="s">
        <v>32</v>
      </c>
      <c r="S1416" s="42" t="s">
        <v>32</v>
      </c>
      <c r="T1416" s="41" t="s">
        <v>5949</v>
      </c>
      <c r="U1416" s="46" t="s">
        <v>461</v>
      </c>
      <c r="V1416" s="42" t="s">
        <v>32</v>
      </c>
      <c r="W1416" s="43" t="s">
        <v>32</v>
      </c>
      <c r="X1416" s="42" t="s">
        <v>32</v>
      </c>
      <c r="Y1416" s="43" t="s">
        <v>1740</v>
      </c>
      <c r="Z1416" s="42" t="s">
        <v>32</v>
      </c>
    </row>
    <row r="1417" spans="1:26" ht="24.75" customHeight="1">
      <c r="A1417" s="42">
        <v>2024</v>
      </c>
      <c r="B1417" s="46" t="s">
        <v>5950</v>
      </c>
      <c r="C1417" s="49" t="s">
        <v>5951</v>
      </c>
      <c r="D1417" s="52" t="s">
        <v>5952</v>
      </c>
      <c r="E1417" s="51" t="s">
        <v>1101</v>
      </c>
      <c r="F1417" s="50" t="s">
        <v>49</v>
      </c>
      <c r="G1417" s="49" t="s">
        <v>1505</v>
      </c>
      <c r="H1417" s="48">
        <v>10200000</v>
      </c>
      <c r="I1417" s="47">
        <v>10200000</v>
      </c>
      <c r="J1417" s="42" t="s">
        <v>32</v>
      </c>
      <c r="K1417" s="42" t="s">
        <v>32</v>
      </c>
      <c r="L1417" s="46" t="s">
        <v>590</v>
      </c>
      <c r="M1417" s="57">
        <v>45440</v>
      </c>
      <c r="N1417" s="57">
        <v>45500</v>
      </c>
      <c r="O1417" s="42" t="s">
        <v>32</v>
      </c>
      <c r="P1417" s="45" t="s">
        <v>32</v>
      </c>
      <c r="Q1417" s="46" t="s">
        <v>2254</v>
      </c>
      <c r="R1417" s="42" t="s">
        <v>32</v>
      </c>
      <c r="S1417" s="42" t="s">
        <v>32</v>
      </c>
      <c r="T1417" s="41" t="s">
        <v>5953</v>
      </c>
      <c r="U1417" s="46" t="s">
        <v>461</v>
      </c>
      <c r="V1417" s="42" t="s">
        <v>32</v>
      </c>
      <c r="W1417" s="43" t="s">
        <v>32</v>
      </c>
      <c r="X1417" s="42" t="s">
        <v>32</v>
      </c>
      <c r="Y1417" s="43" t="s">
        <v>1740</v>
      </c>
      <c r="Z1417" s="42" t="s">
        <v>32</v>
      </c>
    </row>
    <row r="1418" spans="1:26" ht="24.75" customHeight="1">
      <c r="A1418" s="42">
        <v>2024</v>
      </c>
      <c r="B1418" s="46" t="s">
        <v>5954</v>
      </c>
      <c r="C1418" s="49" t="s">
        <v>5955</v>
      </c>
      <c r="D1418" s="52" t="s">
        <v>5956</v>
      </c>
      <c r="E1418" s="51" t="s">
        <v>1101</v>
      </c>
      <c r="F1418" s="50" t="s">
        <v>5957</v>
      </c>
      <c r="G1418" s="49" t="s">
        <v>5958</v>
      </c>
      <c r="H1418" s="48">
        <v>13200000</v>
      </c>
      <c r="I1418" s="47">
        <v>13200000</v>
      </c>
      <c r="J1418" s="42" t="s">
        <v>32</v>
      </c>
      <c r="K1418" s="42" t="s">
        <v>32</v>
      </c>
      <c r="L1418" s="46" t="s">
        <v>4980</v>
      </c>
      <c r="M1418" s="57">
        <v>45447</v>
      </c>
      <c r="N1418" s="57">
        <v>45538</v>
      </c>
      <c r="O1418" s="42" t="s">
        <v>32</v>
      </c>
      <c r="P1418" s="45" t="s">
        <v>32</v>
      </c>
      <c r="Q1418" s="49" t="s">
        <v>5959</v>
      </c>
      <c r="R1418" s="42" t="s">
        <v>32</v>
      </c>
      <c r="S1418" s="42" t="s">
        <v>32</v>
      </c>
      <c r="T1418" s="41" t="s">
        <v>5960</v>
      </c>
      <c r="U1418" s="46" t="s">
        <v>461</v>
      </c>
      <c r="V1418" s="42" t="s">
        <v>32</v>
      </c>
      <c r="W1418" s="43" t="s">
        <v>32</v>
      </c>
      <c r="X1418" s="42" t="s">
        <v>32</v>
      </c>
      <c r="Y1418" s="43" t="s">
        <v>1740</v>
      </c>
      <c r="Z1418" s="42" t="s">
        <v>32</v>
      </c>
    </row>
    <row r="1419" spans="1:26" ht="24.75" customHeight="1">
      <c r="A1419" s="42">
        <v>2024</v>
      </c>
      <c r="B1419" s="46" t="s">
        <v>5961</v>
      </c>
      <c r="C1419" s="49" t="s">
        <v>3536</v>
      </c>
      <c r="D1419" s="52" t="s">
        <v>5962</v>
      </c>
      <c r="E1419" s="51" t="s">
        <v>1101</v>
      </c>
      <c r="F1419" s="50" t="s">
        <v>195</v>
      </c>
      <c r="G1419" s="49" t="s">
        <v>5963</v>
      </c>
      <c r="H1419" s="48">
        <v>9546000</v>
      </c>
      <c r="I1419" s="47">
        <v>9546000</v>
      </c>
      <c r="J1419" s="42" t="s">
        <v>32</v>
      </c>
      <c r="K1419" s="42" t="s">
        <v>32</v>
      </c>
      <c r="L1419" s="46" t="s">
        <v>590</v>
      </c>
      <c r="M1419" s="57">
        <v>45440</v>
      </c>
      <c r="N1419" s="57">
        <v>45500</v>
      </c>
      <c r="O1419" s="42" t="s">
        <v>32</v>
      </c>
      <c r="P1419" s="45" t="s">
        <v>32</v>
      </c>
      <c r="Q1419" s="46" t="s">
        <v>885</v>
      </c>
      <c r="R1419" s="42" t="s">
        <v>32</v>
      </c>
      <c r="S1419" s="42" t="s">
        <v>32</v>
      </c>
      <c r="T1419" s="56" t="s">
        <v>5964</v>
      </c>
      <c r="U1419" s="46" t="s">
        <v>461</v>
      </c>
      <c r="V1419" s="42" t="s">
        <v>32</v>
      </c>
      <c r="W1419" s="43" t="s">
        <v>32</v>
      </c>
      <c r="X1419" s="42" t="s">
        <v>32</v>
      </c>
      <c r="Y1419" s="43" t="s">
        <v>1740</v>
      </c>
      <c r="Z1419" s="42" t="s">
        <v>32</v>
      </c>
    </row>
    <row r="1420" spans="1:26" ht="24.75" customHeight="1">
      <c r="A1420" s="42">
        <v>2024</v>
      </c>
      <c r="B1420" s="46" t="s">
        <v>5965</v>
      </c>
      <c r="C1420" s="49" t="s">
        <v>5966</v>
      </c>
      <c r="D1420" s="52" t="s">
        <v>5967</v>
      </c>
      <c r="E1420" s="51" t="s">
        <v>1101</v>
      </c>
      <c r="F1420" s="50" t="s">
        <v>69</v>
      </c>
      <c r="G1420" s="49" t="s">
        <v>5968</v>
      </c>
      <c r="H1420" s="48">
        <v>5500000</v>
      </c>
      <c r="I1420" s="47">
        <v>5500000</v>
      </c>
      <c r="J1420" s="42" t="s">
        <v>32</v>
      </c>
      <c r="K1420" s="42" t="s">
        <v>32</v>
      </c>
      <c r="L1420" s="46" t="s">
        <v>590</v>
      </c>
      <c r="M1420" s="57">
        <v>45460</v>
      </c>
      <c r="N1420" s="57">
        <v>45520</v>
      </c>
      <c r="O1420" s="42" t="s">
        <v>32</v>
      </c>
      <c r="P1420" s="45" t="s">
        <v>32</v>
      </c>
      <c r="Q1420" s="46" t="s">
        <v>1754</v>
      </c>
      <c r="R1420" s="42" t="s">
        <v>32</v>
      </c>
      <c r="S1420" s="42" t="s">
        <v>32</v>
      </c>
      <c r="T1420" s="56" t="s">
        <v>5969</v>
      </c>
      <c r="U1420" s="46" t="s">
        <v>461</v>
      </c>
      <c r="V1420" s="42" t="s">
        <v>32</v>
      </c>
      <c r="W1420" s="43" t="s">
        <v>32</v>
      </c>
      <c r="X1420" s="42" t="s">
        <v>32</v>
      </c>
      <c r="Y1420" s="43" t="s">
        <v>1740</v>
      </c>
      <c r="Z1420" s="42" t="s">
        <v>32</v>
      </c>
    </row>
    <row r="1421" spans="1:26" ht="24.75" customHeight="1">
      <c r="A1421" s="42">
        <v>2024</v>
      </c>
      <c r="B1421" s="46" t="s">
        <v>5970</v>
      </c>
      <c r="C1421" s="49" t="s">
        <v>2592</v>
      </c>
      <c r="D1421" s="52" t="s">
        <v>5971</v>
      </c>
      <c r="E1421" s="51" t="s">
        <v>1101</v>
      </c>
      <c r="F1421" s="50" t="s">
        <v>99</v>
      </c>
      <c r="G1421" s="49" t="s">
        <v>100</v>
      </c>
      <c r="H1421" s="48">
        <v>20400000</v>
      </c>
      <c r="I1421" s="47">
        <v>20400000</v>
      </c>
      <c r="J1421" s="42" t="s">
        <v>32</v>
      </c>
      <c r="K1421" s="42" t="s">
        <v>32</v>
      </c>
      <c r="L1421" s="46" t="s">
        <v>4980</v>
      </c>
      <c r="M1421" s="57">
        <v>45448</v>
      </c>
      <c r="N1421" s="57">
        <v>45539</v>
      </c>
      <c r="O1421" s="42" t="s">
        <v>32</v>
      </c>
      <c r="P1421" s="45" t="s">
        <v>32</v>
      </c>
      <c r="Q1421" s="46" t="s">
        <v>34</v>
      </c>
      <c r="R1421" s="42" t="s">
        <v>32</v>
      </c>
      <c r="S1421" s="42" t="s">
        <v>32</v>
      </c>
      <c r="T1421" s="56">
        <v>801028748</v>
      </c>
      <c r="U1421" s="46" t="s">
        <v>461</v>
      </c>
      <c r="V1421" s="42" t="s">
        <v>32</v>
      </c>
      <c r="W1421" s="43" t="s">
        <v>32</v>
      </c>
      <c r="X1421" s="42" t="s">
        <v>32</v>
      </c>
      <c r="Y1421" s="43" t="s">
        <v>1740</v>
      </c>
      <c r="Z1421" s="42" t="s">
        <v>32</v>
      </c>
    </row>
    <row r="1422" spans="1:26" ht="24.75" customHeight="1">
      <c r="A1422" s="42">
        <v>2024</v>
      </c>
      <c r="B1422" s="46" t="s">
        <v>5972</v>
      </c>
      <c r="C1422" s="49" t="s">
        <v>5973</v>
      </c>
      <c r="D1422" s="52" t="s">
        <v>5974</v>
      </c>
      <c r="E1422" s="51" t="s">
        <v>1101</v>
      </c>
      <c r="F1422" s="50" t="s">
        <v>49</v>
      </c>
      <c r="G1422" s="49" t="s">
        <v>888</v>
      </c>
      <c r="H1422" s="48">
        <v>16800000</v>
      </c>
      <c r="I1422" s="47">
        <v>16800000</v>
      </c>
      <c r="J1422" s="42" t="s">
        <v>32</v>
      </c>
      <c r="K1422" s="42" t="s">
        <v>32</v>
      </c>
      <c r="L1422" s="46" t="s">
        <v>4980</v>
      </c>
      <c r="M1422" s="57">
        <v>45449</v>
      </c>
      <c r="N1422" s="57">
        <v>45540</v>
      </c>
      <c r="O1422" s="42" t="s">
        <v>32</v>
      </c>
      <c r="P1422" s="45" t="s">
        <v>32</v>
      </c>
      <c r="Q1422" s="46" t="s">
        <v>2254</v>
      </c>
      <c r="R1422" s="42" t="s">
        <v>32</v>
      </c>
      <c r="S1422" s="42" t="s">
        <v>32</v>
      </c>
      <c r="T1422" s="56" t="s">
        <v>5975</v>
      </c>
      <c r="U1422" s="46" t="s">
        <v>461</v>
      </c>
      <c r="V1422" s="42" t="s">
        <v>32</v>
      </c>
      <c r="W1422" s="43" t="s">
        <v>32</v>
      </c>
      <c r="X1422" s="42" t="s">
        <v>32</v>
      </c>
      <c r="Y1422" s="43" t="s">
        <v>1740</v>
      </c>
      <c r="Z1422" s="42" t="s">
        <v>32</v>
      </c>
    </row>
    <row r="1423" spans="1:26" ht="24.75" customHeight="1">
      <c r="A1423" s="42">
        <v>2024</v>
      </c>
      <c r="B1423" s="46" t="s">
        <v>5976</v>
      </c>
      <c r="C1423" s="49" t="s">
        <v>5977</v>
      </c>
      <c r="D1423" s="52" t="s">
        <v>5978</v>
      </c>
      <c r="E1423" s="51" t="s">
        <v>1101</v>
      </c>
      <c r="F1423" s="50" t="s">
        <v>49</v>
      </c>
      <c r="G1423" s="49" t="s">
        <v>5979</v>
      </c>
      <c r="H1423" s="48">
        <v>11400000</v>
      </c>
      <c r="I1423" s="47">
        <v>11400000</v>
      </c>
      <c r="J1423" s="42" t="s">
        <v>32</v>
      </c>
      <c r="K1423" s="42" t="s">
        <v>32</v>
      </c>
      <c r="L1423" s="46" t="s">
        <v>4980</v>
      </c>
      <c r="M1423" s="57">
        <v>45455</v>
      </c>
      <c r="N1423" s="57">
        <v>45546</v>
      </c>
      <c r="O1423" s="42" t="s">
        <v>32</v>
      </c>
      <c r="P1423" s="45" t="s">
        <v>32</v>
      </c>
      <c r="Q1423" s="49" t="s">
        <v>5596</v>
      </c>
      <c r="R1423" s="42" t="s">
        <v>32</v>
      </c>
      <c r="S1423" s="42" t="s">
        <v>32</v>
      </c>
      <c r="T1423" s="56" t="s">
        <v>5980</v>
      </c>
      <c r="U1423" s="46" t="s">
        <v>461</v>
      </c>
      <c r="V1423" s="42" t="s">
        <v>32</v>
      </c>
      <c r="W1423" s="43" t="s">
        <v>32</v>
      </c>
      <c r="X1423" s="42" t="s">
        <v>32</v>
      </c>
      <c r="Y1423" s="43" t="s">
        <v>1740</v>
      </c>
      <c r="Z1423" s="42" t="s">
        <v>32</v>
      </c>
    </row>
    <row r="1424" spans="1:26" ht="24.75" customHeight="1">
      <c r="A1424" s="42">
        <v>2024</v>
      </c>
      <c r="B1424" s="46" t="s">
        <v>5981</v>
      </c>
      <c r="C1424" s="49" t="s">
        <v>5982</v>
      </c>
      <c r="D1424" s="52" t="s">
        <v>5983</v>
      </c>
      <c r="E1424" s="51" t="s">
        <v>1101</v>
      </c>
      <c r="F1424" s="50" t="s">
        <v>92</v>
      </c>
      <c r="G1424" s="49" t="s">
        <v>5984</v>
      </c>
      <c r="H1424" s="48">
        <v>21000000</v>
      </c>
      <c r="I1424" s="47">
        <v>21000000</v>
      </c>
      <c r="J1424" s="42" t="s">
        <v>32</v>
      </c>
      <c r="K1424" s="42" t="s">
        <v>32</v>
      </c>
      <c r="L1424" s="46" t="s">
        <v>4980</v>
      </c>
      <c r="M1424" s="57">
        <v>45455</v>
      </c>
      <c r="N1424" s="57">
        <v>45546</v>
      </c>
      <c r="O1424" s="42" t="s">
        <v>32</v>
      </c>
      <c r="P1424" s="45" t="s">
        <v>32</v>
      </c>
      <c r="Q1424" s="46" t="s">
        <v>34</v>
      </c>
      <c r="R1424" s="42" t="s">
        <v>32</v>
      </c>
      <c r="S1424" s="42" t="s">
        <v>32</v>
      </c>
      <c r="T1424" s="56" t="s">
        <v>5985</v>
      </c>
      <c r="U1424" s="46" t="s">
        <v>461</v>
      </c>
      <c r="V1424" s="42" t="s">
        <v>32</v>
      </c>
      <c r="W1424" s="43" t="s">
        <v>32</v>
      </c>
      <c r="X1424" s="42" t="s">
        <v>32</v>
      </c>
      <c r="Y1424" s="43" t="s">
        <v>1740</v>
      </c>
      <c r="Z1424" s="42" t="s">
        <v>32</v>
      </c>
    </row>
    <row r="1425" spans="1:26" ht="24.75" customHeight="1">
      <c r="A1425" s="42">
        <v>2024</v>
      </c>
      <c r="B1425" s="46" t="s">
        <v>5986</v>
      </c>
      <c r="C1425" s="49" t="s">
        <v>4154</v>
      </c>
      <c r="D1425" s="52" t="s">
        <v>5987</v>
      </c>
      <c r="E1425" s="51" t="s">
        <v>1101</v>
      </c>
      <c r="F1425" s="50" t="s">
        <v>69</v>
      </c>
      <c r="G1425" s="49" t="s">
        <v>5988</v>
      </c>
      <c r="H1425" s="48">
        <v>5500000</v>
      </c>
      <c r="I1425" s="47">
        <v>5500000</v>
      </c>
      <c r="J1425" s="42" t="s">
        <v>32</v>
      </c>
      <c r="K1425" s="42" t="s">
        <v>32</v>
      </c>
      <c r="L1425" s="46" t="s">
        <v>590</v>
      </c>
      <c r="M1425" s="57">
        <v>45449</v>
      </c>
      <c r="N1425" s="57">
        <v>45509</v>
      </c>
      <c r="O1425" s="42" t="s">
        <v>32</v>
      </c>
      <c r="P1425" s="45" t="s">
        <v>32</v>
      </c>
      <c r="Q1425" s="49" t="s">
        <v>5093</v>
      </c>
      <c r="R1425" s="42" t="s">
        <v>32</v>
      </c>
      <c r="S1425" s="42" t="s">
        <v>32</v>
      </c>
      <c r="T1425" s="56" t="s">
        <v>5989</v>
      </c>
      <c r="U1425" s="46" t="s">
        <v>461</v>
      </c>
      <c r="V1425" s="42" t="s">
        <v>32</v>
      </c>
      <c r="W1425" s="43" t="s">
        <v>32</v>
      </c>
      <c r="X1425" s="42" t="s">
        <v>32</v>
      </c>
      <c r="Y1425" s="43" t="s">
        <v>1740</v>
      </c>
      <c r="Z1425" s="42" t="s">
        <v>32</v>
      </c>
    </row>
    <row r="1426" spans="1:26" ht="24.75" customHeight="1">
      <c r="A1426" s="42">
        <v>2024</v>
      </c>
      <c r="B1426" s="46" t="s">
        <v>5990</v>
      </c>
      <c r="C1426" s="49" t="s">
        <v>5991</v>
      </c>
      <c r="D1426" s="52" t="s">
        <v>5992</v>
      </c>
      <c r="E1426" s="51" t="s">
        <v>1101</v>
      </c>
      <c r="F1426" s="50" t="s">
        <v>49</v>
      </c>
      <c r="G1426" s="49" t="s">
        <v>1698</v>
      </c>
      <c r="H1426" s="48">
        <v>15900000</v>
      </c>
      <c r="I1426" s="47">
        <v>15900000</v>
      </c>
      <c r="J1426" s="42" t="s">
        <v>32</v>
      </c>
      <c r="K1426" s="42" t="s">
        <v>32</v>
      </c>
      <c r="L1426" s="46" t="s">
        <v>4980</v>
      </c>
      <c r="M1426" s="57">
        <v>45449</v>
      </c>
      <c r="N1426" s="57">
        <v>45540</v>
      </c>
      <c r="O1426" s="42" t="s">
        <v>32</v>
      </c>
      <c r="P1426" s="45" t="s">
        <v>32</v>
      </c>
      <c r="Q1426" s="49" t="s">
        <v>3049</v>
      </c>
      <c r="R1426" s="42" t="s">
        <v>32</v>
      </c>
      <c r="S1426" s="42" t="s">
        <v>32</v>
      </c>
      <c r="T1426" s="56" t="s">
        <v>5993</v>
      </c>
      <c r="U1426" s="46" t="s">
        <v>461</v>
      </c>
      <c r="V1426" s="42" t="s">
        <v>32</v>
      </c>
      <c r="W1426" s="43" t="s">
        <v>32</v>
      </c>
      <c r="X1426" s="42" t="s">
        <v>32</v>
      </c>
      <c r="Y1426" s="43" t="s">
        <v>1740</v>
      </c>
      <c r="Z1426" s="42" t="s">
        <v>32</v>
      </c>
    </row>
    <row r="1427" spans="1:26" ht="24.75" customHeight="1">
      <c r="A1427" s="42">
        <v>2024</v>
      </c>
      <c r="B1427" s="46" t="s">
        <v>5994</v>
      </c>
      <c r="C1427" s="49" t="s">
        <v>5995</v>
      </c>
      <c r="D1427" s="52" t="s">
        <v>5996</v>
      </c>
      <c r="E1427" s="51" t="s">
        <v>1101</v>
      </c>
      <c r="F1427" s="50" t="s">
        <v>69</v>
      </c>
      <c r="G1427" s="49" t="s">
        <v>4984</v>
      </c>
      <c r="H1427" s="48">
        <v>5500000</v>
      </c>
      <c r="I1427" s="47">
        <v>5500000</v>
      </c>
      <c r="J1427" s="42" t="s">
        <v>32</v>
      </c>
      <c r="K1427" s="42" t="s">
        <v>32</v>
      </c>
      <c r="L1427" s="46" t="s">
        <v>590</v>
      </c>
      <c r="M1427" s="57">
        <v>45449</v>
      </c>
      <c r="N1427" s="57">
        <v>45509</v>
      </c>
      <c r="O1427" s="42" t="s">
        <v>32</v>
      </c>
      <c r="P1427" s="45" t="s">
        <v>32</v>
      </c>
      <c r="Q1427" s="49" t="s">
        <v>5093</v>
      </c>
      <c r="R1427" s="42" t="s">
        <v>32</v>
      </c>
      <c r="S1427" s="42" t="s">
        <v>32</v>
      </c>
      <c r="T1427" s="56" t="s">
        <v>5997</v>
      </c>
      <c r="U1427" s="46" t="s">
        <v>461</v>
      </c>
      <c r="V1427" s="42" t="s">
        <v>32</v>
      </c>
      <c r="W1427" s="43" t="s">
        <v>32</v>
      </c>
      <c r="X1427" s="42" t="s">
        <v>32</v>
      </c>
      <c r="Y1427" s="43" t="s">
        <v>1740</v>
      </c>
      <c r="Z1427" s="42" t="s">
        <v>32</v>
      </c>
    </row>
    <row r="1428" spans="1:26" ht="24.75" customHeight="1">
      <c r="A1428" s="42">
        <v>2024</v>
      </c>
      <c r="B1428" s="46" t="s">
        <v>5998</v>
      </c>
      <c r="C1428" s="49" t="s">
        <v>5999</v>
      </c>
      <c r="D1428" s="52" t="s">
        <v>6000</v>
      </c>
      <c r="E1428" s="51" t="s">
        <v>1101</v>
      </c>
      <c r="F1428" s="50" t="s">
        <v>69</v>
      </c>
      <c r="G1428" s="49" t="s">
        <v>6001</v>
      </c>
      <c r="H1428" s="48">
        <v>4400000</v>
      </c>
      <c r="I1428" s="47">
        <v>4400000</v>
      </c>
      <c r="J1428" s="42" t="s">
        <v>32</v>
      </c>
      <c r="K1428" s="42" t="s">
        <v>32</v>
      </c>
      <c r="L1428" s="46" t="s">
        <v>590</v>
      </c>
      <c r="M1428" s="57">
        <v>45456</v>
      </c>
      <c r="N1428" s="57">
        <v>45516</v>
      </c>
      <c r="O1428" s="42" t="s">
        <v>32</v>
      </c>
      <c r="P1428" s="45" t="s">
        <v>32</v>
      </c>
      <c r="Q1428" s="49" t="s">
        <v>5093</v>
      </c>
      <c r="R1428" s="42" t="s">
        <v>32</v>
      </c>
      <c r="S1428" s="42" t="s">
        <v>32</v>
      </c>
      <c r="T1428" s="56" t="s">
        <v>6002</v>
      </c>
      <c r="U1428" s="46" t="s">
        <v>461</v>
      </c>
      <c r="V1428" s="42" t="s">
        <v>32</v>
      </c>
      <c r="W1428" s="43" t="s">
        <v>32</v>
      </c>
      <c r="X1428" s="42" t="s">
        <v>32</v>
      </c>
      <c r="Y1428" s="43" t="s">
        <v>1740</v>
      </c>
      <c r="Z1428" s="42" t="s">
        <v>32</v>
      </c>
    </row>
    <row r="1429" spans="1:26" ht="24.75" customHeight="1">
      <c r="A1429" s="42">
        <v>2024</v>
      </c>
      <c r="B1429" s="46" t="s">
        <v>6003</v>
      </c>
      <c r="C1429" s="49" t="s">
        <v>4104</v>
      </c>
      <c r="D1429" s="52" t="s">
        <v>6004</v>
      </c>
      <c r="E1429" s="51" t="s">
        <v>1101</v>
      </c>
      <c r="F1429" s="50" t="s">
        <v>69</v>
      </c>
      <c r="G1429" s="49" t="s">
        <v>1008</v>
      </c>
      <c r="H1429" s="48">
        <v>5500000</v>
      </c>
      <c r="I1429" s="47">
        <v>5500000</v>
      </c>
      <c r="J1429" s="42" t="s">
        <v>32</v>
      </c>
      <c r="K1429" s="42" t="s">
        <v>32</v>
      </c>
      <c r="L1429" s="46" t="s">
        <v>590</v>
      </c>
      <c r="M1429" s="57">
        <v>45460</v>
      </c>
      <c r="N1429" s="57">
        <v>45520</v>
      </c>
      <c r="O1429" s="42" t="s">
        <v>32</v>
      </c>
      <c r="P1429" s="45" t="s">
        <v>32</v>
      </c>
      <c r="Q1429" s="49" t="s">
        <v>5093</v>
      </c>
      <c r="R1429" s="42" t="s">
        <v>32</v>
      </c>
      <c r="S1429" s="42" t="s">
        <v>32</v>
      </c>
      <c r="T1429" s="56" t="s">
        <v>6005</v>
      </c>
      <c r="U1429" s="46" t="s">
        <v>461</v>
      </c>
      <c r="V1429" s="42" t="s">
        <v>32</v>
      </c>
      <c r="W1429" s="43" t="s">
        <v>32</v>
      </c>
      <c r="X1429" s="42" t="s">
        <v>32</v>
      </c>
      <c r="Y1429" s="43" t="s">
        <v>1740</v>
      </c>
      <c r="Z1429" s="42" t="s">
        <v>32</v>
      </c>
    </row>
    <row r="1430" spans="1:26" ht="24.75" customHeight="1">
      <c r="A1430" s="42">
        <v>2024</v>
      </c>
      <c r="B1430" s="46" t="s">
        <v>6006</v>
      </c>
      <c r="C1430" s="49" t="s">
        <v>5995</v>
      </c>
      <c r="D1430" s="52" t="s">
        <v>6007</v>
      </c>
      <c r="E1430" s="51" t="s">
        <v>1101</v>
      </c>
      <c r="F1430" s="50" t="s">
        <v>69</v>
      </c>
      <c r="G1430" s="49" t="s">
        <v>6008</v>
      </c>
      <c r="H1430" s="48">
        <v>4400000</v>
      </c>
      <c r="I1430" s="47">
        <v>4400000</v>
      </c>
      <c r="J1430" s="42" t="s">
        <v>32</v>
      </c>
      <c r="K1430" s="42" t="s">
        <v>32</v>
      </c>
      <c r="L1430" s="46" t="s">
        <v>590</v>
      </c>
      <c r="M1430" s="57">
        <v>45461</v>
      </c>
      <c r="N1430" s="57">
        <v>45521</v>
      </c>
      <c r="O1430" s="42" t="s">
        <v>32</v>
      </c>
      <c r="P1430" s="45" t="s">
        <v>32</v>
      </c>
      <c r="Q1430" s="49" t="s">
        <v>5093</v>
      </c>
      <c r="R1430" s="42" t="s">
        <v>32</v>
      </c>
      <c r="S1430" s="42" t="s">
        <v>32</v>
      </c>
      <c r="T1430" s="56" t="s">
        <v>6009</v>
      </c>
      <c r="U1430" s="46" t="s">
        <v>461</v>
      </c>
      <c r="V1430" s="42" t="s">
        <v>32</v>
      </c>
      <c r="W1430" s="43" t="s">
        <v>32</v>
      </c>
      <c r="X1430" s="42" t="s">
        <v>32</v>
      </c>
      <c r="Y1430" s="43" t="s">
        <v>1740</v>
      </c>
      <c r="Z1430" s="42" t="s">
        <v>32</v>
      </c>
    </row>
    <row r="1431" spans="1:26" ht="24.75" customHeight="1">
      <c r="A1431" s="42">
        <v>2024</v>
      </c>
      <c r="B1431" s="46" t="s">
        <v>6010</v>
      </c>
      <c r="C1431" s="49" t="s">
        <v>6011</v>
      </c>
      <c r="D1431" s="52" t="s">
        <v>6012</v>
      </c>
      <c r="E1431" s="51" t="s">
        <v>1101</v>
      </c>
      <c r="F1431" s="50" t="s">
        <v>69</v>
      </c>
      <c r="G1431" s="49" t="s">
        <v>6013</v>
      </c>
      <c r="H1431" s="48">
        <v>5500000</v>
      </c>
      <c r="I1431" s="47">
        <v>5500000</v>
      </c>
      <c r="J1431" s="42" t="s">
        <v>32</v>
      </c>
      <c r="K1431" s="42" t="s">
        <v>32</v>
      </c>
      <c r="L1431" s="46" t="s">
        <v>590</v>
      </c>
      <c r="M1431" s="57">
        <v>45460</v>
      </c>
      <c r="N1431" s="57">
        <v>45520</v>
      </c>
      <c r="O1431" s="42" t="s">
        <v>32</v>
      </c>
      <c r="P1431" s="45" t="s">
        <v>32</v>
      </c>
      <c r="Q1431" s="49" t="s">
        <v>5093</v>
      </c>
      <c r="R1431" s="42" t="s">
        <v>32</v>
      </c>
      <c r="S1431" s="42" t="s">
        <v>32</v>
      </c>
      <c r="T1431" s="56" t="s">
        <v>6014</v>
      </c>
      <c r="U1431" s="46" t="s">
        <v>461</v>
      </c>
      <c r="V1431" s="42" t="s">
        <v>32</v>
      </c>
      <c r="W1431" s="43" t="s">
        <v>32</v>
      </c>
      <c r="X1431" s="42" t="s">
        <v>32</v>
      </c>
      <c r="Y1431" s="43" t="s">
        <v>1740</v>
      </c>
      <c r="Z1431" s="42" t="s">
        <v>32</v>
      </c>
    </row>
    <row r="1432" spans="1:26" ht="24.75" customHeight="1">
      <c r="A1432" s="42">
        <v>2024</v>
      </c>
      <c r="B1432" s="46" t="s">
        <v>6015</v>
      </c>
      <c r="C1432" s="49" t="s">
        <v>6016</v>
      </c>
      <c r="D1432" s="52" t="s">
        <v>6017</v>
      </c>
      <c r="E1432" s="51" t="s">
        <v>950</v>
      </c>
      <c r="F1432" s="50" t="s">
        <v>41</v>
      </c>
      <c r="G1432" s="49" t="s">
        <v>6018</v>
      </c>
      <c r="H1432" s="48">
        <v>75152000</v>
      </c>
      <c r="I1432" s="47">
        <v>75152000</v>
      </c>
      <c r="J1432" s="42" t="s">
        <v>32</v>
      </c>
      <c r="K1432" s="42" t="s">
        <v>32</v>
      </c>
      <c r="L1432" s="46" t="s">
        <v>4647</v>
      </c>
      <c r="M1432" s="57">
        <v>45461</v>
      </c>
      <c r="N1432" s="57">
        <v>45465</v>
      </c>
      <c r="O1432" s="42" t="s">
        <v>32</v>
      </c>
      <c r="P1432" s="45" t="s">
        <v>32</v>
      </c>
      <c r="Q1432" s="49" t="s">
        <v>6019</v>
      </c>
      <c r="R1432" s="42" t="s">
        <v>32</v>
      </c>
      <c r="S1432" s="42" t="s">
        <v>32</v>
      </c>
      <c r="T1432" s="41" t="s">
        <v>6020</v>
      </c>
      <c r="U1432" s="46" t="s">
        <v>461</v>
      </c>
      <c r="V1432" s="42" t="s">
        <v>32</v>
      </c>
      <c r="W1432" s="43" t="s">
        <v>32</v>
      </c>
      <c r="X1432" s="42" t="s">
        <v>32</v>
      </c>
      <c r="Y1432" s="46" t="s">
        <v>37</v>
      </c>
      <c r="Z1432" s="42" t="s">
        <v>32</v>
      </c>
    </row>
    <row r="1433" spans="1:26" ht="24.75" customHeight="1">
      <c r="A1433" s="42">
        <v>2024</v>
      </c>
      <c r="B1433" s="46" t="s">
        <v>6021</v>
      </c>
      <c r="C1433" s="49" t="s">
        <v>47</v>
      </c>
      <c r="D1433" s="52" t="s">
        <v>6022</v>
      </c>
      <c r="E1433" s="51" t="s">
        <v>1101</v>
      </c>
      <c r="F1433" s="50" t="s">
        <v>49</v>
      </c>
      <c r="G1433" s="49" t="s">
        <v>6023</v>
      </c>
      <c r="H1433" s="48">
        <v>9800000</v>
      </c>
      <c r="I1433" s="47">
        <v>9800000</v>
      </c>
      <c r="J1433" s="42" t="s">
        <v>32</v>
      </c>
      <c r="K1433" s="42" t="s">
        <v>32</v>
      </c>
      <c r="L1433" s="46" t="s">
        <v>590</v>
      </c>
      <c r="M1433" s="57">
        <v>45461</v>
      </c>
      <c r="N1433" s="57">
        <v>45521</v>
      </c>
      <c r="O1433" s="42" t="s">
        <v>32</v>
      </c>
      <c r="P1433" s="45" t="s">
        <v>32</v>
      </c>
      <c r="Q1433" s="46" t="s">
        <v>50</v>
      </c>
      <c r="R1433" s="42" t="s">
        <v>32</v>
      </c>
      <c r="S1433" s="42" t="s">
        <v>32</v>
      </c>
      <c r="T1433" s="56" t="s">
        <v>6024</v>
      </c>
      <c r="U1433" s="46" t="s">
        <v>461</v>
      </c>
      <c r="V1433" s="42" t="s">
        <v>32</v>
      </c>
      <c r="W1433" s="43" t="s">
        <v>32</v>
      </c>
      <c r="X1433" s="42" t="s">
        <v>32</v>
      </c>
      <c r="Y1433" s="43" t="s">
        <v>1740</v>
      </c>
      <c r="Z1433" s="42" t="s">
        <v>32</v>
      </c>
    </row>
    <row r="1434" spans="1:26" ht="24.75" customHeight="1">
      <c r="A1434" s="42">
        <v>2024</v>
      </c>
      <c r="B1434" s="46" t="s">
        <v>6025</v>
      </c>
      <c r="C1434" s="49" t="s">
        <v>2724</v>
      </c>
      <c r="D1434" s="52" t="s">
        <v>6026</v>
      </c>
      <c r="E1434" s="51" t="s">
        <v>1101</v>
      </c>
      <c r="F1434" s="50" t="s">
        <v>49</v>
      </c>
      <c r="G1434" s="49" t="s">
        <v>1820</v>
      </c>
      <c r="H1434" s="48">
        <v>10200000</v>
      </c>
      <c r="I1434" s="47">
        <v>10200000</v>
      </c>
      <c r="J1434" s="42" t="s">
        <v>32</v>
      </c>
      <c r="K1434" s="42" t="s">
        <v>32</v>
      </c>
      <c r="L1434" s="46" t="s">
        <v>590</v>
      </c>
      <c r="M1434" s="57">
        <v>45462</v>
      </c>
      <c r="N1434" s="57">
        <v>45522</v>
      </c>
      <c r="O1434" s="42" t="s">
        <v>32</v>
      </c>
      <c r="P1434" s="45" t="s">
        <v>32</v>
      </c>
      <c r="Q1434" s="46" t="s">
        <v>1505</v>
      </c>
      <c r="R1434" s="42" t="s">
        <v>32</v>
      </c>
      <c r="S1434" s="42" t="s">
        <v>32</v>
      </c>
      <c r="T1434" s="56" t="s">
        <v>6027</v>
      </c>
      <c r="U1434" s="46" t="s">
        <v>461</v>
      </c>
      <c r="V1434" s="42" t="s">
        <v>32</v>
      </c>
      <c r="W1434" s="43" t="s">
        <v>32</v>
      </c>
      <c r="X1434" s="42" t="s">
        <v>32</v>
      </c>
      <c r="Y1434" s="43" t="s">
        <v>1740</v>
      </c>
      <c r="Z1434" s="42" t="s">
        <v>32</v>
      </c>
    </row>
    <row r="1435" spans="1:26" ht="24.75" customHeight="1">
      <c r="A1435" s="42">
        <v>2024</v>
      </c>
      <c r="B1435" s="46" t="s">
        <v>6028</v>
      </c>
      <c r="C1435" s="49" t="s">
        <v>6029</v>
      </c>
      <c r="D1435" s="52" t="s">
        <v>6030</v>
      </c>
      <c r="E1435" s="51" t="s">
        <v>456</v>
      </c>
      <c r="F1435" s="50" t="s">
        <v>41</v>
      </c>
      <c r="G1435" s="49" t="s">
        <v>6031</v>
      </c>
      <c r="H1435" s="48">
        <v>8695035</v>
      </c>
      <c r="I1435" s="47">
        <v>8695035</v>
      </c>
      <c r="J1435" s="42" t="s">
        <v>32</v>
      </c>
      <c r="K1435" s="42" t="s">
        <v>32</v>
      </c>
      <c r="L1435" s="46" t="s">
        <v>590</v>
      </c>
      <c r="M1435" s="57">
        <v>45468</v>
      </c>
      <c r="N1435" s="57">
        <v>45528</v>
      </c>
      <c r="O1435" s="42" t="s">
        <v>32</v>
      </c>
      <c r="P1435" s="45" t="s">
        <v>32</v>
      </c>
      <c r="Q1435" s="49" t="s">
        <v>6032</v>
      </c>
      <c r="R1435" s="42" t="s">
        <v>32</v>
      </c>
      <c r="S1435" s="42" t="s">
        <v>32</v>
      </c>
      <c r="T1435" s="56" t="s">
        <v>6033</v>
      </c>
      <c r="U1435" s="46" t="s">
        <v>461</v>
      </c>
      <c r="V1435" s="42" t="s">
        <v>32</v>
      </c>
      <c r="W1435" s="43" t="s">
        <v>32</v>
      </c>
      <c r="X1435" s="42" t="s">
        <v>32</v>
      </c>
      <c r="Y1435" s="46" t="s">
        <v>1740</v>
      </c>
      <c r="Z1435" s="42" t="s">
        <v>32</v>
      </c>
    </row>
    <row r="1436" spans="1:26" ht="24.75" customHeight="1">
      <c r="A1436" s="42">
        <v>2024</v>
      </c>
      <c r="B1436" s="46" t="s">
        <v>6034</v>
      </c>
      <c r="C1436" s="49" t="s">
        <v>6035</v>
      </c>
      <c r="D1436" s="52" t="s">
        <v>6036</v>
      </c>
      <c r="E1436" s="51" t="s">
        <v>1101</v>
      </c>
      <c r="F1436" s="50" t="s">
        <v>49</v>
      </c>
      <c r="G1436" s="49" t="s">
        <v>5596</v>
      </c>
      <c r="H1436" s="48">
        <v>14319000</v>
      </c>
      <c r="I1436" s="47">
        <v>14319000</v>
      </c>
      <c r="J1436" s="42" t="s">
        <v>32</v>
      </c>
      <c r="K1436" s="42" t="s">
        <v>32</v>
      </c>
      <c r="L1436" s="46" t="s">
        <v>4980</v>
      </c>
      <c r="M1436" s="57">
        <v>45468</v>
      </c>
      <c r="N1436" s="57">
        <v>45559</v>
      </c>
      <c r="O1436" s="42" t="s">
        <v>32</v>
      </c>
      <c r="P1436" s="45" t="s">
        <v>32</v>
      </c>
      <c r="Q1436" s="46" t="s">
        <v>2254</v>
      </c>
      <c r="R1436" s="42" t="s">
        <v>32</v>
      </c>
      <c r="S1436" s="42" t="s">
        <v>32</v>
      </c>
      <c r="T1436" s="56" t="s">
        <v>6037</v>
      </c>
      <c r="U1436" s="46" t="s">
        <v>461</v>
      </c>
      <c r="V1436" s="42" t="s">
        <v>32</v>
      </c>
      <c r="W1436" s="43" t="s">
        <v>32</v>
      </c>
      <c r="X1436" s="42" t="s">
        <v>32</v>
      </c>
      <c r="Y1436" s="43" t="s">
        <v>1740</v>
      </c>
      <c r="Z1436" s="42" t="s">
        <v>32</v>
      </c>
    </row>
    <row r="1437" spans="1:26" ht="24.75" customHeight="1">
      <c r="A1437" s="42">
        <v>2024</v>
      </c>
      <c r="B1437" s="53" t="s">
        <v>6038</v>
      </c>
      <c r="C1437" s="53" t="s">
        <v>6039</v>
      </c>
      <c r="D1437" s="53" t="s">
        <v>6040</v>
      </c>
      <c r="E1437" s="55" t="s">
        <v>536</v>
      </c>
      <c r="F1437" s="50" t="s">
        <v>41</v>
      </c>
      <c r="G1437" s="53" t="s">
        <v>6041</v>
      </c>
      <c r="H1437" s="48">
        <v>10469432</v>
      </c>
      <c r="I1437" s="48">
        <v>10469432</v>
      </c>
      <c r="J1437" s="42" t="s">
        <v>32</v>
      </c>
      <c r="K1437" s="42" t="s">
        <v>32</v>
      </c>
      <c r="L1437" s="46" t="s">
        <v>6042</v>
      </c>
      <c r="M1437" s="54">
        <v>45470</v>
      </c>
      <c r="N1437" s="54">
        <v>45773</v>
      </c>
      <c r="O1437" s="42" t="s">
        <v>32</v>
      </c>
      <c r="P1437" s="45" t="s">
        <v>32</v>
      </c>
      <c r="Q1437" s="44" t="s">
        <v>6043</v>
      </c>
      <c r="R1437" s="42" t="s">
        <v>32</v>
      </c>
      <c r="S1437" s="42" t="s">
        <v>32</v>
      </c>
      <c r="T1437" s="53" t="s">
        <v>6044</v>
      </c>
      <c r="U1437" s="46" t="s">
        <v>461</v>
      </c>
      <c r="V1437" s="42" t="s">
        <v>32</v>
      </c>
      <c r="W1437" s="43" t="s">
        <v>32</v>
      </c>
      <c r="X1437" s="42" t="s">
        <v>32</v>
      </c>
      <c r="Y1437" s="43" t="s">
        <v>1740</v>
      </c>
      <c r="Z1437" s="42" t="s">
        <v>32</v>
      </c>
    </row>
    <row r="1438" spans="1:26" ht="24.75" customHeight="1">
      <c r="A1438" s="42">
        <v>2024</v>
      </c>
      <c r="B1438" s="46" t="s">
        <v>6045</v>
      </c>
      <c r="C1438" s="49" t="s">
        <v>6046</v>
      </c>
      <c r="D1438" s="52" t="s">
        <v>6047</v>
      </c>
      <c r="E1438" s="51" t="s">
        <v>1101</v>
      </c>
      <c r="F1438" s="50" t="s">
        <v>49</v>
      </c>
      <c r="G1438" s="49" t="s">
        <v>6048</v>
      </c>
      <c r="H1438" s="48">
        <v>14319000</v>
      </c>
      <c r="I1438" s="47">
        <v>14319000</v>
      </c>
      <c r="J1438" s="42" t="s">
        <v>32</v>
      </c>
      <c r="K1438" s="42" t="s">
        <v>32</v>
      </c>
      <c r="L1438" s="46" t="s">
        <v>4980</v>
      </c>
      <c r="M1438" s="44" t="s">
        <v>6049</v>
      </c>
      <c r="N1438" s="44" t="s">
        <v>6049</v>
      </c>
      <c r="O1438" s="42" t="s">
        <v>32</v>
      </c>
      <c r="P1438" s="45" t="s">
        <v>32</v>
      </c>
      <c r="Q1438" s="44" t="s">
        <v>6049</v>
      </c>
      <c r="R1438" s="42" t="s">
        <v>32</v>
      </c>
      <c r="S1438" s="42" t="s">
        <v>32</v>
      </c>
      <c r="T1438" s="41" t="s">
        <v>6050</v>
      </c>
      <c r="U1438" s="41" t="s">
        <v>6050</v>
      </c>
      <c r="V1438" s="42" t="s">
        <v>32</v>
      </c>
      <c r="W1438" s="43" t="s">
        <v>32</v>
      </c>
      <c r="X1438" s="42" t="s">
        <v>32</v>
      </c>
      <c r="Y1438" s="41" t="s">
        <v>6050</v>
      </c>
      <c r="Z1438" s="41" t="s">
        <v>6050</v>
      </c>
    </row>
  </sheetData>
  <autoFilter ref="A8:Z8" xr:uid="{B546843C-55FC-4F42-A2EA-C9268A5A8336}"/>
  <dataConsolidate link="1"/>
  <dataValidations count="1">
    <dataValidation type="date" allowBlank="1" showInputMessage="1" showErrorMessage="1" errorTitle="Formato" error="La fecha debe ser incluida en formato numérico: Día/Mes/ Año." sqref="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M8:M269 JI8:JI269 TE8:TE269 ADA8:ADA269 AMW8:AMW269 AWS8:AWS269 BGO8:BGO269 BQK8:BQK269 CAG8:CAG269 CKC8:CKC269 CTY8:CTY269 DDU8:DDU269 DNQ8:DNQ269 DXM8:DXM269 EHI8:EHI269 ERE8:ERE269 FBA8:FBA269 FKW8:FKW269 FUS8:FUS269 GEO8:GEO269 GOK8:GOK269 GYG8:GYG269 HIC8:HIC269 HRY8:HRY269 IBU8:IBU269 ILQ8:ILQ269 IVM8:IVM269 JFI8:JFI269 JPE8:JPE269 JZA8:JZA269 KIW8:KIW269 KSS8:KSS269 LCO8:LCO269 LMK8:LMK269 LWG8:LWG269 MGC8:MGC269 MPY8:MPY269 MZU8:MZU269 NJQ8:NJQ269 NTM8:NTM269 ODI8:ODI269 ONE8:ONE269 OXA8:OXA269 PGW8:PGW269 PQS8:PQS269 QAO8:QAO269 QKK8:QKK269 QUG8:QUG269 REC8:REC269 RNY8:RNY269 RXU8:RXU269 SHQ8:SHQ269 SRM8:SRM269 TBI8:TBI269 TLE8:TLE269 TVA8:TVA269 UEW8:UEW269 UOS8:UOS269 UYO8:UYO269 VIK8:VIK269 VSG8:VSG269 WCC8:WCC269 WLY8:WLY269 WVU8:WVU269 M65544:M65805 JI65544:JI65805 TE65544:TE65805 ADA65544:ADA65805 AMW65544:AMW65805 AWS65544:AWS65805 BGO65544:BGO65805 BQK65544:BQK65805 CAG65544:CAG65805 CKC65544:CKC65805 CTY65544:CTY65805 DDU65544:DDU65805 DNQ65544:DNQ65805 DXM65544:DXM65805 EHI65544:EHI65805 ERE65544:ERE65805 FBA65544:FBA65805 FKW65544:FKW65805 FUS65544:FUS65805 GEO65544:GEO65805 GOK65544:GOK65805 GYG65544:GYG65805 HIC65544:HIC65805 HRY65544:HRY65805 IBU65544:IBU65805 ILQ65544:ILQ65805 IVM65544:IVM65805 JFI65544:JFI65805 JPE65544:JPE65805 JZA65544:JZA65805 KIW65544:KIW65805 KSS65544:KSS65805 LCO65544:LCO65805 LMK65544:LMK65805 LWG65544:LWG65805 MGC65544:MGC65805 MPY65544:MPY65805 MZU65544:MZU65805 NJQ65544:NJQ65805 NTM65544:NTM65805 ODI65544:ODI65805 ONE65544:ONE65805 OXA65544:OXA65805 PGW65544:PGW65805 PQS65544:PQS65805 QAO65544:QAO65805 QKK65544:QKK65805 QUG65544:QUG65805 REC65544:REC65805 RNY65544:RNY65805 RXU65544:RXU65805 SHQ65544:SHQ65805 SRM65544:SRM65805 TBI65544:TBI65805 TLE65544:TLE65805 TVA65544:TVA65805 UEW65544:UEW65805 UOS65544:UOS65805 UYO65544:UYO65805 VIK65544:VIK65805 VSG65544:VSG65805 WCC65544:WCC65805 WLY65544:WLY65805 WVU65544:WVU65805 M131080:M131341 JI131080:JI131341 TE131080:TE131341 ADA131080:ADA131341 AMW131080:AMW131341 AWS131080:AWS131341 BGO131080:BGO131341 BQK131080:BQK131341 CAG131080:CAG131341 CKC131080:CKC131341 CTY131080:CTY131341 DDU131080:DDU131341 DNQ131080:DNQ131341 DXM131080:DXM131341 EHI131080:EHI131341 ERE131080:ERE131341 FBA131080:FBA131341 FKW131080:FKW131341 FUS131080:FUS131341 GEO131080:GEO131341 GOK131080:GOK131341 GYG131080:GYG131341 HIC131080:HIC131341 HRY131080:HRY131341 IBU131080:IBU131341 ILQ131080:ILQ131341 IVM131080:IVM131341 JFI131080:JFI131341 JPE131080:JPE131341 JZA131080:JZA131341 KIW131080:KIW131341 KSS131080:KSS131341 LCO131080:LCO131341 LMK131080:LMK131341 LWG131080:LWG131341 MGC131080:MGC131341 MPY131080:MPY131341 MZU131080:MZU131341 NJQ131080:NJQ131341 NTM131080:NTM131341 ODI131080:ODI131341 ONE131080:ONE131341 OXA131080:OXA131341 PGW131080:PGW131341 PQS131080:PQS131341 QAO131080:QAO131341 QKK131080:QKK131341 QUG131080:QUG131341 REC131080:REC131341 RNY131080:RNY131341 RXU131080:RXU131341 SHQ131080:SHQ131341 SRM131080:SRM131341 TBI131080:TBI131341 TLE131080:TLE131341 TVA131080:TVA131341 UEW131080:UEW131341 UOS131080:UOS131341 UYO131080:UYO131341 VIK131080:VIK131341 VSG131080:VSG131341 WCC131080:WCC131341 WLY131080:WLY131341 WVU131080:WVU131341 M196616:M196877 JI196616:JI196877 TE196616:TE196877 ADA196616:ADA196877 AMW196616:AMW196877 AWS196616:AWS196877 BGO196616:BGO196877 BQK196616:BQK196877 CAG196616:CAG196877 CKC196616:CKC196877 CTY196616:CTY196877 DDU196616:DDU196877 DNQ196616:DNQ196877 DXM196616:DXM196877 EHI196616:EHI196877 ERE196616:ERE196877 FBA196616:FBA196877 FKW196616:FKW196877 FUS196616:FUS196877 GEO196616:GEO196877 GOK196616:GOK196877 GYG196616:GYG196877 HIC196616:HIC196877 HRY196616:HRY196877 IBU196616:IBU196877 ILQ196616:ILQ196877 IVM196616:IVM196877 JFI196616:JFI196877 JPE196616:JPE196877 JZA196616:JZA196877 KIW196616:KIW196877 KSS196616:KSS196877 LCO196616:LCO196877 LMK196616:LMK196877 LWG196616:LWG196877 MGC196616:MGC196877 MPY196616:MPY196877 MZU196616:MZU196877 NJQ196616:NJQ196877 NTM196616:NTM196877 ODI196616:ODI196877 ONE196616:ONE196877 OXA196616:OXA196877 PGW196616:PGW196877 PQS196616:PQS196877 QAO196616:QAO196877 QKK196616:QKK196877 QUG196616:QUG196877 REC196616:REC196877 RNY196616:RNY196877 RXU196616:RXU196877 SHQ196616:SHQ196877 SRM196616:SRM196877 TBI196616:TBI196877 TLE196616:TLE196877 TVA196616:TVA196877 UEW196616:UEW196877 UOS196616:UOS196877 UYO196616:UYO196877 VIK196616:VIK196877 VSG196616:VSG196877 WCC196616:WCC196877 WLY196616:WLY196877 WVU196616:WVU196877 M262152:M262413 JI262152:JI262413 TE262152:TE262413 ADA262152:ADA262413 AMW262152:AMW262413 AWS262152:AWS262413 BGO262152:BGO262413 BQK262152:BQK262413 CAG262152:CAG262413 CKC262152:CKC262413 CTY262152:CTY262413 DDU262152:DDU262413 DNQ262152:DNQ262413 DXM262152:DXM262413 EHI262152:EHI262413 ERE262152:ERE262413 FBA262152:FBA262413 FKW262152:FKW262413 FUS262152:FUS262413 GEO262152:GEO262413 GOK262152:GOK262413 GYG262152:GYG262413 HIC262152:HIC262413 HRY262152:HRY262413 IBU262152:IBU262413 ILQ262152:ILQ262413 IVM262152:IVM262413 JFI262152:JFI262413 JPE262152:JPE262413 JZA262152:JZA262413 KIW262152:KIW262413 KSS262152:KSS262413 LCO262152:LCO262413 LMK262152:LMK262413 LWG262152:LWG262413 MGC262152:MGC262413 MPY262152:MPY262413 MZU262152:MZU262413 NJQ262152:NJQ262413 NTM262152:NTM262413 ODI262152:ODI262413 ONE262152:ONE262413 OXA262152:OXA262413 PGW262152:PGW262413 PQS262152:PQS262413 QAO262152:QAO262413 QKK262152:QKK262413 QUG262152:QUG262413 REC262152:REC262413 RNY262152:RNY262413 RXU262152:RXU262413 SHQ262152:SHQ262413 SRM262152:SRM262413 TBI262152:TBI262413 TLE262152:TLE262413 TVA262152:TVA262413 UEW262152:UEW262413 UOS262152:UOS262413 UYO262152:UYO262413 VIK262152:VIK262413 VSG262152:VSG262413 WCC262152:WCC262413 WLY262152:WLY262413 WVU262152:WVU262413 M327688:M327949 JI327688:JI327949 TE327688:TE327949 ADA327688:ADA327949 AMW327688:AMW327949 AWS327688:AWS327949 BGO327688:BGO327949 BQK327688:BQK327949 CAG327688:CAG327949 CKC327688:CKC327949 CTY327688:CTY327949 DDU327688:DDU327949 DNQ327688:DNQ327949 DXM327688:DXM327949 EHI327688:EHI327949 ERE327688:ERE327949 FBA327688:FBA327949 FKW327688:FKW327949 FUS327688:FUS327949 GEO327688:GEO327949 GOK327688:GOK327949 GYG327688:GYG327949 HIC327688:HIC327949 HRY327688:HRY327949 IBU327688:IBU327949 ILQ327688:ILQ327949 IVM327688:IVM327949 JFI327688:JFI327949 JPE327688:JPE327949 JZA327688:JZA327949 KIW327688:KIW327949 KSS327688:KSS327949 LCO327688:LCO327949 LMK327688:LMK327949 LWG327688:LWG327949 MGC327688:MGC327949 MPY327688:MPY327949 MZU327688:MZU327949 NJQ327688:NJQ327949 NTM327688:NTM327949 ODI327688:ODI327949 ONE327688:ONE327949 OXA327688:OXA327949 PGW327688:PGW327949 PQS327688:PQS327949 QAO327688:QAO327949 QKK327688:QKK327949 QUG327688:QUG327949 REC327688:REC327949 RNY327688:RNY327949 RXU327688:RXU327949 SHQ327688:SHQ327949 SRM327688:SRM327949 TBI327688:TBI327949 TLE327688:TLE327949 TVA327688:TVA327949 UEW327688:UEW327949 UOS327688:UOS327949 UYO327688:UYO327949 VIK327688:VIK327949 VSG327688:VSG327949 WCC327688:WCC327949 WLY327688:WLY327949 WVU327688:WVU327949 M393224:M393485 JI393224:JI393485 TE393224:TE393485 ADA393224:ADA393485 AMW393224:AMW393485 AWS393224:AWS393485 BGO393224:BGO393485 BQK393224:BQK393485 CAG393224:CAG393485 CKC393224:CKC393485 CTY393224:CTY393485 DDU393224:DDU393485 DNQ393224:DNQ393485 DXM393224:DXM393485 EHI393224:EHI393485 ERE393224:ERE393485 FBA393224:FBA393485 FKW393224:FKW393485 FUS393224:FUS393485 GEO393224:GEO393485 GOK393224:GOK393485 GYG393224:GYG393485 HIC393224:HIC393485 HRY393224:HRY393485 IBU393224:IBU393485 ILQ393224:ILQ393485 IVM393224:IVM393485 JFI393224:JFI393485 JPE393224:JPE393485 JZA393224:JZA393485 KIW393224:KIW393485 KSS393224:KSS393485 LCO393224:LCO393485 LMK393224:LMK393485 LWG393224:LWG393485 MGC393224:MGC393485 MPY393224:MPY393485 MZU393224:MZU393485 NJQ393224:NJQ393485 NTM393224:NTM393485 ODI393224:ODI393485 ONE393224:ONE393485 OXA393224:OXA393485 PGW393224:PGW393485 PQS393224:PQS393485 QAO393224:QAO393485 QKK393224:QKK393485 QUG393224:QUG393485 REC393224:REC393485 RNY393224:RNY393485 RXU393224:RXU393485 SHQ393224:SHQ393485 SRM393224:SRM393485 TBI393224:TBI393485 TLE393224:TLE393485 TVA393224:TVA393485 UEW393224:UEW393485 UOS393224:UOS393485 UYO393224:UYO393485 VIK393224:VIK393485 VSG393224:VSG393485 WCC393224:WCC393485 WLY393224:WLY393485 WVU393224:WVU393485 M458760:M459021 JI458760:JI459021 TE458760:TE459021 ADA458760:ADA459021 AMW458760:AMW459021 AWS458760:AWS459021 BGO458760:BGO459021 BQK458760:BQK459021 CAG458760:CAG459021 CKC458760:CKC459021 CTY458760:CTY459021 DDU458760:DDU459021 DNQ458760:DNQ459021 DXM458760:DXM459021 EHI458760:EHI459021 ERE458760:ERE459021 FBA458760:FBA459021 FKW458760:FKW459021 FUS458760:FUS459021 GEO458760:GEO459021 GOK458760:GOK459021 GYG458760:GYG459021 HIC458760:HIC459021 HRY458760:HRY459021 IBU458760:IBU459021 ILQ458760:ILQ459021 IVM458760:IVM459021 JFI458760:JFI459021 JPE458760:JPE459021 JZA458760:JZA459021 KIW458760:KIW459021 KSS458760:KSS459021 LCO458760:LCO459021 LMK458760:LMK459021 LWG458760:LWG459021 MGC458760:MGC459021 MPY458760:MPY459021 MZU458760:MZU459021 NJQ458760:NJQ459021 NTM458760:NTM459021 ODI458760:ODI459021 ONE458760:ONE459021 OXA458760:OXA459021 PGW458760:PGW459021 PQS458760:PQS459021 QAO458760:QAO459021 QKK458760:QKK459021 QUG458760:QUG459021 REC458760:REC459021 RNY458760:RNY459021 RXU458760:RXU459021 SHQ458760:SHQ459021 SRM458760:SRM459021 TBI458760:TBI459021 TLE458760:TLE459021 TVA458760:TVA459021 UEW458760:UEW459021 UOS458760:UOS459021 UYO458760:UYO459021 VIK458760:VIK459021 VSG458760:VSG459021 WCC458760:WCC459021 WLY458760:WLY459021 WVU458760:WVU459021 M524296:M524557 JI524296:JI524557 TE524296:TE524557 ADA524296:ADA524557 AMW524296:AMW524557 AWS524296:AWS524557 BGO524296:BGO524557 BQK524296:BQK524557 CAG524296:CAG524557 CKC524296:CKC524557 CTY524296:CTY524557 DDU524296:DDU524557 DNQ524296:DNQ524557 DXM524296:DXM524557 EHI524296:EHI524557 ERE524296:ERE524557 FBA524296:FBA524557 FKW524296:FKW524557 FUS524296:FUS524557 GEO524296:GEO524557 GOK524296:GOK524557 GYG524296:GYG524557 HIC524296:HIC524557 HRY524296:HRY524557 IBU524296:IBU524557 ILQ524296:ILQ524557 IVM524296:IVM524557 JFI524296:JFI524557 JPE524296:JPE524557 JZA524296:JZA524557 KIW524296:KIW524557 KSS524296:KSS524557 LCO524296:LCO524557 LMK524296:LMK524557 LWG524296:LWG524557 MGC524296:MGC524557 MPY524296:MPY524557 MZU524296:MZU524557 NJQ524296:NJQ524557 NTM524296:NTM524557 ODI524296:ODI524557 ONE524296:ONE524557 OXA524296:OXA524557 PGW524296:PGW524557 PQS524296:PQS524557 QAO524296:QAO524557 QKK524296:QKK524557 QUG524296:QUG524557 REC524296:REC524557 RNY524296:RNY524557 RXU524296:RXU524557 SHQ524296:SHQ524557 SRM524296:SRM524557 TBI524296:TBI524557 TLE524296:TLE524557 TVA524296:TVA524557 UEW524296:UEW524557 UOS524296:UOS524557 UYO524296:UYO524557 VIK524296:VIK524557 VSG524296:VSG524557 WCC524296:WCC524557 WLY524296:WLY524557 WVU524296:WVU524557 M589832:M590093 JI589832:JI590093 TE589832:TE590093 ADA589832:ADA590093 AMW589832:AMW590093 AWS589832:AWS590093 BGO589832:BGO590093 BQK589832:BQK590093 CAG589832:CAG590093 CKC589832:CKC590093 CTY589832:CTY590093 DDU589832:DDU590093 DNQ589832:DNQ590093 DXM589832:DXM590093 EHI589832:EHI590093 ERE589832:ERE590093 FBA589832:FBA590093 FKW589832:FKW590093 FUS589832:FUS590093 GEO589832:GEO590093 GOK589832:GOK590093 GYG589832:GYG590093 HIC589832:HIC590093 HRY589832:HRY590093 IBU589832:IBU590093 ILQ589832:ILQ590093 IVM589832:IVM590093 JFI589832:JFI590093 JPE589832:JPE590093 JZA589832:JZA590093 KIW589832:KIW590093 KSS589832:KSS590093 LCO589832:LCO590093 LMK589832:LMK590093 LWG589832:LWG590093 MGC589832:MGC590093 MPY589832:MPY590093 MZU589832:MZU590093 NJQ589832:NJQ590093 NTM589832:NTM590093 ODI589832:ODI590093 ONE589832:ONE590093 OXA589832:OXA590093 PGW589832:PGW590093 PQS589832:PQS590093 QAO589832:QAO590093 QKK589832:QKK590093 QUG589832:QUG590093 REC589832:REC590093 RNY589832:RNY590093 RXU589832:RXU590093 SHQ589832:SHQ590093 SRM589832:SRM590093 TBI589832:TBI590093 TLE589832:TLE590093 TVA589832:TVA590093 UEW589832:UEW590093 UOS589832:UOS590093 UYO589832:UYO590093 VIK589832:VIK590093 VSG589832:VSG590093 WCC589832:WCC590093 WLY589832:WLY590093 WVU589832:WVU590093 M655368:M655629 JI655368:JI655629 TE655368:TE655629 ADA655368:ADA655629 AMW655368:AMW655629 AWS655368:AWS655629 BGO655368:BGO655629 BQK655368:BQK655629 CAG655368:CAG655629 CKC655368:CKC655629 CTY655368:CTY655629 DDU655368:DDU655629 DNQ655368:DNQ655629 DXM655368:DXM655629 EHI655368:EHI655629 ERE655368:ERE655629 FBA655368:FBA655629 FKW655368:FKW655629 FUS655368:FUS655629 GEO655368:GEO655629 GOK655368:GOK655629 GYG655368:GYG655629 HIC655368:HIC655629 HRY655368:HRY655629 IBU655368:IBU655629 ILQ655368:ILQ655629 IVM655368:IVM655629 JFI655368:JFI655629 JPE655368:JPE655629 JZA655368:JZA655629 KIW655368:KIW655629 KSS655368:KSS655629 LCO655368:LCO655629 LMK655368:LMK655629 LWG655368:LWG655629 MGC655368:MGC655629 MPY655368:MPY655629 MZU655368:MZU655629 NJQ655368:NJQ655629 NTM655368:NTM655629 ODI655368:ODI655629 ONE655368:ONE655629 OXA655368:OXA655629 PGW655368:PGW655629 PQS655368:PQS655629 QAO655368:QAO655629 QKK655368:QKK655629 QUG655368:QUG655629 REC655368:REC655629 RNY655368:RNY655629 RXU655368:RXU655629 SHQ655368:SHQ655629 SRM655368:SRM655629 TBI655368:TBI655629 TLE655368:TLE655629 TVA655368:TVA655629 UEW655368:UEW655629 UOS655368:UOS655629 UYO655368:UYO655629 VIK655368:VIK655629 VSG655368:VSG655629 WCC655368:WCC655629 WLY655368:WLY655629 WVU655368:WVU655629 M720904:M721165 JI720904:JI721165 TE720904:TE721165 ADA720904:ADA721165 AMW720904:AMW721165 AWS720904:AWS721165 BGO720904:BGO721165 BQK720904:BQK721165 CAG720904:CAG721165 CKC720904:CKC721165 CTY720904:CTY721165 DDU720904:DDU721165 DNQ720904:DNQ721165 DXM720904:DXM721165 EHI720904:EHI721165 ERE720904:ERE721165 FBA720904:FBA721165 FKW720904:FKW721165 FUS720904:FUS721165 GEO720904:GEO721165 GOK720904:GOK721165 GYG720904:GYG721165 HIC720904:HIC721165 HRY720904:HRY721165 IBU720904:IBU721165 ILQ720904:ILQ721165 IVM720904:IVM721165 JFI720904:JFI721165 JPE720904:JPE721165 JZA720904:JZA721165 KIW720904:KIW721165 KSS720904:KSS721165 LCO720904:LCO721165 LMK720904:LMK721165 LWG720904:LWG721165 MGC720904:MGC721165 MPY720904:MPY721165 MZU720904:MZU721165 NJQ720904:NJQ721165 NTM720904:NTM721165 ODI720904:ODI721165 ONE720904:ONE721165 OXA720904:OXA721165 PGW720904:PGW721165 PQS720904:PQS721165 QAO720904:QAO721165 QKK720904:QKK721165 QUG720904:QUG721165 REC720904:REC721165 RNY720904:RNY721165 RXU720904:RXU721165 SHQ720904:SHQ721165 SRM720904:SRM721165 TBI720904:TBI721165 TLE720904:TLE721165 TVA720904:TVA721165 UEW720904:UEW721165 UOS720904:UOS721165 UYO720904:UYO721165 VIK720904:VIK721165 VSG720904:VSG721165 WCC720904:WCC721165 WLY720904:WLY721165 WVU720904:WVU721165 M786440:M786701 JI786440:JI786701 TE786440:TE786701 ADA786440:ADA786701 AMW786440:AMW786701 AWS786440:AWS786701 BGO786440:BGO786701 BQK786440:BQK786701 CAG786440:CAG786701 CKC786440:CKC786701 CTY786440:CTY786701 DDU786440:DDU786701 DNQ786440:DNQ786701 DXM786440:DXM786701 EHI786440:EHI786701 ERE786440:ERE786701 FBA786440:FBA786701 FKW786440:FKW786701 FUS786440:FUS786701 GEO786440:GEO786701 GOK786440:GOK786701 GYG786440:GYG786701 HIC786440:HIC786701 HRY786440:HRY786701 IBU786440:IBU786701 ILQ786440:ILQ786701 IVM786440:IVM786701 JFI786440:JFI786701 JPE786440:JPE786701 JZA786440:JZA786701 KIW786440:KIW786701 KSS786440:KSS786701 LCO786440:LCO786701 LMK786440:LMK786701 LWG786440:LWG786701 MGC786440:MGC786701 MPY786440:MPY786701 MZU786440:MZU786701 NJQ786440:NJQ786701 NTM786440:NTM786701 ODI786440:ODI786701 ONE786440:ONE786701 OXA786440:OXA786701 PGW786440:PGW786701 PQS786440:PQS786701 QAO786440:QAO786701 QKK786440:QKK786701 QUG786440:QUG786701 REC786440:REC786701 RNY786440:RNY786701 RXU786440:RXU786701 SHQ786440:SHQ786701 SRM786440:SRM786701 TBI786440:TBI786701 TLE786440:TLE786701 TVA786440:TVA786701 UEW786440:UEW786701 UOS786440:UOS786701 UYO786440:UYO786701 VIK786440:VIK786701 VSG786440:VSG786701 WCC786440:WCC786701 WLY786440:WLY786701 WVU786440:WVU786701 M851976:M852237 JI851976:JI852237 TE851976:TE852237 ADA851976:ADA852237 AMW851976:AMW852237 AWS851976:AWS852237 BGO851976:BGO852237 BQK851976:BQK852237 CAG851976:CAG852237 CKC851976:CKC852237 CTY851976:CTY852237 DDU851976:DDU852237 DNQ851976:DNQ852237 DXM851976:DXM852237 EHI851976:EHI852237 ERE851976:ERE852237 FBA851976:FBA852237 FKW851976:FKW852237 FUS851976:FUS852237 GEO851976:GEO852237 GOK851976:GOK852237 GYG851976:GYG852237 HIC851976:HIC852237 HRY851976:HRY852237 IBU851976:IBU852237 ILQ851976:ILQ852237 IVM851976:IVM852237 JFI851976:JFI852237 JPE851976:JPE852237 JZA851976:JZA852237 KIW851976:KIW852237 KSS851976:KSS852237 LCO851976:LCO852237 LMK851976:LMK852237 LWG851976:LWG852237 MGC851976:MGC852237 MPY851976:MPY852237 MZU851976:MZU852237 NJQ851976:NJQ852237 NTM851976:NTM852237 ODI851976:ODI852237 ONE851976:ONE852237 OXA851976:OXA852237 PGW851976:PGW852237 PQS851976:PQS852237 QAO851976:QAO852237 QKK851976:QKK852237 QUG851976:QUG852237 REC851976:REC852237 RNY851976:RNY852237 RXU851976:RXU852237 SHQ851976:SHQ852237 SRM851976:SRM852237 TBI851976:TBI852237 TLE851976:TLE852237 TVA851976:TVA852237 UEW851976:UEW852237 UOS851976:UOS852237 UYO851976:UYO852237 VIK851976:VIK852237 VSG851976:VSG852237 WCC851976:WCC852237 WLY851976:WLY852237 WVU851976:WVU852237 M917512:M917773 JI917512:JI917773 TE917512:TE917773 ADA917512:ADA917773 AMW917512:AMW917773 AWS917512:AWS917773 BGO917512:BGO917773 BQK917512:BQK917773 CAG917512:CAG917773 CKC917512:CKC917773 CTY917512:CTY917773 DDU917512:DDU917773 DNQ917512:DNQ917773 DXM917512:DXM917773 EHI917512:EHI917773 ERE917512:ERE917773 FBA917512:FBA917773 FKW917512:FKW917773 FUS917512:FUS917773 GEO917512:GEO917773 GOK917512:GOK917773 GYG917512:GYG917773 HIC917512:HIC917773 HRY917512:HRY917773 IBU917512:IBU917773 ILQ917512:ILQ917773 IVM917512:IVM917773 JFI917512:JFI917773 JPE917512:JPE917773 JZA917512:JZA917773 KIW917512:KIW917773 KSS917512:KSS917773 LCO917512:LCO917773 LMK917512:LMK917773 LWG917512:LWG917773 MGC917512:MGC917773 MPY917512:MPY917773 MZU917512:MZU917773 NJQ917512:NJQ917773 NTM917512:NTM917773 ODI917512:ODI917773 ONE917512:ONE917773 OXA917512:OXA917773 PGW917512:PGW917773 PQS917512:PQS917773 QAO917512:QAO917773 QKK917512:QKK917773 QUG917512:QUG917773 REC917512:REC917773 RNY917512:RNY917773 RXU917512:RXU917773 SHQ917512:SHQ917773 SRM917512:SRM917773 TBI917512:TBI917773 TLE917512:TLE917773 TVA917512:TVA917773 UEW917512:UEW917773 UOS917512:UOS917773 UYO917512:UYO917773 VIK917512:VIK917773 VSG917512:VSG917773 WCC917512:WCC917773 WLY917512:WLY917773 WVU917512:WVU917773 M983048:M983309 JI983048:JI983309 TE983048:TE983309 ADA983048:ADA983309 AMW983048:AMW983309 AWS983048:AWS983309 BGO983048:BGO983309 BQK983048:BQK983309 CAG983048:CAG983309 CKC983048:CKC983309 CTY983048:CTY983309 DDU983048:DDU983309 DNQ983048:DNQ983309 DXM983048:DXM983309 EHI983048:EHI983309 ERE983048:ERE983309 FBA983048:FBA983309 FKW983048:FKW983309 FUS983048:FUS983309 GEO983048:GEO983309 GOK983048:GOK983309 GYG983048:GYG983309 HIC983048:HIC983309 HRY983048:HRY983309 IBU983048:IBU983309 ILQ983048:ILQ983309 IVM983048:IVM983309 JFI983048:JFI983309 JPE983048:JPE983309 JZA983048:JZA983309 KIW983048:KIW983309 KSS983048:KSS983309 LCO983048:LCO983309 LMK983048:LMK983309 LWG983048:LWG983309 MGC983048:MGC983309 MPY983048:MPY983309 MZU983048:MZU983309 NJQ983048:NJQ983309 NTM983048:NTM983309 ODI983048:ODI983309 ONE983048:ONE983309 OXA983048:OXA983309 PGW983048:PGW983309 PQS983048:PQS983309 QAO983048:QAO983309 QKK983048:QKK983309 QUG983048:QUG983309 REC983048:REC983309 RNY983048:RNY983309 RXU983048:RXU983309 SHQ983048:SHQ983309 SRM983048:SRM983309 TBI983048:TBI983309 TLE983048:TLE983309 TVA983048:TVA983309 UEW983048:UEW983309 UOS983048:UOS983309 UYO983048:UYO983309 VIK983048:VIK983309 VSG983048:VSG983309 WCC983048:WCC983309 WLY983048:WLY983309 WVU983048:WVU983309 M1439:N65536 JI1439:JJ65536 TE1439:TF65536 ADA1439:ADB65536 AMW1439:AMX65536 AWS1439:AWT65536 BGO1439:BGP65536 BQK1439:BQL65536 CAG1439:CAH65536 CKC1439:CKD65536 CTY1439:CTZ65536 DDU1439:DDV65536 DNQ1439:DNR65536 DXM1439:DXN65536 EHI1439:EHJ65536 ERE1439:ERF65536 FBA1439:FBB65536 FKW1439:FKX65536 FUS1439:FUT65536 GEO1439:GEP65536 GOK1439:GOL65536 GYG1439:GYH65536 HIC1439:HID65536 HRY1439:HRZ65536 IBU1439:IBV65536 ILQ1439:ILR65536 IVM1439:IVN65536 JFI1439:JFJ65536 JPE1439:JPF65536 JZA1439:JZB65536 KIW1439:KIX65536 KSS1439:KST65536 LCO1439:LCP65536 LMK1439:LML65536 LWG1439:LWH65536 MGC1439:MGD65536 MPY1439:MPZ65536 MZU1439:MZV65536 NJQ1439:NJR65536 NTM1439:NTN65536 ODI1439:ODJ65536 ONE1439:ONF65536 OXA1439:OXB65536 PGW1439:PGX65536 PQS1439:PQT65536 QAO1439:QAP65536 QKK1439:QKL65536 QUG1439:QUH65536 REC1439:RED65536 RNY1439:RNZ65536 RXU1439:RXV65536 SHQ1439:SHR65536 SRM1439:SRN65536 TBI1439:TBJ65536 TLE1439:TLF65536 TVA1439:TVB65536 UEW1439:UEX65536 UOS1439:UOT65536 UYO1439:UYP65536 VIK1439:VIL65536 VSG1439:VSH65536 WCC1439:WCD65536 WLY1439:WLZ65536 WVU1439:WVV65536 M66975:N131072 JI66975:JJ131072 TE66975:TF131072 ADA66975:ADB131072 AMW66975:AMX131072 AWS66975:AWT131072 BGO66975:BGP131072 BQK66975:BQL131072 CAG66975:CAH131072 CKC66975:CKD131072 CTY66975:CTZ131072 DDU66975:DDV131072 DNQ66975:DNR131072 DXM66975:DXN131072 EHI66975:EHJ131072 ERE66975:ERF131072 FBA66975:FBB131072 FKW66975:FKX131072 FUS66975:FUT131072 GEO66975:GEP131072 GOK66975:GOL131072 GYG66975:GYH131072 HIC66975:HID131072 HRY66975:HRZ131072 IBU66975:IBV131072 ILQ66975:ILR131072 IVM66975:IVN131072 JFI66975:JFJ131072 JPE66975:JPF131072 JZA66975:JZB131072 KIW66975:KIX131072 KSS66975:KST131072 LCO66975:LCP131072 LMK66975:LML131072 LWG66975:LWH131072 MGC66975:MGD131072 MPY66975:MPZ131072 MZU66975:MZV131072 NJQ66975:NJR131072 NTM66975:NTN131072 ODI66975:ODJ131072 ONE66975:ONF131072 OXA66975:OXB131072 PGW66975:PGX131072 PQS66975:PQT131072 QAO66975:QAP131072 QKK66975:QKL131072 QUG66975:QUH131072 REC66975:RED131072 RNY66975:RNZ131072 RXU66975:RXV131072 SHQ66975:SHR131072 SRM66975:SRN131072 TBI66975:TBJ131072 TLE66975:TLF131072 TVA66975:TVB131072 UEW66975:UEX131072 UOS66975:UOT131072 UYO66975:UYP131072 VIK66975:VIL131072 VSG66975:VSH131072 WCC66975:WCD131072 WLY66975:WLZ131072 WVU66975:WVV131072 M132511:N196608 JI132511:JJ196608 TE132511:TF196608 ADA132511:ADB196608 AMW132511:AMX196608 AWS132511:AWT196608 BGO132511:BGP196608 BQK132511:BQL196608 CAG132511:CAH196608 CKC132511:CKD196608 CTY132511:CTZ196608 DDU132511:DDV196608 DNQ132511:DNR196608 DXM132511:DXN196608 EHI132511:EHJ196608 ERE132511:ERF196608 FBA132511:FBB196608 FKW132511:FKX196608 FUS132511:FUT196608 GEO132511:GEP196608 GOK132511:GOL196608 GYG132511:GYH196608 HIC132511:HID196608 HRY132511:HRZ196608 IBU132511:IBV196608 ILQ132511:ILR196608 IVM132511:IVN196608 JFI132511:JFJ196608 JPE132511:JPF196608 JZA132511:JZB196608 KIW132511:KIX196608 KSS132511:KST196608 LCO132511:LCP196608 LMK132511:LML196608 LWG132511:LWH196608 MGC132511:MGD196608 MPY132511:MPZ196608 MZU132511:MZV196608 NJQ132511:NJR196608 NTM132511:NTN196608 ODI132511:ODJ196608 ONE132511:ONF196608 OXA132511:OXB196608 PGW132511:PGX196608 PQS132511:PQT196608 QAO132511:QAP196608 QKK132511:QKL196608 QUG132511:QUH196608 REC132511:RED196608 RNY132511:RNZ196608 RXU132511:RXV196608 SHQ132511:SHR196608 SRM132511:SRN196608 TBI132511:TBJ196608 TLE132511:TLF196608 TVA132511:TVB196608 UEW132511:UEX196608 UOS132511:UOT196608 UYO132511:UYP196608 VIK132511:VIL196608 VSG132511:VSH196608 WCC132511:WCD196608 WLY132511:WLZ196608 WVU132511:WVV196608 M198047:N262144 JI198047:JJ262144 TE198047:TF262144 ADA198047:ADB262144 AMW198047:AMX262144 AWS198047:AWT262144 BGO198047:BGP262144 BQK198047:BQL262144 CAG198047:CAH262144 CKC198047:CKD262144 CTY198047:CTZ262144 DDU198047:DDV262144 DNQ198047:DNR262144 DXM198047:DXN262144 EHI198047:EHJ262144 ERE198047:ERF262144 FBA198047:FBB262144 FKW198047:FKX262144 FUS198047:FUT262144 GEO198047:GEP262144 GOK198047:GOL262144 GYG198047:GYH262144 HIC198047:HID262144 HRY198047:HRZ262144 IBU198047:IBV262144 ILQ198047:ILR262144 IVM198047:IVN262144 JFI198047:JFJ262144 JPE198047:JPF262144 JZA198047:JZB262144 KIW198047:KIX262144 KSS198047:KST262144 LCO198047:LCP262144 LMK198047:LML262144 LWG198047:LWH262144 MGC198047:MGD262144 MPY198047:MPZ262144 MZU198047:MZV262144 NJQ198047:NJR262144 NTM198047:NTN262144 ODI198047:ODJ262144 ONE198047:ONF262144 OXA198047:OXB262144 PGW198047:PGX262144 PQS198047:PQT262144 QAO198047:QAP262144 QKK198047:QKL262144 QUG198047:QUH262144 REC198047:RED262144 RNY198047:RNZ262144 RXU198047:RXV262144 SHQ198047:SHR262144 SRM198047:SRN262144 TBI198047:TBJ262144 TLE198047:TLF262144 TVA198047:TVB262144 UEW198047:UEX262144 UOS198047:UOT262144 UYO198047:UYP262144 VIK198047:VIL262144 VSG198047:VSH262144 WCC198047:WCD262144 WLY198047:WLZ262144 WVU198047:WVV262144 M263583:N327680 JI263583:JJ327680 TE263583:TF327680 ADA263583:ADB327680 AMW263583:AMX327680 AWS263583:AWT327680 BGO263583:BGP327680 BQK263583:BQL327680 CAG263583:CAH327680 CKC263583:CKD327680 CTY263583:CTZ327680 DDU263583:DDV327680 DNQ263583:DNR327680 DXM263583:DXN327680 EHI263583:EHJ327680 ERE263583:ERF327680 FBA263583:FBB327680 FKW263583:FKX327680 FUS263583:FUT327680 GEO263583:GEP327680 GOK263583:GOL327680 GYG263583:GYH327680 HIC263583:HID327680 HRY263583:HRZ327680 IBU263583:IBV327680 ILQ263583:ILR327680 IVM263583:IVN327680 JFI263583:JFJ327680 JPE263583:JPF327680 JZA263583:JZB327680 KIW263583:KIX327680 KSS263583:KST327680 LCO263583:LCP327680 LMK263583:LML327680 LWG263583:LWH327680 MGC263583:MGD327680 MPY263583:MPZ327680 MZU263583:MZV327680 NJQ263583:NJR327680 NTM263583:NTN327680 ODI263583:ODJ327680 ONE263583:ONF327680 OXA263583:OXB327680 PGW263583:PGX327680 PQS263583:PQT327680 QAO263583:QAP327680 QKK263583:QKL327680 QUG263583:QUH327680 REC263583:RED327680 RNY263583:RNZ327680 RXU263583:RXV327680 SHQ263583:SHR327680 SRM263583:SRN327680 TBI263583:TBJ327680 TLE263583:TLF327680 TVA263583:TVB327680 UEW263583:UEX327680 UOS263583:UOT327680 UYO263583:UYP327680 VIK263583:VIL327680 VSG263583:VSH327680 WCC263583:WCD327680 WLY263583:WLZ327680 WVU263583:WVV327680 M329119:N393216 JI329119:JJ393216 TE329119:TF393216 ADA329119:ADB393216 AMW329119:AMX393216 AWS329119:AWT393216 BGO329119:BGP393216 BQK329119:BQL393216 CAG329119:CAH393216 CKC329119:CKD393216 CTY329119:CTZ393216 DDU329119:DDV393216 DNQ329119:DNR393216 DXM329119:DXN393216 EHI329119:EHJ393216 ERE329119:ERF393216 FBA329119:FBB393216 FKW329119:FKX393216 FUS329119:FUT393216 GEO329119:GEP393216 GOK329119:GOL393216 GYG329119:GYH393216 HIC329119:HID393216 HRY329119:HRZ393216 IBU329119:IBV393216 ILQ329119:ILR393216 IVM329119:IVN393216 JFI329119:JFJ393216 JPE329119:JPF393216 JZA329119:JZB393216 KIW329119:KIX393216 KSS329119:KST393216 LCO329119:LCP393216 LMK329119:LML393216 LWG329119:LWH393216 MGC329119:MGD393216 MPY329119:MPZ393216 MZU329119:MZV393216 NJQ329119:NJR393216 NTM329119:NTN393216 ODI329119:ODJ393216 ONE329119:ONF393216 OXA329119:OXB393216 PGW329119:PGX393216 PQS329119:PQT393216 QAO329119:QAP393216 QKK329119:QKL393216 QUG329119:QUH393216 REC329119:RED393216 RNY329119:RNZ393216 RXU329119:RXV393216 SHQ329119:SHR393216 SRM329119:SRN393216 TBI329119:TBJ393216 TLE329119:TLF393216 TVA329119:TVB393216 UEW329119:UEX393216 UOS329119:UOT393216 UYO329119:UYP393216 VIK329119:VIL393216 VSG329119:VSH393216 WCC329119:WCD393216 WLY329119:WLZ393216 WVU329119:WVV393216 M394655:N458752 JI394655:JJ458752 TE394655:TF458752 ADA394655:ADB458752 AMW394655:AMX458752 AWS394655:AWT458752 BGO394655:BGP458752 BQK394655:BQL458752 CAG394655:CAH458752 CKC394655:CKD458752 CTY394655:CTZ458752 DDU394655:DDV458752 DNQ394655:DNR458752 DXM394655:DXN458752 EHI394655:EHJ458752 ERE394655:ERF458752 FBA394655:FBB458752 FKW394655:FKX458752 FUS394655:FUT458752 GEO394655:GEP458752 GOK394655:GOL458752 GYG394655:GYH458752 HIC394655:HID458752 HRY394655:HRZ458752 IBU394655:IBV458752 ILQ394655:ILR458752 IVM394655:IVN458752 JFI394655:JFJ458752 JPE394655:JPF458752 JZA394655:JZB458752 KIW394655:KIX458752 KSS394655:KST458752 LCO394655:LCP458752 LMK394655:LML458752 LWG394655:LWH458752 MGC394655:MGD458752 MPY394655:MPZ458752 MZU394655:MZV458752 NJQ394655:NJR458752 NTM394655:NTN458752 ODI394655:ODJ458752 ONE394655:ONF458752 OXA394655:OXB458752 PGW394655:PGX458752 PQS394655:PQT458752 QAO394655:QAP458752 QKK394655:QKL458752 QUG394655:QUH458752 REC394655:RED458752 RNY394655:RNZ458752 RXU394655:RXV458752 SHQ394655:SHR458752 SRM394655:SRN458752 TBI394655:TBJ458752 TLE394655:TLF458752 TVA394655:TVB458752 UEW394655:UEX458752 UOS394655:UOT458752 UYO394655:UYP458752 VIK394655:VIL458752 VSG394655:VSH458752 WCC394655:WCD458752 WLY394655:WLZ458752 WVU394655:WVV458752 M460191:N524288 JI460191:JJ524288 TE460191:TF524288 ADA460191:ADB524288 AMW460191:AMX524288 AWS460191:AWT524288 BGO460191:BGP524288 BQK460191:BQL524288 CAG460191:CAH524288 CKC460191:CKD524288 CTY460191:CTZ524288 DDU460191:DDV524288 DNQ460191:DNR524288 DXM460191:DXN524288 EHI460191:EHJ524288 ERE460191:ERF524288 FBA460191:FBB524288 FKW460191:FKX524288 FUS460191:FUT524288 GEO460191:GEP524288 GOK460191:GOL524288 GYG460191:GYH524288 HIC460191:HID524288 HRY460191:HRZ524288 IBU460191:IBV524288 ILQ460191:ILR524288 IVM460191:IVN524288 JFI460191:JFJ524288 JPE460191:JPF524288 JZA460191:JZB524288 KIW460191:KIX524288 KSS460191:KST524288 LCO460191:LCP524288 LMK460191:LML524288 LWG460191:LWH524288 MGC460191:MGD524288 MPY460191:MPZ524288 MZU460191:MZV524288 NJQ460191:NJR524288 NTM460191:NTN524288 ODI460191:ODJ524288 ONE460191:ONF524288 OXA460191:OXB524288 PGW460191:PGX524288 PQS460191:PQT524288 QAO460191:QAP524288 QKK460191:QKL524288 QUG460191:QUH524288 REC460191:RED524288 RNY460191:RNZ524288 RXU460191:RXV524288 SHQ460191:SHR524288 SRM460191:SRN524288 TBI460191:TBJ524288 TLE460191:TLF524288 TVA460191:TVB524288 UEW460191:UEX524288 UOS460191:UOT524288 UYO460191:UYP524288 VIK460191:VIL524288 VSG460191:VSH524288 WCC460191:WCD524288 WLY460191:WLZ524288 WVU460191:WVV524288 M525727:N589824 JI525727:JJ589824 TE525727:TF589824 ADA525727:ADB589824 AMW525727:AMX589824 AWS525727:AWT589824 BGO525727:BGP589824 BQK525727:BQL589824 CAG525727:CAH589824 CKC525727:CKD589824 CTY525727:CTZ589824 DDU525727:DDV589824 DNQ525727:DNR589824 DXM525727:DXN589824 EHI525727:EHJ589824 ERE525727:ERF589824 FBA525727:FBB589824 FKW525727:FKX589824 FUS525727:FUT589824 GEO525727:GEP589824 GOK525727:GOL589824 GYG525727:GYH589824 HIC525727:HID589824 HRY525727:HRZ589824 IBU525727:IBV589824 ILQ525727:ILR589824 IVM525727:IVN589824 JFI525727:JFJ589824 JPE525727:JPF589824 JZA525727:JZB589824 KIW525727:KIX589824 KSS525727:KST589824 LCO525727:LCP589824 LMK525727:LML589824 LWG525727:LWH589824 MGC525727:MGD589824 MPY525727:MPZ589824 MZU525727:MZV589824 NJQ525727:NJR589824 NTM525727:NTN589824 ODI525727:ODJ589824 ONE525727:ONF589824 OXA525727:OXB589824 PGW525727:PGX589824 PQS525727:PQT589824 QAO525727:QAP589824 QKK525727:QKL589824 QUG525727:QUH589824 REC525727:RED589824 RNY525727:RNZ589824 RXU525727:RXV589824 SHQ525727:SHR589824 SRM525727:SRN589824 TBI525727:TBJ589824 TLE525727:TLF589824 TVA525727:TVB589824 UEW525727:UEX589824 UOS525727:UOT589824 UYO525727:UYP589824 VIK525727:VIL589824 VSG525727:VSH589824 WCC525727:WCD589824 WLY525727:WLZ589824 WVU525727:WVV589824 M591263:N655360 JI591263:JJ655360 TE591263:TF655360 ADA591263:ADB655360 AMW591263:AMX655360 AWS591263:AWT655360 BGO591263:BGP655360 BQK591263:BQL655360 CAG591263:CAH655360 CKC591263:CKD655360 CTY591263:CTZ655360 DDU591263:DDV655360 DNQ591263:DNR655360 DXM591263:DXN655360 EHI591263:EHJ655360 ERE591263:ERF655360 FBA591263:FBB655360 FKW591263:FKX655360 FUS591263:FUT655360 GEO591263:GEP655360 GOK591263:GOL655360 GYG591263:GYH655360 HIC591263:HID655360 HRY591263:HRZ655360 IBU591263:IBV655360 ILQ591263:ILR655360 IVM591263:IVN655360 JFI591263:JFJ655360 JPE591263:JPF655360 JZA591263:JZB655360 KIW591263:KIX655360 KSS591263:KST655360 LCO591263:LCP655360 LMK591263:LML655360 LWG591263:LWH655360 MGC591263:MGD655360 MPY591263:MPZ655360 MZU591263:MZV655360 NJQ591263:NJR655360 NTM591263:NTN655360 ODI591263:ODJ655360 ONE591263:ONF655360 OXA591263:OXB655360 PGW591263:PGX655360 PQS591263:PQT655360 QAO591263:QAP655360 QKK591263:QKL655360 QUG591263:QUH655360 REC591263:RED655360 RNY591263:RNZ655360 RXU591263:RXV655360 SHQ591263:SHR655360 SRM591263:SRN655360 TBI591263:TBJ655360 TLE591263:TLF655360 TVA591263:TVB655360 UEW591263:UEX655360 UOS591263:UOT655360 UYO591263:UYP655360 VIK591263:VIL655360 VSG591263:VSH655360 WCC591263:WCD655360 WLY591263:WLZ655360 WVU591263:WVV655360 M656799:N720896 JI656799:JJ720896 TE656799:TF720896 ADA656799:ADB720896 AMW656799:AMX720896 AWS656799:AWT720896 BGO656799:BGP720896 BQK656799:BQL720896 CAG656799:CAH720896 CKC656799:CKD720896 CTY656799:CTZ720896 DDU656799:DDV720896 DNQ656799:DNR720896 DXM656799:DXN720896 EHI656799:EHJ720896 ERE656799:ERF720896 FBA656799:FBB720896 FKW656799:FKX720896 FUS656799:FUT720896 GEO656799:GEP720896 GOK656799:GOL720896 GYG656799:GYH720896 HIC656799:HID720896 HRY656799:HRZ720896 IBU656799:IBV720896 ILQ656799:ILR720896 IVM656799:IVN720896 JFI656799:JFJ720896 JPE656799:JPF720896 JZA656799:JZB720896 KIW656799:KIX720896 KSS656799:KST720896 LCO656799:LCP720896 LMK656799:LML720896 LWG656799:LWH720896 MGC656799:MGD720896 MPY656799:MPZ720896 MZU656799:MZV720896 NJQ656799:NJR720896 NTM656799:NTN720896 ODI656799:ODJ720896 ONE656799:ONF720896 OXA656799:OXB720896 PGW656799:PGX720896 PQS656799:PQT720896 QAO656799:QAP720896 QKK656799:QKL720896 QUG656799:QUH720896 REC656799:RED720896 RNY656799:RNZ720896 RXU656799:RXV720896 SHQ656799:SHR720896 SRM656799:SRN720896 TBI656799:TBJ720896 TLE656799:TLF720896 TVA656799:TVB720896 UEW656799:UEX720896 UOS656799:UOT720896 UYO656799:UYP720896 VIK656799:VIL720896 VSG656799:VSH720896 WCC656799:WCD720896 WLY656799:WLZ720896 WVU656799:WVV720896 M722335:N786432 JI722335:JJ786432 TE722335:TF786432 ADA722335:ADB786432 AMW722335:AMX786432 AWS722335:AWT786432 BGO722335:BGP786432 BQK722335:BQL786432 CAG722335:CAH786432 CKC722335:CKD786432 CTY722335:CTZ786432 DDU722335:DDV786432 DNQ722335:DNR786432 DXM722335:DXN786432 EHI722335:EHJ786432 ERE722335:ERF786432 FBA722335:FBB786432 FKW722335:FKX786432 FUS722335:FUT786432 GEO722335:GEP786432 GOK722335:GOL786432 GYG722335:GYH786432 HIC722335:HID786432 HRY722335:HRZ786432 IBU722335:IBV786432 ILQ722335:ILR786432 IVM722335:IVN786432 JFI722335:JFJ786432 JPE722335:JPF786432 JZA722335:JZB786432 KIW722335:KIX786432 KSS722335:KST786432 LCO722335:LCP786432 LMK722335:LML786432 LWG722335:LWH786432 MGC722335:MGD786432 MPY722335:MPZ786432 MZU722335:MZV786432 NJQ722335:NJR786432 NTM722335:NTN786432 ODI722335:ODJ786432 ONE722335:ONF786432 OXA722335:OXB786432 PGW722335:PGX786432 PQS722335:PQT786432 QAO722335:QAP786432 QKK722335:QKL786432 QUG722335:QUH786432 REC722335:RED786432 RNY722335:RNZ786432 RXU722335:RXV786432 SHQ722335:SHR786432 SRM722335:SRN786432 TBI722335:TBJ786432 TLE722335:TLF786432 TVA722335:TVB786432 UEW722335:UEX786432 UOS722335:UOT786432 UYO722335:UYP786432 VIK722335:VIL786432 VSG722335:VSH786432 WCC722335:WCD786432 WLY722335:WLZ786432 WVU722335:WVV786432 M787871:N851968 JI787871:JJ851968 TE787871:TF851968 ADA787871:ADB851968 AMW787871:AMX851968 AWS787871:AWT851968 BGO787871:BGP851968 BQK787871:BQL851968 CAG787871:CAH851968 CKC787871:CKD851968 CTY787871:CTZ851968 DDU787871:DDV851968 DNQ787871:DNR851968 DXM787871:DXN851968 EHI787871:EHJ851968 ERE787871:ERF851968 FBA787871:FBB851968 FKW787871:FKX851968 FUS787871:FUT851968 GEO787871:GEP851968 GOK787871:GOL851968 GYG787871:GYH851968 HIC787871:HID851968 HRY787871:HRZ851968 IBU787871:IBV851968 ILQ787871:ILR851968 IVM787871:IVN851968 JFI787871:JFJ851968 JPE787871:JPF851968 JZA787871:JZB851968 KIW787871:KIX851968 KSS787871:KST851968 LCO787871:LCP851968 LMK787871:LML851968 LWG787871:LWH851968 MGC787871:MGD851968 MPY787871:MPZ851968 MZU787871:MZV851968 NJQ787871:NJR851968 NTM787871:NTN851968 ODI787871:ODJ851968 ONE787871:ONF851968 OXA787871:OXB851968 PGW787871:PGX851968 PQS787871:PQT851968 QAO787871:QAP851968 QKK787871:QKL851968 QUG787871:QUH851968 REC787871:RED851968 RNY787871:RNZ851968 RXU787871:RXV851968 SHQ787871:SHR851968 SRM787871:SRN851968 TBI787871:TBJ851968 TLE787871:TLF851968 TVA787871:TVB851968 UEW787871:UEX851968 UOS787871:UOT851968 UYO787871:UYP851968 VIK787871:VIL851968 VSG787871:VSH851968 WCC787871:WCD851968 WLY787871:WLZ851968 WVU787871:WVV851968 M853407:N917504 JI853407:JJ917504 TE853407:TF917504 ADA853407:ADB917504 AMW853407:AMX917504 AWS853407:AWT917504 BGO853407:BGP917504 BQK853407:BQL917504 CAG853407:CAH917504 CKC853407:CKD917504 CTY853407:CTZ917504 DDU853407:DDV917504 DNQ853407:DNR917504 DXM853407:DXN917504 EHI853407:EHJ917504 ERE853407:ERF917504 FBA853407:FBB917504 FKW853407:FKX917504 FUS853407:FUT917504 GEO853407:GEP917504 GOK853407:GOL917504 GYG853407:GYH917504 HIC853407:HID917504 HRY853407:HRZ917504 IBU853407:IBV917504 ILQ853407:ILR917504 IVM853407:IVN917504 JFI853407:JFJ917504 JPE853407:JPF917504 JZA853407:JZB917504 KIW853407:KIX917504 KSS853407:KST917504 LCO853407:LCP917504 LMK853407:LML917504 LWG853407:LWH917504 MGC853407:MGD917504 MPY853407:MPZ917504 MZU853407:MZV917504 NJQ853407:NJR917504 NTM853407:NTN917504 ODI853407:ODJ917504 ONE853407:ONF917504 OXA853407:OXB917504 PGW853407:PGX917504 PQS853407:PQT917504 QAO853407:QAP917504 QKK853407:QKL917504 QUG853407:QUH917504 REC853407:RED917504 RNY853407:RNZ917504 RXU853407:RXV917504 SHQ853407:SHR917504 SRM853407:SRN917504 TBI853407:TBJ917504 TLE853407:TLF917504 TVA853407:TVB917504 UEW853407:UEX917504 UOS853407:UOT917504 UYO853407:UYP917504 VIK853407:VIL917504 VSG853407:VSH917504 WCC853407:WCD917504 WLY853407:WLZ917504 WVU853407:WVV917504 M918943:N983040 JI918943:JJ983040 TE918943:TF983040 ADA918943:ADB983040 AMW918943:AMX983040 AWS918943:AWT983040 BGO918943:BGP983040 BQK918943:BQL983040 CAG918943:CAH983040 CKC918943:CKD983040 CTY918943:CTZ983040 DDU918943:DDV983040 DNQ918943:DNR983040 DXM918943:DXN983040 EHI918943:EHJ983040 ERE918943:ERF983040 FBA918943:FBB983040 FKW918943:FKX983040 FUS918943:FUT983040 GEO918943:GEP983040 GOK918943:GOL983040 GYG918943:GYH983040 HIC918943:HID983040 HRY918943:HRZ983040 IBU918943:IBV983040 ILQ918943:ILR983040 IVM918943:IVN983040 JFI918943:JFJ983040 JPE918943:JPF983040 JZA918943:JZB983040 KIW918943:KIX983040 KSS918943:KST983040 LCO918943:LCP983040 LMK918943:LML983040 LWG918943:LWH983040 MGC918943:MGD983040 MPY918943:MPZ983040 MZU918943:MZV983040 NJQ918943:NJR983040 NTM918943:NTN983040 ODI918943:ODJ983040 ONE918943:ONF983040 OXA918943:OXB983040 PGW918943:PGX983040 PQS918943:PQT983040 QAO918943:QAP983040 QKK918943:QKL983040 QUG918943:QUH983040 REC918943:RED983040 RNY918943:RNZ983040 RXU918943:RXV983040 SHQ918943:SHR983040 SRM918943:SRN983040 TBI918943:TBJ983040 TLE918943:TLF983040 TVA918943:TVB983040 UEW918943:UEX983040 UOS918943:UOT983040 UYO918943:UYP983040 VIK918943:VIL983040 VSG918943:VSH983040 WCC918943:WCD983040 WLY918943:WLZ983040 WVU918943:WVV983040 M984479:N1048576 JI984479:JJ1048576 TE984479:TF1048576 ADA984479:ADB1048576 AMW984479:AMX1048576 AWS984479:AWT1048576 BGO984479:BGP1048576 BQK984479:BQL1048576 CAG984479:CAH1048576 CKC984479:CKD1048576 CTY984479:CTZ1048576 DDU984479:DDV1048576 DNQ984479:DNR1048576 DXM984479:DXN1048576 EHI984479:EHJ1048576 ERE984479:ERF1048576 FBA984479:FBB1048576 FKW984479:FKX1048576 FUS984479:FUT1048576 GEO984479:GEP1048576 GOK984479:GOL1048576 GYG984479:GYH1048576 HIC984479:HID1048576 HRY984479:HRZ1048576 IBU984479:IBV1048576 ILQ984479:ILR1048576 IVM984479:IVN1048576 JFI984479:JFJ1048576 JPE984479:JPF1048576 JZA984479:JZB1048576 KIW984479:KIX1048576 KSS984479:KST1048576 LCO984479:LCP1048576 LMK984479:LML1048576 LWG984479:LWH1048576 MGC984479:MGD1048576 MPY984479:MPZ1048576 MZU984479:MZV1048576 NJQ984479:NJR1048576 NTM984479:NTN1048576 ODI984479:ODJ1048576 ONE984479:ONF1048576 OXA984479:OXB1048576 PGW984479:PGX1048576 PQS984479:PQT1048576 QAO984479:QAP1048576 QKK984479:QKL1048576 QUG984479:QUH1048576 REC984479:RED1048576 RNY984479:RNZ1048576 RXU984479:RXV1048576 SHQ984479:SHR1048576 SRM984479:SRN1048576 TBI984479:TBJ1048576 TLE984479:TLF1048576 TVA984479:TVB1048576 UEW984479:UEX1048576 UOS984479:UOT1048576 UYO984479:UYP1048576 VIK984479:VIL1048576 VSG984479:VSH1048576 WCC984479:WCD1048576 WLY984479:WLZ1048576 WVU984479:WVV1048576" xr:uid="{140D3799-0C04-409F-A477-A3C12A04F226}"/>
  </dataValidations>
  <pageMargins left="0.7" right="0.7" top="1.1666666666666667" bottom="1.1979166666666667" header="0.3" footer="0.3"/>
  <pageSetup orientation="landscape" r:id="rId1"/>
  <headerFooter>
    <oddHeader>&amp;R&amp;G</oddHeader>
    <oddFooter xml:space="preserve">&amp;C&amp;G </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FC204B0-1DDD-46B0-A9F5-F2ADF9D81CB7}">
          <xm: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E487:E500 JA487:JA500 SW487:SW500 ACS487:ACS500 AMO487:AMO500 AWK487:AWK500 BGG487:BGG500 BQC487:BQC500 BZY487:BZY500 CJU487:CJU500 CTQ487:CTQ500 DDM487:DDM500 DNI487:DNI500 DXE487:DXE500 EHA487:EHA500 EQW487:EQW500 FAS487:FAS500 FKO487:FKO500 FUK487:FUK500 GEG487:GEG500 GOC487:GOC500 GXY487:GXY500 HHU487:HHU500 HRQ487:HRQ500 IBM487:IBM500 ILI487:ILI500 IVE487:IVE500 JFA487:JFA500 JOW487:JOW500 JYS487:JYS500 KIO487:KIO500 KSK487:KSK500 LCG487:LCG500 LMC487:LMC500 LVY487:LVY500 MFU487:MFU500 MPQ487:MPQ500 MZM487:MZM500 NJI487:NJI500 NTE487:NTE500 ODA487:ODA500 OMW487:OMW500 OWS487:OWS500 PGO487:PGO500 PQK487:PQK500 QAG487:QAG500 QKC487:QKC500 QTY487:QTY500 RDU487:RDU500 RNQ487:RNQ500 RXM487:RXM500 SHI487:SHI500 SRE487:SRE500 TBA487:TBA500 TKW487:TKW500 TUS487:TUS500 UEO487:UEO500 UOK487:UOK500 UYG487:UYG500 VIC487:VIC500 VRY487:VRY500 WBU487:WBU500 WLQ487:WLQ500 WVM487:WVM500 E66023:E66036 JA66023:JA66036 SW66023:SW66036 ACS66023:ACS66036 AMO66023:AMO66036 AWK66023:AWK66036 BGG66023:BGG66036 BQC66023:BQC66036 BZY66023:BZY66036 CJU66023:CJU66036 CTQ66023:CTQ66036 DDM66023:DDM66036 DNI66023:DNI66036 DXE66023:DXE66036 EHA66023:EHA66036 EQW66023:EQW66036 FAS66023:FAS66036 FKO66023:FKO66036 FUK66023:FUK66036 GEG66023:GEG66036 GOC66023:GOC66036 GXY66023:GXY66036 HHU66023:HHU66036 HRQ66023:HRQ66036 IBM66023:IBM66036 ILI66023:ILI66036 IVE66023:IVE66036 JFA66023:JFA66036 JOW66023:JOW66036 JYS66023:JYS66036 KIO66023:KIO66036 KSK66023:KSK66036 LCG66023:LCG66036 LMC66023:LMC66036 LVY66023:LVY66036 MFU66023:MFU66036 MPQ66023:MPQ66036 MZM66023:MZM66036 NJI66023:NJI66036 NTE66023:NTE66036 ODA66023:ODA66036 OMW66023:OMW66036 OWS66023:OWS66036 PGO66023:PGO66036 PQK66023:PQK66036 QAG66023:QAG66036 QKC66023:QKC66036 QTY66023:QTY66036 RDU66023:RDU66036 RNQ66023:RNQ66036 RXM66023:RXM66036 SHI66023:SHI66036 SRE66023:SRE66036 TBA66023:TBA66036 TKW66023:TKW66036 TUS66023:TUS66036 UEO66023:UEO66036 UOK66023:UOK66036 UYG66023:UYG66036 VIC66023:VIC66036 VRY66023:VRY66036 WBU66023:WBU66036 WLQ66023:WLQ66036 WVM66023:WVM66036 E131559:E131572 JA131559:JA131572 SW131559:SW131572 ACS131559:ACS131572 AMO131559:AMO131572 AWK131559:AWK131572 BGG131559:BGG131572 BQC131559:BQC131572 BZY131559:BZY131572 CJU131559:CJU131572 CTQ131559:CTQ131572 DDM131559:DDM131572 DNI131559:DNI131572 DXE131559:DXE131572 EHA131559:EHA131572 EQW131559:EQW131572 FAS131559:FAS131572 FKO131559:FKO131572 FUK131559:FUK131572 GEG131559:GEG131572 GOC131559:GOC131572 GXY131559:GXY131572 HHU131559:HHU131572 HRQ131559:HRQ131572 IBM131559:IBM131572 ILI131559:ILI131572 IVE131559:IVE131572 JFA131559:JFA131572 JOW131559:JOW131572 JYS131559:JYS131572 KIO131559:KIO131572 KSK131559:KSK131572 LCG131559:LCG131572 LMC131559:LMC131572 LVY131559:LVY131572 MFU131559:MFU131572 MPQ131559:MPQ131572 MZM131559:MZM131572 NJI131559:NJI131572 NTE131559:NTE131572 ODA131559:ODA131572 OMW131559:OMW131572 OWS131559:OWS131572 PGO131559:PGO131572 PQK131559:PQK131572 QAG131559:QAG131572 QKC131559:QKC131572 QTY131559:QTY131572 RDU131559:RDU131572 RNQ131559:RNQ131572 RXM131559:RXM131572 SHI131559:SHI131572 SRE131559:SRE131572 TBA131559:TBA131572 TKW131559:TKW131572 TUS131559:TUS131572 UEO131559:UEO131572 UOK131559:UOK131572 UYG131559:UYG131572 VIC131559:VIC131572 VRY131559:VRY131572 WBU131559:WBU131572 WLQ131559:WLQ131572 WVM131559:WVM131572 E197095:E197108 JA197095:JA197108 SW197095:SW197108 ACS197095:ACS197108 AMO197095:AMO197108 AWK197095:AWK197108 BGG197095:BGG197108 BQC197095:BQC197108 BZY197095:BZY197108 CJU197095:CJU197108 CTQ197095:CTQ197108 DDM197095:DDM197108 DNI197095:DNI197108 DXE197095:DXE197108 EHA197095:EHA197108 EQW197095:EQW197108 FAS197095:FAS197108 FKO197095:FKO197108 FUK197095:FUK197108 GEG197095:GEG197108 GOC197095:GOC197108 GXY197095:GXY197108 HHU197095:HHU197108 HRQ197095:HRQ197108 IBM197095:IBM197108 ILI197095:ILI197108 IVE197095:IVE197108 JFA197095:JFA197108 JOW197095:JOW197108 JYS197095:JYS197108 KIO197095:KIO197108 KSK197095:KSK197108 LCG197095:LCG197108 LMC197095:LMC197108 LVY197095:LVY197108 MFU197095:MFU197108 MPQ197095:MPQ197108 MZM197095:MZM197108 NJI197095:NJI197108 NTE197095:NTE197108 ODA197095:ODA197108 OMW197095:OMW197108 OWS197095:OWS197108 PGO197095:PGO197108 PQK197095:PQK197108 QAG197095:QAG197108 QKC197095:QKC197108 QTY197095:QTY197108 RDU197095:RDU197108 RNQ197095:RNQ197108 RXM197095:RXM197108 SHI197095:SHI197108 SRE197095:SRE197108 TBA197095:TBA197108 TKW197095:TKW197108 TUS197095:TUS197108 UEO197095:UEO197108 UOK197095:UOK197108 UYG197095:UYG197108 VIC197095:VIC197108 VRY197095:VRY197108 WBU197095:WBU197108 WLQ197095:WLQ197108 WVM197095:WVM197108 E262631:E262644 JA262631:JA262644 SW262631:SW262644 ACS262631:ACS262644 AMO262631:AMO262644 AWK262631:AWK262644 BGG262631:BGG262644 BQC262631:BQC262644 BZY262631:BZY262644 CJU262631:CJU262644 CTQ262631:CTQ262644 DDM262631:DDM262644 DNI262631:DNI262644 DXE262631:DXE262644 EHA262631:EHA262644 EQW262631:EQW262644 FAS262631:FAS262644 FKO262631:FKO262644 FUK262631:FUK262644 GEG262631:GEG262644 GOC262631:GOC262644 GXY262631:GXY262644 HHU262631:HHU262644 HRQ262631:HRQ262644 IBM262631:IBM262644 ILI262631:ILI262644 IVE262631:IVE262644 JFA262631:JFA262644 JOW262631:JOW262644 JYS262631:JYS262644 KIO262631:KIO262644 KSK262631:KSK262644 LCG262631:LCG262644 LMC262631:LMC262644 LVY262631:LVY262644 MFU262631:MFU262644 MPQ262631:MPQ262644 MZM262631:MZM262644 NJI262631:NJI262644 NTE262631:NTE262644 ODA262631:ODA262644 OMW262631:OMW262644 OWS262631:OWS262644 PGO262631:PGO262644 PQK262631:PQK262644 QAG262631:QAG262644 QKC262631:QKC262644 QTY262631:QTY262644 RDU262631:RDU262644 RNQ262631:RNQ262644 RXM262631:RXM262644 SHI262631:SHI262644 SRE262631:SRE262644 TBA262631:TBA262644 TKW262631:TKW262644 TUS262631:TUS262644 UEO262631:UEO262644 UOK262631:UOK262644 UYG262631:UYG262644 VIC262631:VIC262644 VRY262631:VRY262644 WBU262631:WBU262644 WLQ262631:WLQ262644 WVM262631:WVM262644 E328167:E328180 JA328167:JA328180 SW328167:SW328180 ACS328167:ACS328180 AMO328167:AMO328180 AWK328167:AWK328180 BGG328167:BGG328180 BQC328167:BQC328180 BZY328167:BZY328180 CJU328167:CJU328180 CTQ328167:CTQ328180 DDM328167:DDM328180 DNI328167:DNI328180 DXE328167:DXE328180 EHA328167:EHA328180 EQW328167:EQW328180 FAS328167:FAS328180 FKO328167:FKO328180 FUK328167:FUK328180 GEG328167:GEG328180 GOC328167:GOC328180 GXY328167:GXY328180 HHU328167:HHU328180 HRQ328167:HRQ328180 IBM328167:IBM328180 ILI328167:ILI328180 IVE328167:IVE328180 JFA328167:JFA328180 JOW328167:JOW328180 JYS328167:JYS328180 KIO328167:KIO328180 KSK328167:KSK328180 LCG328167:LCG328180 LMC328167:LMC328180 LVY328167:LVY328180 MFU328167:MFU328180 MPQ328167:MPQ328180 MZM328167:MZM328180 NJI328167:NJI328180 NTE328167:NTE328180 ODA328167:ODA328180 OMW328167:OMW328180 OWS328167:OWS328180 PGO328167:PGO328180 PQK328167:PQK328180 QAG328167:QAG328180 QKC328167:QKC328180 QTY328167:QTY328180 RDU328167:RDU328180 RNQ328167:RNQ328180 RXM328167:RXM328180 SHI328167:SHI328180 SRE328167:SRE328180 TBA328167:TBA328180 TKW328167:TKW328180 TUS328167:TUS328180 UEO328167:UEO328180 UOK328167:UOK328180 UYG328167:UYG328180 VIC328167:VIC328180 VRY328167:VRY328180 WBU328167:WBU328180 WLQ328167:WLQ328180 WVM328167:WVM328180 E393703:E393716 JA393703:JA393716 SW393703:SW393716 ACS393703:ACS393716 AMO393703:AMO393716 AWK393703:AWK393716 BGG393703:BGG393716 BQC393703:BQC393716 BZY393703:BZY393716 CJU393703:CJU393716 CTQ393703:CTQ393716 DDM393703:DDM393716 DNI393703:DNI393716 DXE393703:DXE393716 EHA393703:EHA393716 EQW393703:EQW393716 FAS393703:FAS393716 FKO393703:FKO393716 FUK393703:FUK393716 GEG393703:GEG393716 GOC393703:GOC393716 GXY393703:GXY393716 HHU393703:HHU393716 HRQ393703:HRQ393716 IBM393703:IBM393716 ILI393703:ILI393716 IVE393703:IVE393716 JFA393703:JFA393716 JOW393703:JOW393716 JYS393703:JYS393716 KIO393703:KIO393716 KSK393703:KSK393716 LCG393703:LCG393716 LMC393703:LMC393716 LVY393703:LVY393716 MFU393703:MFU393716 MPQ393703:MPQ393716 MZM393703:MZM393716 NJI393703:NJI393716 NTE393703:NTE393716 ODA393703:ODA393716 OMW393703:OMW393716 OWS393703:OWS393716 PGO393703:PGO393716 PQK393703:PQK393716 QAG393703:QAG393716 QKC393703:QKC393716 QTY393703:QTY393716 RDU393703:RDU393716 RNQ393703:RNQ393716 RXM393703:RXM393716 SHI393703:SHI393716 SRE393703:SRE393716 TBA393703:TBA393716 TKW393703:TKW393716 TUS393703:TUS393716 UEO393703:UEO393716 UOK393703:UOK393716 UYG393703:UYG393716 VIC393703:VIC393716 VRY393703:VRY393716 WBU393703:WBU393716 WLQ393703:WLQ393716 WVM393703:WVM393716 E459239:E459252 JA459239:JA459252 SW459239:SW459252 ACS459239:ACS459252 AMO459239:AMO459252 AWK459239:AWK459252 BGG459239:BGG459252 BQC459239:BQC459252 BZY459239:BZY459252 CJU459239:CJU459252 CTQ459239:CTQ459252 DDM459239:DDM459252 DNI459239:DNI459252 DXE459239:DXE459252 EHA459239:EHA459252 EQW459239:EQW459252 FAS459239:FAS459252 FKO459239:FKO459252 FUK459239:FUK459252 GEG459239:GEG459252 GOC459239:GOC459252 GXY459239:GXY459252 HHU459239:HHU459252 HRQ459239:HRQ459252 IBM459239:IBM459252 ILI459239:ILI459252 IVE459239:IVE459252 JFA459239:JFA459252 JOW459239:JOW459252 JYS459239:JYS459252 KIO459239:KIO459252 KSK459239:KSK459252 LCG459239:LCG459252 LMC459239:LMC459252 LVY459239:LVY459252 MFU459239:MFU459252 MPQ459239:MPQ459252 MZM459239:MZM459252 NJI459239:NJI459252 NTE459239:NTE459252 ODA459239:ODA459252 OMW459239:OMW459252 OWS459239:OWS459252 PGO459239:PGO459252 PQK459239:PQK459252 QAG459239:QAG459252 QKC459239:QKC459252 QTY459239:QTY459252 RDU459239:RDU459252 RNQ459239:RNQ459252 RXM459239:RXM459252 SHI459239:SHI459252 SRE459239:SRE459252 TBA459239:TBA459252 TKW459239:TKW459252 TUS459239:TUS459252 UEO459239:UEO459252 UOK459239:UOK459252 UYG459239:UYG459252 VIC459239:VIC459252 VRY459239:VRY459252 WBU459239:WBU459252 WLQ459239:WLQ459252 WVM459239:WVM459252 E524775:E524788 JA524775:JA524788 SW524775:SW524788 ACS524775:ACS524788 AMO524775:AMO524788 AWK524775:AWK524788 BGG524775:BGG524788 BQC524775:BQC524788 BZY524775:BZY524788 CJU524775:CJU524788 CTQ524775:CTQ524788 DDM524775:DDM524788 DNI524775:DNI524788 DXE524775:DXE524788 EHA524775:EHA524788 EQW524775:EQW524788 FAS524775:FAS524788 FKO524775:FKO524788 FUK524775:FUK524788 GEG524775:GEG524788 GOC524775:GOC524788 GXY524775:GXY524788 HHU524775:HHU524788 HRQ524775:HRQ524788 IBM524775:IBM524788 ILI524775:ILI524788 IVE524775:IVE524788 JFA524775:JFA524788 JOW524775:JOW524788 JYS524775:JYS524788 KIO524775:KIO524788 KSK524775:KSK524788 LCG524775:LCG524788 LMC524775:LMC524788 LVY524775:LVY524788 MFU524775:MFU524788 MPQ524775:MPQ524788 MZM524775:MZM524788 NJI524775:NJI524788 NTE524775:NTE524788 ODA524775:ODA524788 OMW524775:OMW524788 OWS524775:OWS524788 PGO524775:PGO524788 PQK524775:PQK524788 QAG524775:QAG524788 QKC524775:QKC524788 QTY524775:QTY524788 RDU524775:RDU524788 RNQ524775:RNQ524788 RXM524775:RXM524788 SHI524775:SHI524788 SRE524775:SRE524788 TBA524775:TBA524788 TKW524775:TKW524788 TUS524775:TUS524788 UEO524775:UEO524788 UOK524775:UOK524788 UYG524775:UYG524788 VIC524775:VIC524788 VRY524775:VRY524788 WBU524775:WBU524788 WLQ524775:WLQ524788 WVM524775:WVM524788 E590311:E590324 JA590311:JA590324 SW590311:SW590324 ACS590311:ACS590324 AMO590311:AMO590324 AWK590311:AWK590324 BGG590311:BGG590324 BQC590311:BQC590324 BZY590311:BZY590324 CJU590311:CJU590324 CTQ590311:CTQ590324 DDM590311:DDM590324 DNI590311:DNI590324 DXE590311:DXE590324 EHA590311:EHA590324 EQW590311:EQW590324 FAS590311:FAS590324 FKO590311:FKO590324 FUK590311:FUK590324 GEG590311:GEG590324 GOC590311:GOC590324 GXY590311:GXY590324 HHU590311:HHU590324 HRQ590311:HRQ590324 IBM590311:IBM590324 ILI590311:ILI590324 IVE590311:IVE590324 JFA590311:JFA590324 JOW590311:JOW590324 JYS590311:JYS590324 KIO590311:KIO590324 KSK590311:KSK590324 LCG590311:LCG590324 LMC590311:LMC590324 LVY590311:LVY590324 MFU590311:MFU590324 MPQ590311:MPQ590324 MZM590311:MZM590324 NJI590311:NJI590324 NTE590311:NTE590324 ODA590311:ODA590324 OMW590311:OMW590324 OWS590311:OWS590324 PGO590311:PGO590324 PQK590311:PQK590324 QAG590311:QAG590324 QKC590311:QKC590324 QTY590311:QTY590324 RDU590311:RDU590324 RNQ590311:RNQ590324 RXM590311:RXM590324 SHI590311:SHI590324 SRE590311:SRE590324 TBA590311:TBA590324 TKW590311:TKW590324 TUS590311:TUS590324 UEO590311:UEO590324 UOK590311:UOK590324 UYG590311:UYG590324 VIC590311:VIC590324 VRY590311:VRY590324 WBU590311:WBU590324 WLQ590311:WLQ590324 WVM590311:WVM590324 E655847:E655860 JA655847:JA655860 SW655847:SW655860 ACS655847:ACS655860 AMO655847:AMO655860 AWK655847:AWK655860 BGG655847:BGG655860 BQC655847:BQC655860 BZY655847:BZY655860 CJU655847:CJU655860 CTQ655847:CTQ655860 DDM655847:DDM655860 DNI655847:DNI655860 DXE655847:DXE655860 EHA655847:EHA655860 EQW655847:EQW655860 FAS655847:FAS655860 FKO655847:FKO655860 FUK655847:FUK655860 GEG655847:GEG655860 GOC655847:GOC655860 GXY655847:GXY655860 HHU655847:HHU655860 HRQ655847:HRQ655860 IBM655847:IBM655860 ILI655847:ILI655860 IVE655847:IVE655860 JFA655847:JFA655860 JOW655847:JOW655860 JYS655847:JYS655860 KIO655847:KIO655860 KSK655847:KSK655860 LCG655847:LCG655860 LMC655847:LMC655860 LVY655847:LVY655860 MFU655847:MFU655860 MPQ655847:MPQ655860 MZM655847:MZM655860 NJI655847:NJI655860 NTE655847:NTE655860 ODA655847:ODA655860 OMW655847:OMW655860 OWS655847:OWS655860 PGO655847:PGO655860 PQK655847:PQK655860 QAG655847:QAG655860 QKC655847:QKC655860 QTY655847:QTY655860 RDU655847:RDU655860 RNQ655847:RNQ655860 RXM655847:RXM655860 SHI655847:SHI655860 SRE655847:SRE655860 TBA655847:TBA655860 TKW655847:TKW655860 TUS655847:TUS655860 UEO655847:UEO655860 UOK655847:UOK655860 UYG655847:UYG655860 VIC655847:VIC655860 VRY655847:VRY655860 WBU655847:WBU655860 WLQ655847:WLQ655860 WVM655847:WVM655860 E721383:E721396 JA721383:JA721396 SW721383:SW721396 ACS721383:ACS721396 AMO721383:AMO721396 AWK721383:AWK721396 BGG721383:BGG721396 BQC721383:BQC721396 BZY721383:BZY721396 CJU721383:CJU721396 CTQ721383:CTQ721396 DDM721383:DDM721396 DNI721383:DNI721396 DXE721383:DXE721396 EHA721383:EHA721396 EQW721383:EQW721396 FAS721383:FAS721396 FKO721383:FKO721396 FUK721383:FUK721396 GEG721383:GEG721396 GOC721383:GOC721396 GXY721383:GXY721396 HHU721383:HHU721396 HRQ721383:HRQ721396 IBM721383:IBM721396 ILI721383:ILI721396 IVE721383:IVE721396 JFA721383:JFA721396 JOW721383:JOW721396 JYS721383:JYS721396 KIO721383:KIO721396 KSK721383:KSK721396 LCG721383:LCG721396 LMC721383:LMC721396 LVY721383:LVY721396 MFU721383:MFU721396 MPQ721383:MPQ721396 MZM721383:MZM721396 NJI721383:NJI721396 NTE721383:NTE721396 ODA721383:ODA721396 OMW721383:OMW721396 OWS721383:OWS721396 PGO721383:PGO721396 PQK721383:PQK721396 QAG721383:QAG721396 QKC721383:QKC721396 QTY721383:QTY721396 RDU721383:RDU721396 RNQ721383:RNQ721396 RXM721383:RXM721396 SHI721383:SHI721396 SRE721383:SRE721396 TBA721383:TBA721396 TKW721383:TKW721396 TUS721383:TUS721396 UEO721383:UEO721396 UOK721383:UOK721396 UYG721383:UYG721396 VIC721383:VIC721396 VRY721383:VRY721396 WBU721383:WBU721396 WLQ721383:WLQ721396 WVM721383:WVM721396 E786919:E786932 JA786919:JA786932 SW786919:SW786932 ACS786919:ACS786932 AMO786919:AMO786932 AWK786919:AWK786932 BGG786919:BGG786932 BQC786919:BQC786932 BZY786919:BZY786932 CJU786919:CJU786932 CTQ786919:CTQ786932 DDM786919:DDM786932 DNI786919:DNI786932 DXE786919:DXE786932 EHA786919:EHA786932 EQW786919:EQW786932 FAS786919:FAS786932 FKO786919:FKO786932 FUK786919:FUK786932 GEG786919:GEG786932 GOC786919:GOC786932 GXY786919:GXY786932 HHU786919:HHU786932 HRQ786919:HRQ786932 IBM786919:IBM786932 ILI786919:ILI786932 IVE786919:IVE786932 JFA786919:JFA786932 JOW786919:JOW786932 JYS786919:JYS786932 KIO786919:KIO786932 KSK786919:KSK786932 LCG786919:LCG786932 LMC786919:LMC786932 LVY786919:LVY786932 MFU786919:MFU786932 MPQ786919:MPQ786932 MZM786919:MZM786932 NJI786919:NJI786932 NTE786919:NTE786932 ODA786919:ODA786932 OMW786919:OMW786932 OWS786919:OWS786932 PGO786919:PGO786932 PQK786919:PQK786932 QAG786919:QAG786932 QKC786919:QKC786932 QTY786919:QTY786932 RDU786919:RDU786932 RNQ786919:RNQ786932 RXM786919:RXM786932 SHI786919:SHI786932 SRE786919:SRE786932 TBA786919:TBA786932 TKW786919:TKW786932 TUS786919:TUS786932 UEO786919:UEO786932 UOK786919:UOK786932 UYG786919:UYG786932 VIC786919:VIC786932 VRY786919:VRY786932 WBU786919:WBU786932 WLQ786919:WLQ786932 WVM786919:WVM786932 E852455:E852468 JA852455:JA852468 SW852455:SW852468 ACS852455:ACS852468 AMO852455:AMO852468 AWK852455:AWK852468 BGG852455:BGG852468 BQC852455:BQC852468 BZY852455:BZY852468 CJU852455:CJU852468 CTQ852455:CTQ852468 DDM852455:DDM852468 DNI852455:DNI852468 DXE852455:DXE852468 EHA852455:EHA852468 EQW852455:EQW852468 FAS852455:FAS852468 FKO852455:FKO852468 FUK852455:FUK852468 GEG852455:GEG852468 GOC852455:GOC852468 GXY852455:GXY852468 HHU852455:HHU852468 HRQ852455:HRQ852468 IBM852455:IBM852468 ILI852455:ILI852468 IVE852455:IVE852468 JFA852455:JFA852468 JOW852455:JOW852468 JYS852455:JYS852468 KIO852455:KIO852468 KSK852455:KSK852468 LCG852455:LCG852468 LMC852455:LMC852468 LVY852455:LVY852468 MFU852455:MFU852468 MPQ852455:MPQ852468 MZM852455:MZM852468 NJI852455:NJI852468 NTE852455:NTE852468 ODA852455:ODA852468 OMW852455:OMW852468 OWS852455:OWS852468 PGO852455:PGO852468 PQK852455:PQK852468 QAG852455:QAG852468 QKC852455:QKC852468 QTY852455:QTY852468 RDU852455:RDU852468 RNQ852455:RNQ852468 RXM852455:RXM852468 SHI852455:SHI852468 SRE852455:SRE852468 TBA852455:TBA852468 TKW852455:TKW852468 TUS852455:TUS852468 UEO852455:UEO852468 UOK852455:UOK852468 UYG852455:UYG852468 VIC852455:VIC852468 VRY852455:VRY852468 WBU852455:WBU852468 WLQ852455:WLQ852468 WVM852455:WVM852468 E917991:E918004 JA917991:JA918004 SW917991:SW918004 ACS917991:ACS918004 AMO917991:AMO918004 AWK917991:AWK918004 BGG917991:BGG918004 BQC917991:BQC918004 BZY917991:BZY918004 CJU917991:CJU918004 CTQ917991:CTQ918004 DDM917991:DDM918004 DNI917991:DNI918004 DXE917991:DXE918004 EHA917991:EHA918004 EQW917991:EQW918004 FAS917991:FAS918004 FKO917991:FKO918004 FUK917991:FUK918004 GEG917991:GEG918004 GOC917991:GOC918004 GXY917991:GXY918004 HHU917991:HHU918004 HRQ917991:HRQ918004 IBM917991:IBM918004 ILI917991:ILI918004 IVE917991:IVE918004 JFA917991:JFA918004 JOW917991:JOW918004 JYS917991:JYS918004 KIO917991:KIO918004 KSK917991:KSK918004 LCG917991:LCG918004 LMC917991:LMC918004 LVY917991:LVY918004 MFU917991:MFU918004 MPQ917991:MPQ918004 MZM917991:MZM918004 NJI917991:NJI918004 NTE917991:NTE918004 ODA917991:ODA918004 OMW917991:OMW918004 OWS917991:OWS918004 PGO917991:PGO918004 PQK917991:PQK918004 QAG917991:QAG918004 QKC917991:QKC918004 QTY917991:QTY918004 RDU917991:RDU918004 RNQ917991:RNQ918004 RXM917991:RXM918004 SHI917991:SHI918004 SRE917991:SRE918004 TBA917991:TBA918004 TKW917991:TKW918004 TUS917991:TUS918004 UEO917991:UEO918004 UOK917991:UOK918004 UYG917991:UYG918004 VIC917991:VIC918004 VRY917991:VRY918004 WBU917991:WBU918004 WLQ917991:WLQ918004 WVM917991:WVM918004 E983527:E983540 JA983527:JA983540 SW983527:SW983540 ACS983527:ACS983540 AMO983527:AMO983540 AWK983527:AWK983540 BGG983527:BGG983540 BQC983527:BQC983540 BZY983527:BZY983540 CJU983527:CJU983540 CTQ983527:CTQ983540 DDM983527:DDM983540 DNI983527:DNI983540 DXE983527:DXE983540 EHA983527:EHA983540 EQW983527:EQW983540 FAS983527:FAS983540 FKO983527:FKO983540 FUK983527:FUK983540 GEG983527:GEG983540 GOC983527:GOC983540 GXY983527:GXY983540 HHU983527:HHU983540 HRQ983527:HRQ983540 IBM983527:IBM983540 ILI983527:ILI983540 IVE983527:IVE983540 JFA983527:JFA983540 JOW983527:JOW983540 JYS983527:JYS983540 KIO983527:KIO983540 KSK983527:KSK983540 LCG983527:LCG983540 LMC983527:LMC983540 LVY983527:LVY983540 MFU983527:MFU983540 MPQ983527:MPQ983540 MZM983527:MZM983540 NJI983527:NJI983540 NTE983527:NTE983540 ODA983527:ODA983540 OMW983527:OMW983540 OWS983527:OWS983540 PGO983527:PGO983540 PQK983527:PQK983540 QAG983527:QAG983540 QKC983527:QKC983540 QTY983527:QTY983540 RDU983527:RDU983540 RNQ983527:RNQ983540 RXM983527:RXM983540 SHI983527:SHI983540 SRE983527:SRE983540 TBA983527:TBA983540 TKW983527:TKW983540 TUS983527:TUS983540 UEO983527:UEO983540 UOK983527:UOK983540 UYG983527:UYG983540 VIC983527:VIC983540 VRY983527:VRY983540 WBU983527:WBU983540 WLQ983527:WLQ983540 WVM983527:WVM983540 E544 JA544 SW544 ACS544 AMO544 AWK544 BGG544 BQC544 BZY544 CJU544 CTQ544 DDM544 DNI544 DXE544 EHA544 EQW544 FAS544 FKO544 FUK544 GEG544 GOC544 GXY544 HHU544 HRQ544 IBM544 ILI544 IVE544 JFA544 JOW544 JYS544 KIO544 KSK544 LCG544 LMC544 LVY544 MFU544 MPQ544 MZM544 NJI544 NTE544 ODA544 OMW544 OWS544 PGO544 PQK544 QAG544 QKC544 QTY544 RDU544 RNQ544 RXM544 SHI544 SRE544 TBA544 TKW544 TUS544 UEO544 UOK544 UYG544 VIC544 VRY544 WBU544 WLQ544 WVM544 E66080 JA66080 SW66080 ACS66080 AMO66080 AWK66080 BGG66080 BQC66080 BZY66080 CJU66080 CTQ66080 DDM66080 DNI66080 DXE66080 EHA66080 EQW66080 FAS66080 FKO66080 FUK66080 GEG66080 GOC66080 GXY66080 HHU66080 HRQ66080 IBM66080 ILI66080 IVE66080 JFA66080 JOW66080 JYS66080 KIO66080 KSK66080 LCG66080 LMC66080 LVY66080 MFU66080 MPQ66080 MZM66080 NJI66080 NTE66080 ODA66080 OMW66080 OWS66080 PGO66080 PQK66080 QAG66080 QKC66080 QTY66080 RDU66080 RNQ66080 RXM66080 SHI66080 SRE66080 TBA66080 TKW66080 TUS66080 UEO66080 UOK66080 UYG66080 VIC66080 VRY66080 WBU66080 WLQ66080 WVM66080 E131616 JA131616 SW131616 ACS131616 AMO131616 AWK131616 BGG131616 BQC131616 BZY131616 CJU131616 CTQ131616 DDM131616 DNI131616 DXE131616 EHA131616 EQW131616 FAS131616 FKO131616 FUK131616 GEG131616 GOC131616 GXY131616 HHU131616 HRQ131616 IBM131616 ILI131616 IVE131616 JFA131616 JOW131616 JYS131616 KIO131616 KSK131616 LCG131616 LMC131616 LVY131616 MFU131616 MPQ131616 MZM131616 NJI131616 NTE131616 ODA131616 OMW131616 OWS131616 PGO131616 PQK131616 QAG131616 QKC131616 QTY131616 RDU131616 RNQ131616 RXM131616 SHI131616 SRE131616 TBA131616 TKW131616 TUS131616 UEO131616 UOK131616 UYG131616 VIC131616 VRY131616 WBU131616 WLQ131616 WVM131616 E197152 JA197152 SW197152 ACS197152 AMO197152 AWK197152 BGG197152 BQC197152 BZY197152 CJU197152 CTQ197152 DDM197152 DNI197152 DXE197152 EHA197152 EQW197152 FAS197152 FKO197152 FUK197152 GEG197152 GOC197152 GXY197152 HHU197152 HRQ197152 IBM197152 ILI197152 IVE197152 JFA197152 JOW197152 JYS197152 KIO197152 KSK197152 LCG197152 LMC197152 LVY197152 MFU197152 MPQ197152 MZM197152 NJI197152 NTE197152 ODA197152 OMW197152 OWS197152 PGO197152 PQK197152 QAG197152 QKC197152 QTY197152 RDU197152 RNQ197152 RXM197152 SHI197152 SRE197152 TBA197152 TKW197152 TUS197152 UEO197152 UOK197152 UYG197152 VIC197152 VRY197152 WBU197152 WLQ197152 WVM197152 E262688 JA262688 SW262688 ACS262688 AMO262688 AWK262688 BGG262688 BQC262688 BZY262688 CJU262688 CTQ262688 DDM262688 DNI262688 DXE262688 EHA262688 EQW262688 FAS262688 FKO262688 FUK262688 GEG262688 GOC262688 GXY262688 HHU262688 HRQ262688 IBM262688 ILI262688 IVE262688 JFA262688 JOW262688 JYS262688 KIO262688 KSK262688 LCG262688 LMC262688 LVY262688 MFU262688 MPQ262688 MZM262688 NJI262688 NTE262688 ODA262688 OMW262688 OWS262688 PGO262688 PQK262688 QAG262688 QKC262688 QTY262688 RDU262688 RNQ262688 RXM262688 SHI262688 SRE262688 TBA262688 TKW262688 TUS262688 UEO262688 UOK262688 UYG262688 VIC262688 VRY262688 WBU262688 WLQ262688 WVM262688 E328224 JA328224 SW328224 ACS328224 AMO328224 AWK328224 BGG328224 BQC328224 BZY328224 CJU328224 CTQ328224 DDM328224 DNI328224 DXE328224 EHA328224 EQW328224 FAS328224 FKO328224 FUK328224 GEG328224 GOC328224 GXY328224 HHU328224 HRQ328224 IBM328224 ILI328224 IVE328224 JFA328224 JOW328224 JYS328224 KIO328224 KSK328224 LCG328224 LMC328224 LVY328224 MFU328224 MPQ328224 MZM328224 NJI328224 NTE328224 ODA328224 OMW328224 OWS328224 PGO328224 PQK328224 QAG328224 QKC328224 QTY328224 RDU328224 RNQ328224 RXM328224 SHI328224 SRE328224 TBA328224 TKW328224 TUS328224 UEO328224 UOK328224 UYG328224 VIC328224 VRY328224 WBU328224 WLQ328224 WVM328224 E393760 JA393760 SW393760 ACS393760 AMO393760 AWK393760 BGG393760 BQC393760 BZY393760 CJU393760 CTQ393760 DDM393760 DNI393760 DXE393760 EHA393760 EQW393760 FAS393760 FKO393760 FUK393760 GEG393760 GOC393760 GXY393760 HHU393760 HRQ393760 IBM393760 ILI393760 IVE393760 JFA393760 JOW393760 JYS393760 KIO393760 KSK393760 LCG393760 LMC393760 LVY393760 MFU393760 MPQ393760 MZM393760 NJI393760 NTE393760 ODA393760 OMW393760 OWS393760 PGO393760 PQK393760 QAG393760 QKC393760 QTY393760 RDU393760 RNQ393760 RXM393760 SHI393760 SRE393760 TBA393760 TKW393760 TUS393760 UEO393760 UOK393760 UYG393760 VIC393760 VRY393760 WBU393760 WLQ393760 WVM393760 E459296 JA459296 SW459296 ACS459296 AMO459296 AWK459296 BGG459296 BQC459296 BZY459296 CJU459296 CTQ459296 DDM459296 DNI459296 DXE459296 EHA459296 EQW459296 FAS459296 FKO459296 FUK459296 GEG459296 GOC459296 GXY459296 HHU459296 HRQ459296 IBM459296 ILI459296 IVE459296 JFA459296 JOW459296 JYS459296 KIO459296 KSK459296 LCG459296 LMC459296 LVY459296 MFU459296 MPQ459296 MZM459296 NJI459296 NTE459296 ODA459296 OMW459296 OWS459296 PGO459296 PQK459296 QAG459296 QKC459296 QTY459296 RDU459296 RNQ459296 RXM459296 SHI459296 SRE459296 TBA459296 TKW459296 TUS459296 UEO459296 UOK459296 UYG459296 VIC459296 VRY459296 WBU459296 WLQ459296 WVM459296 E524832 JA524832 SW524832 ACS524832 AMO524832 AWK524832 BGG524832 BQC524832 BZY524832 CJU524832 CTQ524832 DDM524832 DNI524832 DXE524832 EHA524832 EQW524832 FAS524832 FKO524832 FUK524832 GEG524832 GOC524832 GXY524832 HHU524832 HRQ524832 IBM524832 ILI524832 IVE524832 JFA524832 JOW524832 JYS524832 KIO524832 KSK524832 LCG524832 LMC524832 LVY524832 MFU524832 MPQ524832 MZM524832 NJI524832 NTE524832 ODA524832 OMW524832 OWS524832 PGO524832 PQK524832 QAG524832 QKC524832 QTY524832 RDU524832 RNQ524832 RXM524832 SHI524832 SRE524832 TBA524832 TKW524832 TUS524832 UEO524832 UOK524832 UYG524832 VIC524832 VRY524832 WBU524832 WLQ524832 WVM524832 E590368 JA590368 SW590368 ACS590368 AMO590368 AWK590368 BGG590368 BQC590368 BZY590368 CJU590368 CTQ590368 DDM590368 DNI590368 DXE590368 EHA590368 EQW590368 FAS590368 FKO590368 FUK590368 GEG590368 GOC590368 GXY590368 HHU590368 HRQ590368 IBM590368 ILI590368 IVE590368 JFA590368 JOW590368 JYS590368 KIO590368 KSK590368 LCG590368 LMC590368 LVY590368 MFU590368 MPQ590368 MZM590368 NJI590368 NTE590368 ODA590368 OMW590368 OWS590368 PGO590368 PQK590368 QAG590368 QKC590368 QTY590368 RDU590368 RNQ590368 RXM590368 SHI590368 SRE590368 TBA590368 TKW590368 TUS590368 UEO590368 UOK590368 UYG590368 VIC590368 VRY590368 WBU590368 WLQ590368 WVM590368 E655904 JA655904 SW655904 ACS655904 AMO655904 AWK655904 BGG655904 BQC655904 BZY655904 CJU655904 CTQ655904 DDM655904 DNI655904 DXE655904 EHA655904 EQW655904 FAS655904 FKO655904 FUK655904 GEG655904 GOC655904 GXY655904 HHU655904 HRQ655904 IBM655904 ILI655904 IVE655904 JFA655904 JOW655904 JYS655904 KIO655904 KSK655904 LCG655904 LMC655904 LVY655904 MFU655904 MPQ655904 MZM655904 NJI655904 NTE655904 ODA655904 OMW655904 OWS655904 PGO655904 PQK655904 QAG655904 QKC655904 QTY655904 RDU655904 RNQ655904 RXM655904 SHI655904 SRE655904 TBA655904 TKW655904 TUS655904 UEO655904 UOK655904 UYG655904 VIC655904 VRY655904 WBU655904 WLQ655904 WVM655904 E721440 JA721440 SW721440 ACS721440 AMO721440 AWK721440 BGG721440 BQC721440 BZY721440 CJU721440 CTQ721440 DDM721440 DNI721440 DXE721440 EHA721440 EQW721440 FAS721440 FKO721440 FUK721440 GEG721440 GOC721440 GXY721440 HHU721440 HRQ721440 IBM721440 ILI721440 IVE721440 JFA721440 JOW721440 JYS721440 KIO721440 KSK721440 LCG721440 LMC721440 LVY721440 MFU721440 MPQ721440 MZM721440 NJI721440 NTE721440 ODA721440 OMW721440 OWS721440 PGO721440 PQK721440 QAG721440 QKC721440 QTY721440 RDU721440 RNQ721440 RXM721440 SHI721440 SRE721440 TBA721440 TKW721440 TUS721440 UEO721440 UOK721440 UYG721440 VIC721440 VRY721440 WBU721440 WLQ721440 WVM721440 E786976 JA786976 SW786976 ACS786976 AMO786976 AWK786976 BGG786976 BQC786976 BZY786976 CJU786976 CTQ786976 DDM786976 DNI786976 DXE786976 EHA786976 EQW786976 FAS786976 FKO786976 FUK786976 GEG786976 GOC786976 GXY786976 HHU786976 HRQ786976 IBM786976 ILI786976 IVE786976 JFA786976 JOW786976 JYS786976 KIO786976 KSK786976 LCG786976 LMC786976 LVY786976 MFU786976 MPQ786976 MZM786976 NJI786976 NTE786976 ODA786976 OMW786976 OWS786976 PGO786976 PQK786976 QAG786976 QKC786976 QTY786976 RDU786976 RNQ786976 RXM786976 SHI786976 SRE786976 TBA786976 TKW786976 TUS786976 UEO786976 UOK786976 UYG786976 VIC786976 VRY786976 WBU786976 WLQ786976 WVM786976 E852512 JA852512 SW852512 ACS852512 AMO852512 AWK852512 BGG852512 BQC852512 BZY852512 CJU852512 CTQ852512 DDM852512 DNI852512 DXE852512 EHA852512 EQW852512 FAS852512 FKO852512 FUK852512 GEG852512 GOC852512 GXY852512 HHU852512 HRQ852512 IBM852512 ILI852512 IVE852512 JFA852512 JOW852512 JYS852512 KIO852512 KSK852512 LCG852512 LMC852512 LVY852512 MFU852512 MPQ852512 MZM852512 NJI852512 NTE852512 ODA852512 OMW852512 OWS852512 PGO852512 PQK852512 QAG852512 QKC852512 QTY852512 RDU852512 RNQ852512 RXM852512 SHI852512 SRE852512 TBA852512 TKW852512 TUS852512 UEO852512 UOK852512 UYG852512 VIC852512 VRY852512 WBU852512 WLQ852512 WVM852512 E918048 JA918048 SW918048 ACS918048 AMO918048 AWK918048 BGG918048 BQC918048 BZY918048 CJU918048 CTQ918048 DDM918048 DNI918048 DXE918048 EHA918048 EQW918048 FAS918048 FKO918048 FUK918048 GEG918048 GOC918048 GXY918048 HHU918048 HRQ918048 IBM918048 ILI918048 IVE918048 JFA918048 JOW918048 JYS918048 KIO918048 KSK918048 LCG918048 LMC918048 LVY918048 MFU918048 MPQ918048 MZM918048 NJI918048 NTE918048 ODA918048 OMW918048 OWS918048 PGO918048 PQK918048 QAG918048 QKC918048 QTY918048 RDU918048 RNQ918048 RXM918048 SHI918048 SRE918048 TBA918048 TKW918048 TUS918048 UEO918048 UOK918048 UYG918048 VIC918048 VRY918048 WBU918048 WLQ918048 WVM918048 E983584 JA983584 SW983584 ACS983584 AMO983584 AWK983584 BGG983584 BQC983584 BZY983584 CJU983584 CTQ983584 DDM983584 DNI983584 DXE983584 EHA983584 EQW983584 FAS983584 FKO983584 FUK983584 GEG983584 GOC983584 GXY983584 HHU983584 HRQ983584 IBM983584 ILI983584 IVE983584 JFA983584 JOW983584 JYS983584 KIO983584 KSK983584 LCG983584 LMC983584 LVY983584 MFU983584 MPQ983584 MZM983584 NJI983584 NTE983584 ODA983584 OMW983584 OWS983584 PGO983584 PQK983584 QAG983584 QKC983584 QTY983584 RDU983584 RNQ983584 RXM983584 SHI983584 SRE983584 TBA983584 TKW983584 TUS983584 UEO983584 UOK983584 UYG983584 VIC983584 VRY983584 WBU983584 WLQ983584 WVM983584 E270:E481 JA270:JA481 SW270:SW481 ACS270:ACS481 AMO270:AMO481 AWK270:AWK481 BGG270:BGG481 BQC270:BQC481 BZY270:BZY481 CJU270:CJU481 CTQ270:CTQ481 DDM270:DDM481 DNI270:DNI481 DXE270:DXE481 EHA270:EHA481 EQW270:EQW481 FAS270:FAS481 FKO270:FKO481 FUK270:FUK481 GEG270:GEG481 GOC270:GOC481 GXY270:GXY481 HHU270:HHU481 HRQ270:HRQ481 IBM270:IBM481 ILI270:ILI481 IVE270:IVE481 JFA270:JFA481 JOW270:JOW481 JYS270:JYS481 KIO270:KIO481 KSK270:KSK481 LCG270:LCG481 LMC270:LMC481 LVY270:LVY481 MFU270:MFU481 MPQ270:MPQ481 MZM270:MZM481 NJI270:NJI481 NTE270:NTE481 ODA270:ODA481 OMW270:OMW481 OWS270:OWS481 PGO270:PGO481 PQK270:PQK481 QAG270:QAG481 QKC270:QKC481 QTY270:QTY481 RDU270:RDU481 RNQ270:RNQ481 RXM270:RXM481 SHI270:SHI481 SRE270:SRE481 TBA270:TBA481 TKW270:TKW481 TUS270:TUS481 UEO270:UEO481 UOK270:UOK481 UYG270:UYG481 VIC270:VIC481 VRY270:VRY481 WBU270:WBU481 WLQ270:WLQ481 WVM270:WVM481 E65806:E66017 JA65806:JA66017 SW65806:SW66017 ACS65806:ACS66017 AMO65806:AMO66017 AWK65806:AWK66017 BGG65806:BGG66017 BQC65806:BQC66017 BZY65806:BZY66017 CJU65806:CJU66017 CTQ65806:CTQ66017 DDM65806:DDM66017 DNI65806:DNI66017 DXE65806:DXE66017 EHA65806:EHA66017 EQW65806:EQW66017 FAS65806:FAS66017 FKO65806:FKO66017 FUK65806:FUK66017 GEG65806:GEG66017 GOC65806:GOC66017 GXY65806:GXY66017 HHU65806:HHU66017 HRQ65806:HRQ66017 IBM65806:IBM66017 ILI65806:ILI66017 IVE65806:IVE66017 JFA65806:JFA66017 JOW65806:JOW66017 JYS65806:JYS66017 KIO65806:KIO66017 KSK65806:KSK66017 LCG65806:LCG66017 LMC65806:LMC66017 LVY65806:LVY66017 MFU65806:MFU66017 MPQ65806:MPQ66017 MZM65806:MZM66017 NJI65806:NJI66017 NTE65806:NTE66017 ODA65806:ODA66017 OMW65806:OMW66017 OWS65806:OWS66017 PGO65806:PGO66017 PQK65806:PQK66017 QAG65806:QAG66017 QKC65806:QKC66017 QTY65806:QTY66017 RDU65806:RDU66017 RNQ65806:RNQ66017 RXM65806:RXM66017 SHI65806:SHI66017 SRE65806:SRE66017 TBA65806:TBA66017 TKW65806:TKW66017 TUS65806:TUS66017 UEO65806:UEO66017 UOK65806:UOK66017 UYG65806:UYG66017 VIC65806:VIC66017 VRY65806:VRY66017 WBU65806:WBU66017 WLQ65806:WLQ66017 WVM65806:WVM66017 E131342:E131553 JA131342:JA131553 SW131342:SW131553 ACS131342:ACS131553 AMO131342:AMO131553 AWK131342:AWK131553 BGG131342:BGG131553 BQC131342:BQC131553 BZY131342:BZY131553 CJU131342:CJU131553 CTQ131342:CTQ131553 DDM131342:DDM131553 DNI131342:DNI131553 DXE131342:DXE131553 EHA131342:EHA131553 EQW131342:EQW131553 FAS131342:FAS131553 FKO131342:FKO131553 FUK131342:FUK131553 GEG131342:GEG131553 GOC131342:GOC131553 GXY131342:GXY131553 HHU131342:HHU131553 HRQ131342:HRQ131553 IBM131342:IBM131553 ILI131342:ILI131553 IVE131342:IVE131553 JFA131342:JFA131553 JOW131342:JOW131553 JYS131342:JYS131553 KIO131342:KIO131553 KSK131342:KSK131553 LCG131342:LCG131553 LMC131342:LMC131553 LVY131342:LVY131553 MFU131342:MFU131553 MPQ131342:MPQ131553 MZM131342:MZM131553 NJI131342:NJI131553 NTE131342:NTE131553 ODA131342:ODA131553 OMW131342:OMW131553 OWS131342:OWS131553 PGO131342:PGO131553 PQK131342:PQK131553 QAG131342:QAG131553 QKC131342:QKC131553 QTY131342:QTY131553 RDU131342:RDU131553 RNQ131342:RNQ131553 RXM131342:RXM131553 SHI131342:SHI131553 SRE131342:SRE131553 TBA131342:TBA131553 TKW131342:TKW131553 TUS131342:TUS131553 UEO131342:UEO131553 UOK131342:UOK131553 UYG131342:UYG131553 VIC131342:VIC131553 VRY131342:VRY131553 WBU131342:WBU131553 WLQ131342:WLQ131553 WVM131342:WVM131553 E196878:E197089 JA196878:JA197089 SW196878:SW197089 ACS196878:ACS197089 AMO196878:AMO197089 AWK196878:AWK197089 BGG196878:BGG197089 BQC196878:BQC197089 BZY196878:BZY197089 CJU196878:CJU197089 CTQ196878:CTQ197089 DDM196878:DDM197089 DNI196878:DNI197089 DXE196878:DXE197089 EHA196878:EHA197089 EQW196878:EQW197089 FAS196878:FAS197089 FKO196878:FKO197089 FUK196878:FUK197089 GEG196878:GEG197089 GOC196878:GOC197089 GXY196878:GXY197089 HHU196878:HHU197089 HRQ196878:HRQ197089 IBM196878:IBM197089 ILI196878:ILI197089 IVE196878:IVE197089 JFA196878:JFA197089 JOW196878:JOW197089 JYS196878:JYS197089 KIO196878:KIO197089 KSK196878:KSK197089 LCG196878:LCG197089 LMC196878:LMC197089 LVY196878:LVY197089 MFU196878:MFU197089 MPQ196878:MPQ197089 MZM196878:MZM197089 NJI196878:NJI197089 NTE196878:NTE197089 ODA196878:ODA197089 OMW196878:OMW197089 OWS196878:OWS197089 PGO196878:PGO197089 PQK196878:PQK197089 QAG196878:QAG197089 QKC196878:QKC197089 QTY196878:QTY197089 RDU196878:RDU197089 RNQ196878:RNQ197089 RXM196878:RXM197089 SHI196878:SHI197089 SRE196878:SRE197089 TBA196878:TBA197089 TKW196878:TKW197089 TUS196878:TUS197089 UEO196878:UEO197089 UOK196878:UOK197089 UYG196878:UYG197089 VIC196878:VIC197089 VRY196878:VRY197089 WBU196878:WBU197089 WLQ196878:WLQ197089 WVM196878:WVM197089 E262414:E262625 JA262414:JA262625 SW262414:SW262625 ACS262414:ACS262625 AMO262414:AMO262625 AWK262414:AWK262625 BGG262414:BGG262625 BQC262414:BQC262625 BZY262414:BZY262625 CJU262414:CJU262625 CTQ262414:CTQ262625 DDM262414:DDM262625 DNI262414:DNI262625 DXE262414:DXE262625 EHA262414:EHA262625 EQW262414:EQW262625 FAS262414:FAS262625 FKO262414:FKO262625 FUK262414:FUK262625 GEG262414:GEG262625 GOC262414:GOC262625 GXY262414:GXY262625 HHU262414:HHU262625 HRQ262414:HRQ262625 IBM262414:IBM262625 ILI262414:ILI262625 IVE262414:IVE262625 JFA262414:JFA262625 JOW262414:JOW262625 JYS262414:JYS262625 KIO262414:KIO262625 KSK262414:KSK262625 LCG262414:LCG262625 LMC262414:LMC262625 LVY262414:LVY262625 MFU262414:MFU262625 MPQ262414:MPQ262625 MZM262414:MZM262625 NJI262414:NJI262625 NTE262414:NTE262625 ODA262414:ODA262625 OMW262414:OMW262625 OWS262414:OWS262625 PGO262414:PGO262625 PQK262414:PQK262625 QAG262414:QAG262625 QKC262414:QKC262625 QTY262414:QTY262625 RDU262414:RDU262625 RNQ262414:RNQ262625 RXM262414:RXM262625 SHI262414:SHI262625 SRE262414:SRE262625 TBA262414:TBA262625 TKW262414:TKW262625 TUS262414:TUS262625 UEO262414:UEO262625 UOK262414:UOK262625 UYG262414:UYG262625 VIC262414:VIC262625 VRY262414:VRY262625 WBU262414:WBU262625 WLQ262414:WLQ262625 WVM262414:WVM262625 E327950:E328161 JA327950:JA328161 SW327950:SW328161 ACS327950:ACS328161 AMO327950:AMO328161 AWK327950:AWK328161 BGG327950:BGG328161 BQC327950:BQC328161 BZY327950:BZY328161 CJU327950:CJU328161 CTQ327950:CTQ328161 DDM327950:DDM328161 DNI327950:DNI328161 DXE327950:DXE328161 EHA327950:EHA328161 EQW327950:EQW328161 FAS327950:FAS328161 FKO327950:FKO328161 FUK327950:FUK328161 GEG327950:GEG328161 GOC327950:GOC328161 GXY327950:GXY328161 HHU327950:HHU328161 HRQ327950:HRQ328161 IBM327950:IBM328161 ILI327950:ILI328161 IVE327950:IVE328161 JFA327950:JFA328161 JOW327950:JOW328161 JYS327950:JYS328161 KIO327950:KIO328161 KSK327950:KSK328161 LCG327950:LCG328161 LMC327950:LMC328161 LVY327950:LVY328161 MFU327950:MFU328161 MPQ327950:MPQ328161 MZM327950:MZM328161 NJI327950:NJI328161 NTE327950:NTE328161 ODA327950:ODA328161 OMW327950:OMW328161 OWS327950:OWS328161 PGO327950:PGO328161 PQK327950:PQK328161 QAG327950:QAG328161 QKC327950:QKC328161 QTY327950:QTY328161 RDU327950:RDU328161 RNQ327950:RNQ328161 RXM327950:RXM328161 SHI327950:SHI328161 SRE327950:SRE328161 TBA327950:TBA328161 TKW327950:TKW328161 TUS327950:TUS328161 UEO327950:UEO328161 UOK327950:UOK328161 UYG327950:UYG328161 VIC327950:VIC328161 VRY327950:VRY328161 WBU327950:WBU328161 WLQ327950:WLQ328161 WVM327950:WVM328161 E393486:E393697 JA393486:JA393697 SW393486:SW393697 ACS393486:ACS393697 AMO393486:AMO393697 AWK393486:AWK393697 BGG393486:BGG393697 BQC393486:BQC393697 BZY393486:BZY393697 CJU393486:CJU393697 CTQ393486:CTQ393697 DDM393486:DDM393697 DNI393486:DNI393697 DXE393486:DXE393697 EHA393486:EHA393697 EQW393486:EQW393697 FAS393486:FAS393697 FKO393486:FKO393697 FUK393486:FUK393697 GEG393486:GEG393697 GOC393486:GOC393697 GXY393486:GXY393697 HHU393486:HHU393697 HRQ393486:HRQ393697 IBM393486:IBM393697 ILI393486:ILI393697 IVE393486:IVE393697 JFA393486:JFA393697 JOW393486:JOW393697 JYS393486:JYS393697 KIO393486:KIO393697 KSK393486:KSK393697 LCG393486:LCG393697 LMC393486:LMC393697 LVY393486:LVY393697 MFU393486:MFU393697 MPQ393486:MPQ393697 MZM393486:MZM393697 NJI393486:NJI393697 NTE393486:NTE393697 ODA393486:ODA393697 OMW393486:OMW393697 OWS393486:OWS393697 PGO393486:PGO393697 PQK393486:PQK393697 QAG393486:QAG393697 QKC393486:QKC393697 QTY393486:QTY393697 RDU393486:RDU393697 RNQ393486:RNQ393697 RXM393486:RXM393697 SHI393486:SHI393697 SRE393486:SRE393697 TBA393486:TBA393697 TKW393486:TKW393697 TUS393486:TUS393697 UEO393486:UEO393697 UOK393486:UOK393697 UYG393486:UYG393697 VIC393486:VIC393697 VRY393486:VRY393697 WBU393486:WBU393697 WLQ393486:WLQ393697 WVM393486:WVM393697 E459022:E459233 JA459022:JA459233 SW459022:SW459233 ACS459022:ACS459233 AMO459022:AMO459233 AWK459022:AWK459233 BGG459022:BGG459233 BQC459022:BQC459233 BZY459022:BZY459233 CJU459022:CJU459233 CTQ459022:CTQ459233 DDM459022:DDM459233 DNI459022:DNI459233 DXE459022:DXE459233 EHA459022:EHA459233 EQW459022:EQW459233 FAS459022:FAS459233 FKO459022:FKO459233 FUK459022:FUK459233 GEG459022:GEG459233 GOC459022:GOC459233 GXY459022:GXY459233 HHU459022:HHU459233 HRQ459022:HRQ459233 IBM459022:IBM459233 ILI459022:ILI459233 IVE459022:IVE459233 JFA459022:JFA459233 JOW459022:JOW459233 JYS459022:JYS459233 KIO459022:KIO459233 KSK459022:KSK459233 LCG459022:LCG459233 LMC459022:LMC459233 LVY459022:LVY459233 MFU459022:MFU459233 MPQ459022:MPQ459233 MZM459022:MZM459233 NJI459022:NJI459233 NTE459022:NTE459233 ODA459022:ODA459233 OMW459022:OMW459233 OWS459022:OWS459233 PGO459022:PGO459233 PQK459022:PQK459233 QAG459022:QAG459233 QKC459022:QKC459233 QTY459022:QTY459233 RDU459022:RDU459233 RNQ459022:RNQ459233 RXM459022:RXM459233 SHI459022:SHI459233 SRE459022:SRE459233 TBA459022:TBA459233 TKW459022:TKW459233 TUS459022:TUS459233 UEO459022:UEO459233 UOK459022:UOK459233 UYG459022:UYG459233 VIC459022:VIC459233 VRY459022:VRY459233 WBU459022:WBU459233 WLQ459022:WLQ459233 WVM459022:WVM459233 E524558:E524769 JA524558:JA524769 SW524558:SW524769 ACS524558:ACS524769 AMO524558:AMO524769 AWK524558:AWK524769 BGG524558:BGG524769 BQC524558:BQC524769 BZY524558:BZY524769 CJU524558:CJU524769 CTQ524558:CTQ524769 DDM524558:DDM524769 DNI524558:DNI524769 DXE524558:DXE524769 EHA524558:EHA524769 EQW524558:EQW524769 FAS524558:FAS524769 FKO524558:FKO524769 FUK524558:FUK524769 GEG524558:GEG524769 GOC524558:GOC524769 GXY524558:GXY524769 HHU524558:HHU524769 HRQ524558:HRQ524769 IBM524558:IBM524769 ILI524558:ILI524769 IVE524558:IVE524769 JFA524558:JFA524769 JOW524558:JOW524769 JYS524558:JYS524769 KIO524558:KIO524769 KSK524558:KSK524769 LCG524558:LCG524769 LMC524558:LMC524769 LVY524558:LVY524769 MFU524558:MFU524769 MPQ524558:MPQ524769 MZM524558:MZM524769 NJI524558:NJI524769 NTE524558:NTE524769 ODA524558:ODA524769 OMW524558:OMW524769 OWS524558:OWS524769 PGO524558:PGO524769 PQK524558:PQK524769 QAG524558:QAG524769 QKC524558:QKC524769 QTY524558:QTY524769 RDU524558:RDU524769 RNQ524558:RNQ524769 RXM524558:RXM524769 SHI524558:SHI524769 SRE524558:SRE524769 TBA524558:TBA524769 TKW524558:TKW524769 TUS524558:TUS524769 UEO524558:UEO524769 UOK524558:UOK524769 UYG524558:UYG524769 VIC524558:VIC524769 VRY524558:VRY524769 WBU524558:WBU524769 WLQ524558:WLQ524769 WVM524558:WVM524769 E590094:E590305 JA590094:JA590305 SW590094:SW590305 ACS590094:ACS590305 AMO590094:AMO590305 AWK590094:AWK590305 BGG590094:BGG590305 BQC590094:BQC590305 BZY590094:BZY590305 CJU590094:CJU590305 CTQ590094:CTQ590305 DDM590094:DDM590305 DNI590094:DNI590305 DXE590094:DXE590305 EHA590094:EHA590305 EQW590094:EQW590305 FAS590094:FAS590305 FKO590094:FKO590305 FUK590094:FUK590305 GEG590094:GEG590305 GOC590094:GOC590305 GXY590094:GXY590305 HHU590094:HHU590305 HRQ590094:HRQ590305 IBM590094:IBM590305 ILI590094:ILI590305 IVE590094:IVE590305 JFA590094:JFA590305 JOW590094:JOW590305 JYS590094:JYS590305 KIO590094:KIO590305 KSK590094:KSK590305 LCG590094:LCG590305 LMC590094:LMC590305 LVY590094:LVY590305 MFU590094:MFU590305 MPQ590094:MPQ590305 MZM590094:MZM590305 NJI590094:NJI590305 NTE590094:NTE590305 ODA590094:ODA590305 OMW590094:OMW590305 OWS590094:OWS590305 PGO590094:PGO590305 PQK590094:PQK590305 QAG590094:QAG590305 QKC590094:QKC590305 QTY590094:QTY590305 RDU590094:RDU590305 RNQ590094:RNQ590305 RXM590094:RXM590305 SHI590094:SHI590305 SRE590094:SRE590305 TBA590094:TBA590305 TKW590094:TKW590305 TUS590094:TUS590305 UEO590094:UEO590305 UOK590094:UOK590305 UYG590094:UYG590305 VIC590094:VIC590305 VRY590094:VRY590305 WBU590094:WBU590305 WLQ590094:WLQ590305 WVM590094:WVM590305 E655630:E655841 JA655630:JA655841 SW655630:SW655841 ACS655630:ACS655841 AMO655630:AMO655841 AWK655630:AWK655841 BGG655630:BGG655841 BQC655630:BQC655841 BZY655630:BZY655841 CJU655630:CJU655841 CTQ655630:CTQ655841 DDM655630:DDM655841 DNI655630:DNI655841 DXE655630:DXE655841 EHA655630:EHA655841 EQW655630:EQW655841 FAS655630:FAS655841 FKO655630:FKO655841 FUK655630:FUK655841 GEG655630:GEG655841 GOC655630:GOC655841 GXY655630:GXY655841 HHU655630:HHU655841 HRQ655630:HRQ655841 IBM655630:IBM655841 ILI655630:ILI655841 IVE655630:IVE655841 JFA655630:JFA655841 JOW655630:JOW655841 JYS655630:JYS655841 KIO655630:KIO655841 KSK655630:KSK655841 LCG655630:LCG655841 LMC655630:LMC655841 LVY655630:LVY655841 MFU655630:MFU655841 MPQ655630:MPQ655841 MZM655630:MZM655841 NJI655630:NJI655841 NTE655630:NTE655841 ODA655630:ODA655841 OMW655630:OMW655841 OWS655630:OWS655841 PGO655630:PGO655841 PQK655630:PQK655841 QAG655630:QAG655841 QKC655630:QKC655841 QTY655630:QTY655841 RDU655630:RDU655841 RNQ655630:RNQ655841 RXM655630:RXM655841 SHI655630:SHI655841 SRE655630:SRE655841 TBA655630:TBA655841 TKW655630:TKW655841 TUS655630:TUS655841 UEO655630:UEO655841 UOK655630:UOK655841 UYG655630:UYG655841 VIC655630:VIC655841 VRY655630:VRY655841 WBU655630:WBU655841 WLQ655630:WLQ655841 WVM655630:WVM655841 E721166:E721377 JA721166:JA721377 SW721166:SW721377 ACS721166:ACS721377 AMO721166:AMO721377 AWK721166:AWK721377 BGG721166:BGG721377 BQC721166:BQC721377 BZY721166:BZY721377 CJU721166:CJU721377 CTQ721166:CTQ721377 DDM721166:DDM721377 DNI721166:DNI721377 DXE721166:DXE721377 EHA721166:EHA721377 EQW721166:EQW721377 FAS721166:FAS721377 FKO721166:FKO721377 FUK721166:FUK721377 GEG721166:GEG721377 GOC721166:GOC721377 GXY721166:GXY721377 HHU721166:HHU721377 HRQ721166:HRQ721377 IBM721166:IBM721377 ILI721166:ILI721377 IVE721166:IVE721377 JFA721166:JFA721377 JOW721166:JOW721377 JYS721166:JYS721377 KIO721166:KIO721377 KSK721166:KSK721377 LCG721166:LCG721377 LMC721166:LMC721377 LVY721166:LVY721377 MFU721166:MFU721377 MPQ721166:MPQ721377 MZM721166:MZM721377 NJI721166:NJI721377 NTE721166:NTE721377 ODA721166:ODA721377 OMW721166:OMW721377 OWS721166:OWS721377 PGO721166:PGO721377 PQK721166:PQK721377 QAG721166:QAG721377 QKC721166:QKC721377 QTY721166:QTY721377 RDU721166:RDU721377 RNQ721166:RNQ721377 RXM721166:RXM721377 SHI721166:SHI721377 SRE721166:SRE721377 TBA721166:TBA721377 TKW721166:TKW721377 TUS721166:TUS721377 UEO721166:UEO721377 UOK721166:UOK721377 UYG721166:UYG721377 VIC721166:VIC721377 VRY721166:VRY721377 WBU721166:WBU721377 WLQ721166:WLQ721377 WVM721166:WVM721377 E786702:E786913 JA786702:JA786913 SW786702:SW786913 ACS786702:ACS786913 AMO786702:AMO786913 AWK786702:AWK786913 BGG786702:BGG786913 BQC786702:BQC786913 BZY786702:BZY786913 CJU786702:CJU786913 CTQ786702:CTQ786913 DDM786702:DDM786913 DNI786702:DNI786913 DXE786702:DXE786913 EHA786702:EHA786913 EQW786702:EQW786913 FAS786702:FAS786913 FKO786702:FKO786913 FUK786702:FUK786913 GEG786702:GEG786913 GOC786702:GOC786913 GXY786702:GXY786913 HHU786702:HHU786913 HRQ786702:HRQ786913 IBM786702:IBM786913 ILI786702:ILI786913 IVE786702:IVE786913 JFA786702:JFA786913 JOW786702:JOW786913 JYS786702:JYS786913 KIO786702:KIO786913 KSK786702:KSK786913 LCG786702:LCG786913 LMC786702:LMC786913 LVY786702:LVY786913 MFU786702:MFU786913 MPQ786702:MPQ786913 MZM786702:MZM786913 NJI786702:NJI786913 NTE786702:NTE786913 ODA786702:ODA786913 OMW786702:OMW786913 OWS786702:OWS786913 PGO786702:PGO786913 PQK786702:PQK786913 QAG786702:QAG786913 QKC786702:QKC786913 QTY786702:QTY786913 RDU786702:RDU786913 RNQ786702:RNQ786913 RXM786702:RXM786913 SHI786702:SHI786913 SRE786702:SRE786913 TBA786702:TBA786913 TKW786702:TKW786913 TUS786702:TUS786913 UEO786702:UEO786913 UOK786702:UOK786913 UYG786702:UYG786913 VIC786702:VIC786913 VRY786702:VRY786913 WBU786702:WBU786913 WLQ786702:WLQ786913 WVM786702:WVM786913 E852238:E852449 JA852238:JA852449 SW852238:SW852449 ACS852238:ACS852449 AMO852238:AMO852449 AWK852238:AWK852449 BGG852238:BGG852449 BQC852238:BQC852449 BZY852238:BZY852449 CJU852238:CJU852449 CTQ852238:CTQ852449 DDM852238:DDM852449 DNI852238:DNI852449 DXE852238:DXE852449 EHA852238:EHA852449 EQW852238:EQW852449 FAS852238:FAS852449 FKO852238:FKO852449 FUK852238:FUK852449 GEG852238:GEG852449 GOC852238:GOC852449 GXY852238:GXY852449 HHU852238:HHU852449 HRQ852238:HRQ852449 IBM852238:IBM852449 ILI852238:ILI852449 IVE852238:IVE852449 JFA852238:JFA852449 JOW852238:JOW852449 JYS852238:JYS852449 KIO852238:KIO852449 KSK852238:KSK852449 LCG852238:LCG852449 LMC852238:LMC852449 LVY852238:LVY852449 MFU852238:MFU852449 MPQ852238:MPQ852449 MZM852238:MZM852449 NJI852238:NJI852449 NTE852238:NTE852449 ODA852238:ODA852449 OMW852238:OMW852449 OWS852238:OWS852449 PGO852238:PGO852449 PQK852238:PQK852449 QAG852238:QAG852449 QKC852238:QKC852449 QTY852238:QTY852449 RDU852238:RDU852449 RNQ852238:RNQ852449 RXM852238:RXM852449 SHI852238:SHI852449 SRE852238:SRE852449 TBA852238:TBA852449 TKW852238:TKW852449 TUS852238:TUS852449 UEO852238:UEO852449 UOK852238:UOK852449 UYG852238:UYG852449 VIC852238:VIC852449 VRY852238:VRY852449 WBU852238:WBU852449 WLQ852238:WLQ852449 WVM852238:WVM852449 E917774:E917985 JA917774:JA917985 SW917774:SW917985 ACS917774:ACS917985 AMO917774:AMO917985 AWK917774:AWK917985 BGG917774:BGG917985 BQC917774:BQC917985 BZY917774:BZY917985 CJU917774:CJU917985 CTQ917774:CTQ917985 DDM917774:DDM917985 DNI917774:DNI917985 DXE917774:DXE917985 EHA917774:EHA917985 EQW917774:EQW917985 FAS917774:FAS917985 FKO917774:FKO917985 FUK917774:FUK917985 GEG917774:GEG917985 GOC917774:GOC917985 GXY917774:GXY917985 HHU917774:HHU917985 HRQ917774:HRQ917985 IBM917774:IBM917985 ILI917774:ILI917985 IVE917774:IVE917985 JFA917774:JFA917985 JOW917774:JOW917985 JYS917774:JYS917985 KIO917774:KIO917985 KSK917774:KSK917985 LCG917774:LCG917985 LMC917774:LMC917985 LVY917774:LVY917985 MFU917774:MFU917985 MPQ917774:MPQ917985 MZM917774:MZM917985 NJI917774:NJI917985 NTE917774:NTE917985 ODA917774:ODA917985 OMW917774:OMW917985 OWS917774:OWS917985 PGO917774:PGO917985 PQK917774:PQK917985 QAG917774:QAG917985 QKC917774:QKC917985 QTY917774:QTY917985 RDU917774:RDU917985 RNQ917774:RNQ917985 RXM917774:RXM917985 SHI917774:SHI917985 SRE917774:SRE917985 TBA917774:TBA917985 TKW917774:TKW917985 TUS917774:TUS917985 UEO917774:UEO917985 UOK917774:UOK917985 UYG917774:UYG917985 VIC917774:VIC917985 VRY917774:VRY917985 WBU917774:WBU917985 WLQ917774:WLQ917985 WVM917774:WVM917985 E983310:E983521 JA983310:JA983521 SW983310:SW983521 ACS983310:ACS983521 AMO983310:AMO983521 AWK983310:AWK983521 BGG983310:BGG983521 BQC983310:BQC983521 BZY983310:BZY983521 CJU983310:CJU983521 CTQ983310:CTQ983521 DDM983310:DDM983521 DNI983310:DNI983521 DXE983310:DXE983521 EHA983310:EHA983521 EQW983310:EQW983521 FAS983310:FAS983521 FKO983310:FKO983521 FUK983310:FUK983521 GEG983310:GEG983521 GOC983310:GOC983521 GXY983310:GXY983521 HHU983310:HHU983521 HRQ983310:HRQ983521 IBM983310:IBM983521 ILI983310:ILI983521 IVE983310:IVE983521 JFA983310:JFA983521 JOW983310:JOW983521 JYS983310:JYS983521 KIO983310:KIO983521 KSK983310:KSK983521 LCG983310:LCG983521 LMC983310:LMC983521 LVY983310:LVY983521 MFU983310:MFU983521 MPQ983310:MPQ983521 MZM983310:MZM983521 NJI983310:NJI983521 NTE983310:NTE983521 ODA983310:ODA983521 OMW983310:OMW983521 OWS983310:OWS983521 PGO983310:PGO983521 PQK983310:PQK983521 QAG983310:QAG983521 QKC983310:QKC983521 QTY983310:QTY983521 RDU983310:RDU983521 RNQ983310:RNQ983521 RXM983310:RXM983521 SHI983310:SHI983521 SRE983310:SRE983521 TBA983310:TBA983521 TKW983310:TKW983521 TUS983310:TUS983521 UEO983310:UEO983521 UOK983310:UOK983521 UYG983310:UYG983521 VIC983310:VIC983521 VRY983310:VRY983521 WBU983310:WBU983521 WLQ983310:WLQ983521 WVM983310:WVM983521 F487:F494 JB487:JB494 SX487:SX494 ACT487:ACT494 AMP487:AMP494 AWL487:AWL494 BGH487:BGH494 BQD487:BQD494 BZZ487:BZZ494 CJV487:CJV494 CTR487:CTR494 DDN487:DDN494 DNJ487:DNJ494 DXF487:DXF494 EHB487:EHB494 EQX487:EQX494 FAT487:FAT494 FKP487:FKP494 FUL487:FUL494 GEH487:GEH494 GOD487:GOD494 GXZ487:GXZ494 HHV487:HHV494 HRR487:HRR494 IBN487:IBN494 ILJ487:ILJ494 IVF487:IVF494 JFB487:JFB494 JOX487:JOX494 JYT487:JYT494 KIP487:KIP494 KSL487:KSL494 LCH487:LCH494 LMD487:LMD494 LVZ487:LVZ494 MFV487:MFV494 MPR487:MPR494 MZN487:MZN494 NJJ487:NJJ494 NTF487:NTF494 ODB487:ODB494 OMX487:OMX494 OWT487:OWT494 PGP487:PGP494 PQL487:PQL494 QAH487:QAH494 QKD487:QKD494 QTZ487:QTZ494 RDV487:RDV494 RNR487:RNR494 RXN487:RXN494 SHJ487:SHJ494 SRF487:SRF494 TBB487:TBB494 TKX487:TKX494 TUT487:TUT494 UEP487:UEP494 UOL487:UOL494 UYH487:UYH494 VID487:VID494 VRZ487:VRZ494 WBV487:WBV494 WLR487:WLR494 WVN487:WVN494 F66023:F66030 JB66023:JB66030 SX66023:SX66030 ACT66023:ACT66030 AMP66023:AMP66030 AWL66023:AWL66030 BGH66023:BGH66030 BQD66023:BQD66030 BZZ66023:BZZ66030 CJV66023:CJV66030 CTR66023:CTR66030 DDN66023:DDN66030 DNJ66023:DNJ66030 DXF66023:DXF66030 EHB66023:EHB66030 EQX66023:EQX66030 FAT66023:FAT66030 FKP66023:FKP66030 FUL66023:FUL66030 GEH66023:GEH66030 GOD66023:GOD66030 GXZ66023:GXZ66030 HHV66023:HHV66030 HRR66023:HRR66030 IBN66023:IBN66030 ILJ66023:ILJ66030 IVF66023:IVF66030 JFB66023:JFB66030 JOX66023:JOX66030 JYT66023:JYT66030 KIP66023:KIP66030 KSL66023:KSL66030 LCH66023:LCH66030 LMD66023:LMD66030 LVZ66023:LVZ66030 MFV66023:MFV66030 MPR66023:MPR66030 MZN66023:MZN66030 NJJ66023:NJJ66030 NTF66023:NTF66030 ODB66023:ODB66030 OMX66023:OMX66030 OWT66023:OWT66030 PGP66023:PGP66030 PQL66023:PQL66030 QAH66023:QAH66030 QKD66023:QKD66030 QTZ66023:QTZ66030 RDV66023:RDV66030 RNR66023:RNR66030 RXN66023:RXN66030 SHJ66023:SHJ66030 SRF66023:SRF66030 TBB66023:TBB66030 TKX66023:TKX66030 TUT66023:TUT66030 UEP66023:UEP66030 UOL66023:UOL66030 UYH66023:UYH66030 VID66023:VID66030 VRZ66023:VRZ66030 WBV66023:WBV66030 WLR66023:WLR66030 WVN66023:WVN66030 F131559:F131566 JB131559:JB131566 SX131559:SX131566 ACT131559:ACT131566 AMP131559:AMP131566 AWL131559:AWL131566 BGH131559:BGH131566 BQD131559:BQD131566 BZZ131559:BZZ131566 CJV131559:CJV131566 CTR131559:CTR131566 DDN131559:DDN131566 DNJ131559:DNJ131566 DXF131559:DXF131566 EHB131559:EHB131566 EQX131559:EQX131566 FAT131559:FAT131566 FKP131559:FKP131566 FUL131559:FUL131566 GEH131559:GEH131566 GOD131559:GOD131566 GXZ131559:GXZ131566 HHV131559:HHV131566 HRR131559:HRR131566 IBN131559:IBN131566 ILJ131559:ILJ131566 IVF131559:IVF131566 JFB131559:JFB131566 JOX131559:JOX131566 JYT131559:JYT131566 KIP131559:KIP131566 KSL131559:KSL131566 LCH131559:LCH131566 LMD131559:LMD131566 LVZ131559:LVZ131566 MFV131559:MFV131566 MPR131559:MPR131566 MZN131559:MZN131566 NJJ131559:NJJ131566 NTF131559:NTF131566 ODB131559:ODB131566 OMX131559:OMX131566 OWT131559:OWT131566 PGP131559:PGP131566 PQL131559:PQL131566 QAH131559:QAH131566 QKD131559:QKD131566 QTZ131559:QTZ131566 RDV131559:RDV131566 RNR131559:RNR131566 RXN131559:RXN131566 SHJ131559:SHJ131566 SRF131559:SRF131566 TBB131559:TBB131566 TKX131559:TKX131566 TUT131559:TUT131566 UEP131559:UEP131566 UOL131559:UOL131566 UYH131559:UYH131566 VID131559:VID131566 VRZ131559:VRZ131566 WBV131559:WBV131566 WLR131559:WLR131566 WVN131559:WVN131566 F197095:F197102 JB197095:JB197102 SX197095:SX197102 ACT197095:ACT197102 AMP197095:AMP197102 AWL197095:AWL197102 BGH197095:BGH197102 BQD197095:BQD197102 BZZ197095:BZZ197102 CJV197095:CJV197102 CTR197095:CTR197102 DDN197095:DDN197102 DNJ197095:DNJ197102 DXF197095:DXF197102 EHB197095:EHB197102 EQX197095:EQX197102 FAT197095:FAT197102 FKP197095:FKP197102 FUL197095:FUL197102 GEH197095:GEH197102 GOD197095:GOD197102 GXZ197095:GXZ197102 HHV197095:HHV197102 HRR197095:HRR197102 IBN197095:IBN197102 ILJ197095:ILJ197102 IVF197095:IVF197102 JFB197095:JFB197102 JOX197095:JOX197102 JYT197095:JYT197102 KIP197095:KIP197102 KSL197095:KSL197102 LCH197095:LCH197102 LMD197095:LMD197102 LVZ197095:LVZ197102 MFV197095:MFV197102 MPR197095:MPR197102 MZN197095:MZN197102 NJJ197095:NJJ197102 NTF197095:NTF197102 ODB197095:ODB197102 OMX197095:OMX197102 OWT197095:OWT197102 PGP197095:PGP197102 PQL197095:PQL197102 QAH197095:QAH197102 QKD197095:QKD197102 QTZ197095:QTZ197102 RDV197095:RDV197102 RNR197095:RNR197102 RXN197095:RXN197102 SHJ197095:SHJ197102 SRF197095:SRF197102 TBB197095:TBB197102 TKX197095:TKX197102 TUT197095:TUT197102 UEP197095:UEP197102 UOL197095:UOL197102 UYH197095:UYH197102 VID197095:VID197102 VRZ197095:VRZ197102 WBV197095:WBV197102 WLR197095:WLR197102 WVN197095:WVN197102 F262631:F262638 JB262631:JB262638 SX262631:SX262638 ACT262631:ACT262638 AMP262631:AMP262638 AWL262631:AWL262638 BGH262631:BGH262638 BQD262631:BQD262638 BZZ262631:BZZ262638 CJV262631:CJV262638 CTR262631:CTR262638 DDN262631:DDN262638 DNJ262631:DNJ262638 DXF262631:DXF262638 EHB262631:EHB262638 EQX262631:EQX262638 FAT262631:FAT262638 FKP262631:FKP262638 FUL262631:FUL262638 GEH262631:GEH262638 GOD262631:GOD262638 GXZ262631:GXZ262638 HHV262631:HHV262638 HRR262631:HRR262638 IBN262631:IBN262638 ILJ262631:ILJ262638 IVF262631:IVF262638 JFB262631:JFB262638 JOX262631:JOX262638 JYT262631:JYT262638 KIP262631:KIP262638 KSL262631:KSL262638 LCH262631:LCH262638 LMD262631:LMD262638 LVZ262631:LVZ262638 MFV262631:MFV262638 MPR262631:MPR262638 MZN262631:MZN262638 NJJ262631:NJJ262638 NTF262631:NTF262638 ODB262631:ODB262638 OMX262631:OMX262638 OWT262631:OWT262638 PGP262631:PGP262638 PQL262631:PQL262638 QAH262631:QAH262638 QKD262631:QKD262638 QTZ262631:QTZ262638 RDV262631:RDV262638 RNR262631:RNR262638 RXN262631:RXN262638 SHJ262631:SHJ262638 SRF262631:SRF262638 TBB262631:TBB262638 TKX262631:TKX262638 TUT262631:TUT262638 UEP262631:UEP262638 UOL262631:UOL262638 UYH262631:UYH262638 VID262631:VID262638 VRZ262631:VRZ262638 WBV262631:WBV262638 WLR262631:WLR262638 WVN262631:WVN262638 F328167:F328174 JB328167:JB328174 SX328167:SX328174 ACT328167:ACT328174 AMP328167:AMP328174 AWL328167:AWL328174 BGH328167:BGH328174 BQD328167:BQD328174 BZZ328167:BZZ328174 CJV328167:CJV328174 CTR328167:CTR328174 DDN328167:DDN328174 DNJ328167:DNJ328174 DXF328167:DXF328174 EHB328167:EHB328174 EQX328167:EQX328174 FAT328167:FAT328174 FKP328167:FKP328174 FUL328167:FUL328174 GEH328167:GEH328174 GOD328167:GOD328174 GXZ328167:GXZ328174 HHV328167:HHV328174 HRR328167:HRR328174 IBN328167:IBN328174 ILJ328167:ILJ328174 IVF328167:IVF328174 JFB328167:JFB328174 JOX328167:JOX328174 JYT328167:JYT328174 KIP328167:KIP328174 KSL328167:KSL328174 LCH328167:LCH328174 LMD328167:LMD328174 LVZ328167:LVZ328174 MFV328167:MFV328174 MPR328167:MPR328174 MZN328167:MZN328174 NJJ328167:NJJ328174 NTF328167:NTF328174 ODB328167:ODB328174 OMX328167:OMX328174 OWT328167:OWT328174 PGP328167:PGP328174 PQL328167:PQL328174 QAH328167:QAH328174 QKD328167:QKD328174 QTZ328167:QTZ328174 RDV328167:RDV328174 RNR328167:RNR328174 RXN328167:RXN328174 SHJ328167:SHJ328174 SRF328167:SRF328174 TBB328167:TBB328174 TKX328167:TKX328174 TUT328167:TUT328174 UEP328167:UEP328174 UOL328167:UOL328174 UYH328167:UYH328174 VID328167:VID328174 VRZ328167:VRZ328174 WBV328167:WBV328174 WLR328167:WLR328174 WVN328167:WVN328174 F393703:F393710 JB393703:JB393710 SX393703:SX393710 ACT393703:ACT393710 AMP393703:AMP393710 AWL393703:AWL393710 BGH393703:BGH393710 BQD393703:BQD393710 BZZ393703:BZZ393710 CJV393703:CJV393710 CTR393703:CTR393710 DDN393703:DDN393710 DNJ393703:DNJ393710 DXF393703:DXF393710 EHB393703:EHB393710 EQX393703:EQX393710 FAT393703:FAT393710 FKP393703:FKP393710 FUL393703:FUL393710 GEH393703:GEH393710 GOD393703:GOD393710 GXZ393703:GXZ393710 HHV393703:HHV393710 HRR393703:HRR393710 IBN393703:IBN393710 ILJ393703:ILJ393710 IVF393703:IVF393710 JFB393703:JFB393710 JOX393703:JOX393710 JYT393703:JYT393710 KIP393703:KIP393710 KSL393703:KSL393710 LCH393703:LCH393710 LMD393703:LMD393710 LVZ393703:LVZ393710 MFV393703:MFV393710 MPR393703:MPR393710 MZN393703:MZN393710 NJJ393703:NJJ393710 NTF393703:NTF393710 ODB393703:ODB393710 OMX393703:OMX393710 OWT393703:OWT393710 PGP393703:PGP393710 PQL393703:PQL393710 QAH393703:QAH393710 QKD393703:QKD393710 QTZ393703:QTZ393710 RDV393703:RDV393710 RNR393703:RNR393710 RXN393703:RXN393710 SHJ393703:SHJ393710 SRF393703:SRF393710 TBB393703:TBB393710 TKX393703:TKX393710 TUT393703:TUT393710 UEP393703:UEP393710 UOL393703:UOL393710 UYH393703:UYH393710 VID393703:VID393710 VRZ393703:VRZ393710 WBV393703:WBV393710 WLR393703:WLR393710 WVN393703:WVN393710 F459239:F459246 JB459239:JB459246 SX459239:SX459246 ACT459239:ACT459246 AMP459239:AMP459246 AWL459239:AWL459246 BGH459239:BGH459246 BQD459239:BQD459246 BZZ459239:BZZ459246 CJV459239:CJV459246 CTR459239:CTR459246 DDN459239:DDN459246 DNJ459239:DNJ459246 DXF459239:DXF459246 EHB459239:EHB459246 EQX459239:EQX459246 FAT459239:FAT459246 FKP459239:FKP459246 FUL459239:FUL459246 GEH459239:GEH459246 GOD459239:GOD459246 GXZ459239:GXZ459246 HHV459239:HHV459246 HRR459239:HRR459246 IBN459239:IBN459246 ILJ459239:ILJ459246 IVF459239:IVF459246 JFB459239:JFB459246 JOX459239:JOX459246 JYT459239:JYT459246 KIP459239:KIP459246 KSL459239:KSL459246 LCH459239:LCH459246 LMD459239:LMD459246 LVZ459239:LVZ459246 MFV459239:MFV459246 MPR459239:MPR459246 MZN459239:MZN459246 NJJ459239:NJJ459246 NTF459239:NTF459246 ODB459239:ODB459246 OMX459239:OMX459246 OWT459239:OWT459246 PGP459239:PGP459246 PQL459239:PQL459246 QAH459239:QAH459246 QKD459239:QKD459246 QTZ459239:QTZ459246 RDV459239:RDV459246 RNR459239:RNR459246 RXN459239:RXN459246 SHJ459239:SHJ459246 SRF459239:SRF459246 TBB459239:TBB459246 TKX459239:TKX459246 TUT459239:TUT459246 UEP459239:UEP459246 UOL459239:UOL459246 UYH459239:UYH459246 VID459239:VID459246 VRZ459239:VRZ459246 WBV459239:WBV459246 WLR459239:WLR459246 WVN459239:WVN459246 F524775:F524782 JB524775:JB524782 SX524775:SX524782 ACT524775:ACT524782 AMP524775:AMP524782 AWL524775:AWL524782 BGH524775:BGH524782 BQD524775:BQD524782 BZZ524775:BZZ524782 CJV524775:CJV524782 CTR524775:CTR524782 DDN524775:DDN524782 DNJ524775:DNJ524782 DXF524775:DXF524782 EHB524775:EHB524782 EQX524775:EQX524782 FAT524775:FAT524782 FKP524775:FKP524782 FUL524775:FUL524782 GEH524775:GEH524782 GOD524775:GOD524782 GXZ524775:GXZ524782 HHV524775:HHV524782 HRR524775:HRR524782 IBN524775:IBN524782 ILJ524775:ILJ524782 IVF524775:IVF524782 JFB524775:JFB524782 JOX524775:JOX524782 JYT524775:JYT524782 KIP524775:KIP524782 KSL524775:KSL524782 LCH524775:LCH524782 LMD524775:LMD524782 LVZ524775:LVZ524782 MFV524775:MFV524782 MPR524775:MPR524782 MZN524775:MZN524782 NJJ524775:NJJ524782 NTF524775:NTF524782 ODB524775:ODB524782 OMX524775:OMX524782 OWT524775:OWT524782 PGP524775:PGP524782 PQL524775:PQL524782 QAH524775:QAH524782 QKD524775:QKD524782 QTZ524775:QTZ524782 RDV524775:RDV524782 RNR524775:RNR524782 RXN524775:RXN524782 SHJ524775:SHJ524782 SRF524775:SRF524782 TBB524775:TBB524782 TKX524775:TKX524782 TUT524775:TUT524782 UEP524775:UEP524782 UOL524775:UOL524782 UYH524775:UYH524782 VID524775:VID524782 VRZ524775:VRZ524782 WBV524775:WBV524782 WLR524775:WLR524782 WVN524775:WVN524782 F590311:F590318 JB590311:JB590318 SX590311:SX590318 ACT590311:ACT590318 AMP590311:AMP590318 AWL590311:AWL590318 BGH590311:BGH590318 BQD590311:BQD590318 BZZ590311:BZZ590318 CJV590311:CJV590318 CTR590311:CTR590318 DDN590311:DDN590318 DNJ590311:DNJ590318 DXF590311:DXF590318 EHB590311:EHB590318 EQX590311:EQX590318 FAT590311:FAT590318 FKP590311:FKP590318 FUL590311:FUL590318 GEH590311:GEH590318 GOD590311:GOD590318 GXZ590311:GXZ590318 HHV590311:HHV590318 HRR590311:HRR590318 IBN590311:IBN590318 ILJ590311:ILJ590318 IVF590311:IVF590318 JFB590311:JFB590318 JOX590311:JOX590318 JYT590311:JYT590318 KIP590311:KIP590318 KSL590311:KSL590318 LCH590311:LCH590318 LMD590311:LMD590318 LVZ590311:LVZ590318 MFV590311:MFV590318 MPR590311:MPR590318 MZN590311:MZN590318 NJJ590311:NJJ590318 NTF590311:NTF590318 ODB590311:ODB590318 OMX590311:OMX590318 OWT590311:OWT590318 PGP590311:PGP590318 PQL590311:PQL590318 QAH590311:QAH590318 QKD590311:QKD590318 QTZ590311:QTZ590318 RDV590311:RDV590318 RNR590311:RNR590318 RXN590311:RXN590318 SHJ590311:SHJ590318 SRF590311:SRF590318 TBB590311:TBB590318 TKX590311:TKX590318 TUT590311:TUT590318 UEP590311:UEP590318 UOL590311:UOL590318 UYH590311:UYH590318 VID590311:VID590318 VRZ590311:VRZ590318 WBV590311:WBV590318 WLR590311:WLR590318 WVN590311:WVN590318 F655847:F655854 JB655847:JB655854 SX655847:SX655854 ACT655847:ACT655854 AMP655847:AMP655854 AWL655847:AWL655854 BGH655847:BGH655854 BQD655847:BQD655854 BZZ655847:BZZ655854 CJV655847:CJV655854 CTR655847:CTR655854 DDN655847:DDN655854 DNJ655847:DNJ655854 DXF655847:DXF655854 EHB655847:EHB655854 EQX655847:EQX655854 FAT655847:FAT655854 FKP655847:FKP655854 FUL655847:FUL655854 GEH655847:GEH655854 GOD655847:GOD655854 GXZ655847:GXZ655854 HHV655847:HHV655854 HRR655847:HRR655854 IBN655847:IBN655854 ILJ655847:ILJ655854 IVF655847:IVF655854 JFB655847:JFB655854 JOX655847:JOX655854 JYT655847:JYT655854 KIP655847:KIP655854 KSL655847:KSL655854 LCH655847:LCH655854 LMD655847:LMD655854 LVZ655847:LVZ655854 MFV655847:MFV655854 MPR655847:MPR655854 MZN655847:MZN655854 NJJ655847:NJJ655854 NTF655847:NTF655854 ODB655847:ODB655854 OMX655847:OMX655854 OWT655847:OWT655854 PGP655847:PGP655854 PQL655847:PQL655854 QAH655847:QAH655854 QKD655847:QKD655854 QTZ655847:QTZ655854 RDV655847:RDV655854 RNR655847:RNR655854 RXN655847:RXN655854 SHJ655847:SHJ655854 SRF655847:SRF655854 TBB655847:TBB655854 TKX655847:TKX655854 TUT655847:TUT655854 UEP655847:UEP655854 UOL655847:UOL655854 UYH655847:UYH655854 VID655847:VID655854 VRZ655847:VRZ655854 WBV655847:WBV655854 WLR655847:WLR655854 WVN655847:WVN655854 F721383:F721390 JB721383:JB721390 SX721383:SX721390 ACT721383:ACT721390 AMP721383:AMP721390 AWL721383:AWL721390 BGH721383:BGH721390 BQD721383:BQD721390 BZZ721383:BZZ721390 CJV721383:CJV721390 CTR721383:CTR721390 DDN721383:DDN721390 DNJ721383:DNJ721390 DXF721383:DXF721390 EHB721383:EHB721390 EQX721383:EQX721390 FAT721383:FAT721390 FKP721383:FKP721390 FUL721383:FUL721390 GEH721383:GEH721390 GOD721383:GOD721390 GXZ721383:GXZ721390 HHV721383:HHV721390 HRR721383:HRR721390 IBN721383:IBN721390 ILJ721383:ILJ721390 IVF721383:IVF721390 JFB721383:JFB721390 JOX721383:JOX721390 JYT721383:JYT721390 KIP721383:KIP721390 KSL721383:KSL721390 LCH721383:LCH721390 LMD721383:LMD721390 LVZ721383:LVZ721390 MFV721383:MFV721390 MPR721383:MPR721390 MZN721383:MZN721390 NJJ721383:NJJ721390 NTF721383:NTF721390 ODB721383:ODB721390 OMX721383:OMX721390 OWT721383:OWT721390 PGP721383:PGP721390 PQL721383:PQL721390 QAH721383:QAH721390 QKD721383:QKD721390 QTZ721383:QTZ721390 RDV721383:RDV721390 RNR721383:RNR721390 RXN721383:RXN721390 SHJ721383:SHJ721390 SRF721383:SRF721390 TBB721383:TBB721390 TKX721383:TKX721390 TUT721383:TUT721390 UEP721383:UEP721390 UOL721383:UOL721390 UYH721383:UYH721390 VID721383:VID721390 VRZ721383:VRZ721390 WBV721383:WBV721390 WLR721383:WLR721390 WVN721383:WVN721390 F786919:F786926 JB786919:JB786926 SX786919:SX786926 ACT786919:ACT786926 AMP786919:AMP786926 AWL786919:AWL786926 BGH786919:BGH786926 BQD786919:BQD786926 BZZ786919:BZZ786926 CJV786919:CJV786926 CTR786919:CTR786926 DDN786919:DDN786926 DNJ786919:DNJ786926 DXF786919:DXF786926 EHB786919:EHB786926 EQX786919:EQX786926 FAT786919:FAT786926 FKP786919:FKP786926 FUL786919:FUL786926 GEH786919:GEH786926 GOD786919:GOD786926 GXZ786919:GXZ786926 HHV786919:HHV786926 HRR786919:HRR786926 IBN786919:IBN786926 ILJ786919:ILJ786926 IVF786919:IVF786926 JFB786919:JFB786926 JOX786919:JOX786926 JYT786919:JYT786926 KIP786919:KIP786926 KSL786919:KSL786926 LCH786919:LCH786926 LMD786919:LMD786926 LVZ786919:LVZ786926 MFV786919:MFV786926 MPR786919:MPR786926 MZN786919:MZN786926 NJJ786919:NJJ786926 NTF786919:NTF786926 ODB786919:ODB786926 OMX786919:OMX786926 OWT786919:OWT786926 PGP786919:PGP786926 PQL786919:PQL786926 QAH786919:QAH786926 QKD786919:QKD786926 QTZ786919:QTZ786926 RDV786919:RDV786926 RNR786919:RNR786926 RXN786919:RXN786926 SHJ786919:SHJ786926 SRF786919:SRF786926 TBB786919:TBB786926 TKX786919:TKX786926 TUT786919:TUT786926 UEP786919:UEP786926 UOL786919:UOL786926 UYH786919:UYH786926 VID786919:VID786926 VRZ786919:VRZ786926 WBV786919:WBV786926 WLR786919:WLR786926 WVN786919:WVN786926 F852455:F852462 JB852455:JB852462 SX852455:SX852462 ACT852455:ACT852462 AMP852455:AMP852462 AWL852455:AWL852462 BGH852455:BGH852462 BQD852455:BQD852462 BZZ852455:BZZ852462 CJV852455:CJV852462 CTR852455:CTR852462 DDN852455:DDN852462 DNJ852455:DNJ852462 DXF852455:DXF852462 EHB852455:EHB852462 EQX852455:EQX852462 FAT852455:FAT852462 FKP852455:FKP852462 FUL852455:FUL852462 GEH852455:GEH852462 GOD852455:GOD852462 GXZ852455:GXZ852462 HHV852455:HHV852462 HRR852455:HRR852462 IBN852455:IBN852462 ILJ852455:ILJ852462 IVF852455:IVF852462 JFB852455:JFB852462 JOX852455:JOX852462 JYT852455:JYT852462 KIP852455:KIP852462 KSL852455:KSL852462 LCH852455:LCH852462 LMD852455:LMD852462 LVZ852455:LVZ852462 MFV852455:MFV852462 MPR852455:MPR852462 MZN852455:MZN852462 NJJ852455:NJJ852462 NTF852455:NTF852462 ODB852455:ODB852462 OMX852455:OMX852462 OWT852455:OWT852462 PGP852455:PGP852462 PQL852455:PQL852462 QAH852455:QAH852462 QKD852455:QKD852462 QTZ852455:QTZ852462 RDV852455:RDV852462 RNR852455:RNR852462 RXN852455:RXN852462 SHJ852455:SHJ852462 SRF852455:SRF852462 TBB852455:TBB852462 TKX852455:TKX852462 TUT852455:TUT852462 UEP852455:UEP852462 UOL852455:UOL852462 UYH852455:UYH852462 VID852455:VID852462 VRZ852455:VRZ852462 WBV852455:WBV852462 WLR852455:WLR852462 WVN852455:WVN852462 F917991:F917998 JB917991:JB917998 SX917991:SX917998 ACT917991:ACT917998 AMP917991:AMP917998 AWL917991:AWL917998 BGH917991:BGH917998 BQD917991:BQD917998 BZZ917991:BZZ917998 CJV917991:CJV917998 CTR917991:CTR917998 DDN917991:DDN917998 DNJ917991:DNJ917998 DXF917991:DXF917998 EHB917991:EHB917998 EQX917991:EQX917998 FAT917991:FAT917998 FKP917991:FKP917998 FUL917991:FUL917998 GEH917991:GEH917998 GOD917991:GOD917998 GXZ917991:GXZ917998 HHV917991:HHV917998 HRR917991:HRR917998 IBN917991:IBN917998 ILJ917991:ILJ917998 IVF917991:IVF917998 JFB917991:JFB917998 JOX917991:JOX917998 JYT917991:JYT917998 KIP917991:KIP917998 KSL917991:KSL917998 LCH917991:LCH917998 LMD917991:LMD917998 LVZ917991:LVZ917998 MFV917991:MFV917998 MPR917991:MPR917998 MZN917991:MZN917998 NJJ917991:NJJ917998 NTF917991:NTF917998 ODB917991:ODB917998 OMX917991:OMX917998 OWT917991:OWT917998 PGP917991:PGP917998 PQL917991:PQL917998 QAH917991:QAH917998 QKD917991:QKD917998 QTZ917991:QTZ917998 RDV917991:RDV917998 RNR917991:RNR917998 RXN917991:RXN917998 SHJ917991:SHJ917998 SRF917991:SRF917998 TBB917991:TBB917998 TKX917991:TKX917998 TUT917991:TUT917998 UEP917991:UEP917998 UOL917991:UOL917998 UYH917991:UYH917998 VID917991:VID917998 VRZ917991:VRZ917998 WBV917991:WBV917998 WLR917991:WLR917998 WVN917991:WVN917998 F983527:F983534 JB983527:JB983534 SX983527:SX983534 ACT983527:ACT983534 AMP983527:AMP983534 AWL983527:AWL983534 BGH983527:BGH983534 BQD983527:BQD983534 BZZ983527:BZZ983534 CJV983527:CJV983534 CTR983527:CTR983534 DDN983527:DDN983534 DNJ983527:DNJ983534 DXF983527:DXF983534 EHB983527:EHB983534 EQX983527:EQX983534 FAT983527:FAT983534 FKP983527:FKP983534 FUL983527:FUL983534 GEH983527:GEH983534 GOD983527:GOD983534 GXZ983527:GXZ983534 HHV983527:HHV983534 HRR983527:HRR983534 IBN983527:IBN983534 ILJ983527:ILJ983534 IVF983527:IVF983534 JFB983527:JFB983534 JOX983527:JOX983534 JYT983527:JYT983534 KIP983527:KIP983534 KSL983527:KSL983534 LCH983527:LCH983534 LMD983527:LMD983534 LVZ983527:LVZ983534 MFV983527:MFV983534 MPR983527:MPR983534 MZN983527:MZN983534 NJJ983527:NJJ983534 NTF983527:NTF983534 ODB983527:ODB983534 OMX983527:OMX983534 OWT983527:OWT983534 PGP983527:PGP983534 PQL983527:PQL983534 QAH983527:QAH983534 QKD983527:QKD983534 QTZ983527:QTZ983534 RDV983527:RDV983534 RNR983527:RNR983534 RXN983527:RXN983534 SHJ983527:SHJ983534 SRF983527:SRF983534 TBB983527:TBB983534 TKX983527:TKX983534 TUT983527:TUT983534 UEP983527:UEP983534 UOL983527:UOL983534 UYH983527:UYH983534 VID983527:VID983534 VRZ983527:VRZ983534 WBV983527:WBV983534 WLR983527:WLR983534 WVN983527:WVN983534 F497:F500 JB497:JB500 SX497:SX500 ACT497:ACT500 AMP497:AMP500 AWL497:AWL500 BGH497:BGH500 BQD497:BQD500 BZZ497:BZZ500 CJV497:CJV500 CTR497:CTR500 DDN497:DDN500 DNJ497:DNJ500 DXF497:DXF500 EHB497:EHB500 EQX497:EQX500 FAT497:FAT500 FKP497:FKP500 FUL497:FUL500 GEH497:GEH500 GOD497:GOD500 GXZ497:GXZ500 HHV497:HHV500 HRR497:HRR500 IBN497:IBN500 ILJ497:ILJ500 IVF497:IVF500 JFB497:JFB500 JOX497:JOX500 JYT497:JYT500 KIP497:KIP500 KSL497:KSL500 LCH497:LCH500 LMD497:LMD500 LVZ497:LVZ500 MFV497:MFV500 MPR497:MPR500 MZN497:MZN500 NJJ497:NJJ500 NTF497:NTF500 ODB497:ODB500 OMX497:OMX500 OWT497:OWT500 PGP497:PGP500 PQL497:PQL500 QAH497:QAH500 QKD497:QKD500 QTZ497:QTZ500 RDV497:RDV500 RNR497:RNR500 RXN497:RXN500 SHJ497:SHJ500 SRF497:SRF500 TBB497:TBB500 TKX497:TKX500 TUT497:TUT500 UEP497:UEP500 UOL497:UOL500 UYH497:UYH500 VID497:VID500 VRZ497:VRZ500 WBV497:WBV500 WLR497:WLR500 WVN497:WVN500 F66033:F66036 JB66033:JB66036 SX66033:SX66036 ACT66033:ACT66036 AMP66033:AMP66036 AWL66033:AWL66036 BGH66033:BGH66036 BQD66033:BQD66036 BZZ66033:BZZ66036 CJV66033:CJV66036 CTR66033:CTR66036 DDN66033:DDN66036 DNJ66033:DNJ66036 DXF66033:DXF66036 EHB66033:EHB66036 EQX66033:EQX66036 FAT66033:FAT66036 FKP66033:FKP66036 FUL66033:FUL66036 GEH66033:GEH66036 GOD66033:GOD66036 GXZ66033:GXZ66036 HHV66033:HHV66036 HRR66033:HRR66036 IBN66033:IBN66036 ILJ66033:ILJ66036 IVF66033:IVF66036 JFB66033:JFB66036 JOX66033:JOX66036 JYT66033:JYT66036 KIP66033:KIP66036 KSL66033:KSL66036 LCH66033:LCH66036 LMD66033:LMD66036 LVZ66033:LVZ66036 MFV66033:MFV66036 MPR66033:MPR66036 MZN66033:MZN66036 NJJ66033:NJJ66036 NTF66033:NTF66036 ODB66033:ODB66036 OMX66033:OMX66036 OWT66033:OWT66036 PGP66033:PGP66036 PQL66033:PQL66036 QAH66033:QAH66036 QKD66033:QKD66036 QTZ66033:QTZ66036 RDV66033:RDV66036 RNR66033:RNR66036 RXN66033:RXN66036 SHJ66033:SHJ66036 SRF66033:SRF66036 TBB66033:TBB66036 TKX66033:TKX66036 TUT66033:TUT66036 UEP66033:UEP66036 UOL66033:UOL66036 UYH66033:UYH66036 VID66033:VID66036 VRZ66033:VRZ66036 WBV66033:WBV66036 WLR66033:WLR66036 WVN66033:WVN66036 F131569:F131572 JB131569:JB131572 SX131569:SX131572 ACT131569:ACT131572 AMP131569:AMP131572 AWL131569:AWL131572 BGH131569:BGH131572 BQD131569:BQD131572 BZZ131569:BZZ131572 CJV131569:CJV131572 CTR131569:CTR131572 DDN131569:DDN131572 DNJ131569:DNJ131572 DXF131569:DXF131572 EHB131569:EHB131572 EQX131569:EQX131572 FAT131569:FAT131572 FKP131569:FKP131572 FUL131569:FUL131572 GEH131569:GEH131572 GOD131569:GOD131572 GXZ131569:GXZ131572 HHV131569:HHV131572 HRR131569:HRR131572 IBN131569:IBN131572 ILJ131569:ILJ131572 IVF131569:IVF131572 JFB131569:JFB131572 JOX131569:JOX131572 JYT131569:JYT131572 KIP131569:KIP131572 KSL131569:KSL131572 LCH131569:LCH131572 LMD131569:LMD131572 LVZ131569:LVZ131572 MFV131569:MFV131572 MPR131569:MPR131572 MZN131569:MZN131572 NJJ131569:NJJ131572 NTF131569:NTF131572 ODB131569:ODB131572 OMX131569:OMX131572 OWT131569:OWT131572 PGP131569:PGP131572 PQL131569:PQL131572 QAH131569:QAH131572 QKD131569:QKD131572 QTZ131569:QTZ131572 RDV131569:RDV131572 RNR131569:RNR131572 RXN131569:RXN131572 SHJ131569:SHJ131572 SRF131569:SRF131572 TBB131569:TBB131572 TKX131569:TKX131572 TUT131569:TUT131572 UEP131569:UEP131572 UOL131569:UOL131572 UYH131569:UYH131572 VID131569:VID131572 VRZ131569:VRZ131572 WBV131569:WBV131572 WLR131569:WLR131572 WVN131569:WVN131572 F197105:F197108 JB197105:JB197108 SX197105:SX197108 ACT197105:ACT197108 AMP197105:AMP197108 AWL197105:AWL197108 BGH197105:BGH197108 BQD197105:BQD197108 BZZ197105:BZZ197108 CJV197105:CJV197108 CTR197105:CTR197108 DDN197105:DDN197108 DNJ197105:DNJ197108 DXF197105:DXF197108 EHB197105:EHB197108 EQX197105:EQX197108 FAT197105:FAT197108 FKP197105:FKP197108 FUL197105:FUL197108 GEH197105:GEH197108 GOD197105:GOD197108 GXZ197105:GXZ197108 HHV197105:HHV197108 HRR197105:HRR197108 IBN197105:IBN197108 ILJ197105:ILJ197108 IVF197105:IVF197108 JFB197105:JFB197108 JOX197105:JOX197108 JYT197105:JYT197108 KIP197105:KIP197108 KSL197105:KSL197108 LCH197105:LCH197108 LMD197105:LMD197108 LVZ197105:LVZ197108 MFV197105:MFV197108 MPR197105:MPR197108 MZN197105:MZN197108 NJJ197105:NJJ197108 NTF197105:NTF197108 ODB197105:ODB197108 OMX197105:OMX197108 OWT197105:OWT197108 PGP197105:PGP197108 PQL197105:PQL197108 QAH197105:QAH197108 QKD197105:QKD197108 QTZ197105:QTZ197108 RDV197105:RDV197108 RNR197105:RNR197108 RXN197105:RXN197108 SHJ197105:SHJ197108 SRF197105:SRF197108 TBB197105:TBB197108 TKX197105:TKX197108 TUT197105:TUT197108 UEP197105:UEP197108 UOL197105:UOL197108 UYH197105:UYH197108 VID197105:VID197108 VRZ197105:VRZ197108 WBV197105:WBV197108 WLR197105:WLR197108 WVN197105:WVN197108 F262641:F262644 JB262641:JB262644 SX262641:SX262644 ACT262641:ACT262644 AMP262641:AMP262644 AWL262641:AWL262644 BGH262641:BGH262644 BQD262641:BQD262644 BZZ262641:BZZ262644 CJV262641:CJV262644 CTR262641:CTR262644 DDN262641:DDN262644 DNJ262641:DNJ262644 DXF262641:DXF262644 EHB262641:EHB262644 EQX262641:EQX262644 FAT262641:FAT262644 FKP262641:FKP262644 FUL262641:FUL262644 GEH262641:GEH262644 GOD262641:GOD262644 GXZ262641:GXZ262644 HHV262641:HHV262644 HRR262641:HRR262644 IBN262641:IBN262644 ILJ262641:ILJ262644 IVF262641:IVF262644 JFB262641:JFB262644 JOX262641:JOX262644 JYT262641:JYT262644 KIP262641:KIP262644 KSL262641:KSL262644 LCH262641:LCH262644 LMD262641:LMD262644 LVZ262641:LVZ262644 MFV262641:MFV262644 MPR262641:MPR262644 MZN262641:MZN262644 NJJ262641:NJJ262644 NTF262641:NTF262644 ODB262641:ODB262644 OMX262641:OMX262644 OWT262641:OWT262644 PGP262641:PGP262644 PQL262641:PQL262644 QAH262641:QAH262644 QKD262641:QKD262644 QTZ262641:QTZ262644 RDV262641:RDV262644 RNR262641:RNR262644 RXN262641:RXN262644 SHJ262641:SHJ262644 SRF262641:SRF262644 TBB262641:TBB262644 TKX262641:TKX262644 TUT262641:TUT262644 UEP262641:UEP262644 UOL262641:UOL262644 UYH262641:UYH262644 VID262641:VID262644 VRZ262641:VRZ262644 WBV262641:WBV262644 WLR262641:WLR262644 WVN262641:WVN262644 F328177:F328180 JB328177:JB328180 SX328177:SX328180 ACT328177:ACT328180 AMP328177:AMP328180 AWL328177:AWL328180 BGH328177:BGH328180 BQD328177:BQD328180 BZZ328177:BZZ328180 CJV328177:CJV328180 CTR328177:CTR328180 DDN328177:DDN328180 DNJ328177:DNJ328180 DXF328177:DXF328180 EHB328177:EHB328180 EQX328177:EQX328180 FAT328177:FAT328180 FKP328177:FKP328180 FUL328177:FUL328180 GEH328177:GEH328180 GOD328177:GOD328180 GXZ328177:GXZ328180 HHV328177:HHV328180 HRR328177:HRR328180 IBN328177:IBN328180 ILJ328177:ILJ328180 IVF328177:IVF328180 JFB328177:JFB328180 JOX328177:JOX328180 JYT328177:JYT328180 KIP328177:KIP328180 KSL328177:KSL328180 LCH328177:LCH328180 LMD328177:LMD328180 LVZ328177:LVZ328180 MFV328177:MFV328180 MPR328177:MPR328180 MZN328177:MZN328180 NJJ328177:NJJ328180 NTF328177:NTF328180 ODB328177:ODB328180 OMX328177:OMX328180 OWT328177:OWT328180 PGP328177:PGP328180 PQL328177:PQL328180 QAH328177:QAH328180 QKD328177:QKD328180 QTZ328177:QTZ328180 RDV328177:RDV328180 RNR328177:RNR328180 RXN328177:RXN328180 SHJ328177:SHJ328180 SRF328177:SRF328180 TBB328177:TBB328180 TKX328177:TKX328180 TUT328177:TUT328180 UEP328177:UEP328180 UOL328177:UOL328180 UYH328177:UYH328180 VID328177:VID328180 VRZ328177:VRZ328180 WBV328177:WBV328180 WLR328177:WLR328180 WVN328177:WVN328180 F393713:F393716 JB393713:JB393716 SX393713:SX393716 ACT393713:ACT393716 AMP393713:AMP393716 AWL393713:AWL393716 BGH393713:BGH393716 BQD393713:BQD393716 BZZ393713:BZZ393716 CJV393713:CJV393716 CTR393713:CTR393716 DDN393713:DDN393716 DNJ393713:DNJ393716 DXF393713:DXF393716 EHB393713:EHB393716 EQX393713:EQX393716 FAT393713:FAT393716 FKP393713:FKP393716 FUL393713:FUL393716 GEH393713:GEH393716 GOD393713:GOD393716 GXZ393713:GXZ393716 HHV393713:HHV393716 HRR393713:HRR393716 IBN393713:IBN393716 ILJ393713:ILJ393716 IVF393713:IVF393716 JFB393713:JFB393716 JOX393713:JOX393716 JYT393713:JYT393716 KIP393713:KIP393716 KSL393713:KSL393716 LCH393713:LCH393716 LMD393713:LMD393716 LVZ393713:LVZ393716 MFV393713:MFV393716 MPR393713:MPR393716 MZN393713:MZN393716 NJJ393713:NJJ393716 NTF393713:NTF393716 ODB393713:ODB393716 OMX393713:OMX393716 OWT393713:OWT393716 PGP393713:PGP393716 PQL393713:PQL393716 QAH393713:QAH393716 QKD393713:QKD393716 QTZ393713:QTZ393716 RDV393713:RDV393716 RNR393713:RNR393716 RXN393713:RXN393716 SHJ393713:SHJ393716 SRF393713:SRF393716 TBB393713:TBB393716 TKX393713:TKX393716 TUT393713:TUT393716 UEP393713:UEP393716 UOL393713:UOL393716 UYH393713:UYH393716 VID393713:VID393716 VRZ393713:VRZ393716 WBV393713:WBV393716 WLR393713:WLR393716 WVN393713:WVN393716 F459249:F459252 JB459249:JB459252 SX459249:SX459252 ACT459249:ACT459252 AMP459249:AMP459252 AWL459249:AWL459252 BGH459249:BGH459252 BQD459249:BQD459252 BZZ459249:BZZ459252 CJV459249:CJV459252 CTR459249:CTR459252 DDN459249:DDN459252 DNJ459249:DNJ459252 DXF459249:DXF459252 EHB459249:EHB459252 EQX459249:EQX459252 FAT459249:FAT459252 FKP459249:FKP459252 FUL459249:FUL459252 GEH459249:GEH459252 GOD459249:GOD459252 GXZ459249:GXZ459252 HHV459249:HHV459252 HRR459249:HRR459252 IBN459249:IBN459252 ILJ459249:ILJ459252 IVF459249:IVF459252 JFB459249:JFB459252 JOX459249:JOX459252 JYT459249:JYT459252 KIP459249:KIP459252 KSL459249:KSL459252 LCH459249:LCH459252 LMD459249:LMD459252 LVZ459249:LVZ459252 MFV459249:MFV459252 MPR459249:MPR459252 MZN459249:MZN459252 NJJ459249:NJJ459252 NTF459249:NTF459252 ODB459249:ODB459252 OMX459249:OMX459252 OWT459249:OWT459252 PGP459249:PGP459252 PQL459249:PQL459252 QAH459249:QAH459252 QKD459249:QKD459252 QTZ459249:QTZ459252 RDV459249:RDV459252 RNR459249:RNR459252 RXN459249:RXN459252 SHJ459249:SHJ459252 SRF459249:SRF459252 TBB459249:TBB459252 TKX459249:TKX459252 TUT459249:TUT459252 UEP459249:UEP459252 UOL459249:UOL459252 UYH459249:UYH459252 VID459249:VID459252 VRZ459249:VRZ459252 WBV459249:WBV459252 WLR459249:WLR459252 WVN459249:WVN459252 F524785:F524788 JB524785:JB524788 SX524785:SX524788 ACT524785:ACT524788 AMP524785:AMP524788 AWL524785:AWL524788 BGH524785:BGH524788 BQD524785:BQD524788 BZZ524785:BZZ524788 CJV524785:CJV524788 CTR524785:CTR524788 DDN524785:DDN524788 DNJ524785:DNJ524788 DXF524785:DXF524788 EHB524785:EHB524788 EQX524785:EQX524788 FAT524785:FAT524788 FKP524785:FKP524788 FUL524785:FUL524788 GEH524785:GEH524788 GOD524785:GOD524788 GXZ524785:GXZ524788 HHV524785:HHV524788 HRR524785:HRR524788 IBN524785:IBN524788 ILJ524785:ILJ524788 IVF524785:IVF524788 JFB524785:JFB524788 JOX524785:JOX524788 JYT524785:JYT524788 KIP524785:KIP524788 KSL524785:KSL524788 LCH524785:LCH524788 LMD524785:LMD524788 LVZ524785:LVZ524788 MFV524785:MFV524788 MPR524785:MPR524788 MZN524785:MZN524788 NJJ524785:NJJ524788 NTF524785:NTF524788 ODB524785:ODB524788 OMX524785:OMX524788 OWT524785:OWT524788 PGP524785:PGP524788 PQL524785:PQL524788 QAH524785:QAH524788 QKD524785:QKD524788 QTZ524785:QTZ524788 RDV524785:RDV524788 RNR524785:RNR524788 RXN524785:RXN524788 SHJ524785:SHJ524788 SRF524785:SRF524788 TBB524785:TBB524788 TKX524785:TKX524788 TUT524785:TUT524788 UEP524785:UEP524788 UOL524785:UOL524788 UYH524785:UYH524788 VID524785:VID524788 VRZ524785:VRZ524788 WBV524785:WBV524788 WLR524785:WLR524788 WVN524785:WVN524788 F590321:F590324 JB590321:JB590324 SX590321:SX590324 ACT590321:ACT590324 AMP590321:AMP590324 AWL590321:AWL590324 BGH590321:BGH590324 BQD590321:BQD590324 BZZ590321:BZZ590324 CJV590321:CJV590324 CTR590321:CTR590324 DDN590321:DDN590324 DNJ590321:DNJ590324 DXF590321:DXF590324 EHB590321:EHB590324 EQX590321:EQX590324 FAT590321:FAT590324 FKP590321:FKP590324 FUL590321:FUL590324 GEH590321:GEH590324 GOD590321:GOD590324 GXZ590321:GXZ590324 HHV590321:HHV590324 HRR590321:HRR590324 IBN590321:IBN590324 ILJ590321:ILJ590324 IVF590321:IVF590324 JFB590321:JFB590324 JOX590321:JOX590324 JYT590321:JYT590324 KIP590321:KIP590324 KSL590321:KSL590324 LCH590321:LCH590324 LMD590321:LMD590324 LVZ590321:LVZ590324 MFV590321:MFV590324 MPR590321:MPR590324 MZN590321:MZN590324 NJJ590321:NJJ590324 NTF590321:NTF590324 ODB590321:ODB590324 OMX590321:OMX590324 OWT590321:OWT590324 PGP590321:PGP590324 PQL590321:PQL590324 QAH590321:QAH590324 QKD590321:QKD590324 QTZ590321:QTZ590324 RDV590321:RDV590324 RNR590321:RNR590324 RXN590321:RXN590324 SHJ590321:SHJ590324 SRF590321:SRF590324 TBB590321:TBB590324 TKX590321:TKX590324 TUT590321:TUT590324 UEP590321:UEP590324 UOL590321:UOL590324 UYH590321:UYH590324 VID590321:VID590324 VRZ590321:VRZ590324 WBV590321:WBV590324 WLR590321:WLR590324 WVN590321:WVN590324 F655857:F655860 JB655857:JB655860 SX655857:SX655860 ACT655857:ACT655860 AMP655857:AMP655860 AWL655857:AWL655860 BGH655857:BGH655860 BQD655857:BQD655860 BZZ655857:BZZ655860 CJV655857:CJV655860 CTR655857:CTR655860 DDN655857:DDN655860 DNJ655857:DNJ655860 DXF655857:DXF655860 EHB655857:EHB655860 EQX655857:EQX655860 FAT655857:FAT655860 FKP655857:FKP655860 FUL655857:FUL655860 GEH655857:GEH655860 GOD655857:GOD655860 GXZ655857:GXZ655860 HHV655857:HHV655860 HRR655857:HRR655860 IBN655857:IBN655860 ILJ655857:ILJ655860 IVF655857:IVF655860 JFB655857:JFB655860 JOX655857:JOX655860 JYT655857:JYT655860 KIP655857:KIP655860 KSL655857:KSL655860 LCH655857:LCH655860 LMD655857:LMD655860 LVZ655857:LVZ655860 MFV655857:MFV655860 MPR655857:MPR655860 MZN655857:MZN655860 NJJ655857:NJJ655860 NTF655857:NTF655860 ODB655857:ODB655860 OMX655857:OMX655860 OWT655857:OWT655860 PGP655857:PGP655860 PQL655857:PQL655860 QAH655857:QAH655860 QKD655857:QKD655860 QTZ655857:QTZ655860 RDV655857:RDV655860 RNR655857:RNR655860 RXN655857:RXN655860 SHJ655857:SHJ655860 SRF655857:SRF655860 TBB655857:TBB655860 TKX655857:TKX655860 TUT655857:TUT655860 UEP655857:UEP655860 UOL655857:UOL655860 UYH655857:UYH655860 VID655857:VID655860 VRZ655857:VRZ655860 WBV655857:WBV655860 WLR655857:WLR655860 WVN655857:WVN655860 F721393:F721396 JB721393:JB721396 SX721393:SX721396 ACT721393:ACT721396 AMP721393:AMP721396 AWL721393:AWL721396 BGH721393:BGH721396 BQD721393:BQD721396 BZZ721393:BZZ721396 CJV721393:CJV721396 CTR721393:CTR721396 DDN721393:DDN721396 DNJ721393:DNJ721396 DXF721393:DXF721396 EHB721393:EHB721396 EQX721393:EQX721396 FAT721393:FAT721396 FKP721393:FKP721396 FUL721393:FUL721396 GEH721393:GEH721396 GOD721393:GOD721396 GXZ721393:GXZ721396 HHV721393:HHV721396 HRR721393:HRR721396 IBN721393:IBN721396 ILJ721393:ILJ721396 IVF721393:IVF721396 JFB721393:JFB721396 JOX721393:JOX721396 JYT721393:JYT721396 KIP721393:KIP721396 KSL721393:KSL721396 LCH721393:LCH721396 LMD721393:LMD721396 LVZ721393:LVZ721396 MFV721393:MFV721396 MPR721393:MPR721396 MZN721393:MZN721396 NJJ721393:NJJ721396 NTF721393:NTF721396 ODB721393:ODB721396 OMX721393:OMX721396 OWT721393:OWT721396 PGP721393:PGP721396 PQL721393:PQL721396 QAH721393:QAH721396 QKD721393:QKD721396 QTZ721393:QTZ721396 RDV721393:RDV721396 RNR721393:RNR721396 RXN721393:RXN721396 SHJ721393:SHJ721396 SRF721393:SRF721396 TBB721393:TBB721396 TKX721393:TKX721396 TUT721393:TUT721396 UEP721393:UEP721396 UOL721393:UOL721396 UYH721393:UYH721396 VID721393:VID721396 VRZ721393:VRZ721396 WBV721393:WBV721396 WLR721393:WLR721396 WVN721393:WVN721396 F786929:F786932 JB786929:JB786932 SX786929:SX786932 ACT786929:ACT786932 AMP786929:AMP786932 AWL786929:AWL786932 BGH786929:BGH786932 BQD786929:BQD786932 BZZ786929:BZZ786932 CJV786929:CJV786932 CTR786929:CTR786932 DDN786929:DDN786932 DNJ786929:DNJ786932 DXF786929:DXF786932 EHB786929:EHB786932 EQX786929:EQX786932 FAT786929:FAT786932 FKP786929:FKP786932 FUL786929:FUL786932 GEH786929:GEH786932 GOD786929:GOD786932 GXZ786929:GXZ786932 HHV786929:HHV786932 HRR786929:HRR786932 IBN786929:IBN786932 ILJ786929:ILJ786932 IVF786929:IVF786932 JFB786929:JFB786932 JOX786929:JOX786932 JYT786929:JYT786932 KIP786929:KIP786932 KSL786929:KSL786932 LCH786929:LCH786932 LMD786929:LMD786932 LVZ786929:LVZ786932 MFV786929:MFV786932 MPR786929:MPR786932 MZN786929:MZN786932 NJJ786929:NJJ786932 NTF786929:NTF786932 ODB786929:ODB786932 OMX786929:OMX786932 OWT786929:OWT786932 PGP786929:PGP786932 PQL786929:PQL786932 QAH786929:QAH786932 QKD786929:QKD786932 QTZ786929:QTZ786932 RDV786929:RDV786932 RNR786929:RNR786932 RXN786929:RXN786932 SHJ786929:SHJ786932 SRF786929:SRF786932 TBB786929:TBB786932 TKX786929:TKX786932 TUT786929:TUT786932 UEP786929:UEP786932 UOL786929:UOL786932 UYH786929:UYH786932 VID786929:VID786932 VRZ786929:VRZ786932 WBV786929:WBV786932 WLR786929:WLR786932 WVN786929:WVN786932 F852465:F852468 JB852465:JB852468 SX852465:SX852468 ACT852465:ACT852468 AMP852465:AMP852468 AWL852465:AWL852468 BGH852465:BGH852468 BQD852465:BQD852468 BZZ852465:BZZ852468 CJV852465:CJV852468 CTR852465:CTR852468 DDN852465:DDN852468 DNJ852465:DNJ852468 DXF852465:DXF852468 EHB852465:EHB852468 EQX852465:EQX852468 FAT852465:FAT852468 FKP852465:FKP852468 FUL852465:FUL852468 GEH852465:GEH852468 GOD852465:GOD852468 GXZ852465:GXZ852468 HHV852465:HHV852468 HRR852465:HRR852468 IBN852465:IBN852468 ILJ852465:ILJ852468 IVF852465:IVF852468 JFB852465:JFB852468 JOX852465:JOX852468 JYT852465:JYT852468 KIP852465:KIP852468 KSL852465:KSL852468 LCH852465:LCH852468 LMD852465:LMD852468 LVZ852465:LVZ852468 MFV852465:MFV852468 MPR852465:MPR852468 MZN852465:MZN852468 NJJ852465:NJJ852468 NTF852465:NTF852468 ODB852465:ODB852468 OMX852465:OMX852468 OWT852465:OWT852468 PGP852465:PGP852468 PQL852465:PQL852468 QAH852465:QAH852468 QKD852465:QKD852468 QTZ852465:QTZ852468 RDV852465:RDV852468 RNR852465:RNR852468 RXN852465:RXN852468 SHJ852465:SHJ852468 SRF852465:SRF852468 TBB852465:TBB852468 TKX852465:TKX852468 TUT852465:TUT852468 UEP852465:UEP852468 UOL852465:UOL852468 UYH852465:UYH852468 VID852465:VID852468 VRZ852465:VRZ852468 WBV852465:WBV852468 WLR852465:WLR852468 WVN852465:WVN852468 F918001:F918004 JB918001:JB918004 SX918001:SX918004 ACT918001:ACT918004 AMP918001:AMP918004 AWL918001:AWL918004 BGH918001:BGH918004 BQD918001:BQD918004 BZZ918001:BZZ918004 CJV918001:CJV918004 CTR918001:CTR918004 DDN918001:DDN918004 DNJ918001:DNJ918004 DXF918001:DXF918004 EHB918001:EHB918004 EQX918001:EQX918004 FAT918001:FAT918004 FKP918001:FKP918004 FUL918001:FUL918004 GEH918001:GEH918004 GOD918001:GOD918004 GXZ918001:GXZ918004 HHV918001:HHV918004 HRR918001:HRR918004 IBN918001:IBN918004 ILJ918001:ILJ918004 IVF918001:IVF918004 JFB918001:JFB918004 JOX918001:JOX918004 JYT918001:JYT918004 KIP918001:KIP918004 KSL918001:KSL918004 LCH918001:LCH918004 LMD918001:LMD918004 LVZ918001:LVZ918004 MFV918001:MFV918004 MPR918001:MPR918004 MZN918001:MZN918004 NJJ918001:NJJ918004 NTF918001:NTF918004 ODB918001:ODB918004 OMX918001:OMX918004 OWT918001:OWT918004 PGP918001:PGP918004 PQL918001:PQL918004 QAH918001:QAH918004 QKD918001:QKD918004 QTZ918001:QTZ918004 RDV918001:RDV918004 RNR918001:RNR918004 RXN918001:RXN918004 SHJ918001:SHJ918004 SRF918001:SRF918004 TBB918001:TBB918004 TKX918001:TKX918004 TUT918001:TUT918004 UEP918001:UEP918004 UOL918001:UOL918004 UYH918001:UYH918004 VID918001:VID918004 VRZ918001:VRZ918004 WBV918001:WBV918004 WLR918001:WLR918004 WVN918001:WVN918004 F983537:F983540 JB983537:JB983540 SX983537:SX983540 ACT983537:ACT983540 AMP983537:AMP983540 AWL983537:AWL983540 BGH983537:BGH983540 BQD983537:BQD983540 BZZ983537:BZZ983540 CJV983537:CJV983540 CTR983537:CTR983540 DDN983537:DDN983540 DNJ983537:DNJ983540 DXF983537:DXF983540 EHB983537:EHB983540 EQX983537:EQX983540 FAT983537:FAT983540 FKP983537:FKP983540 FUL983537:FUL983540 GEH983537:GEH983540 GOD983537:GOD983540 GXZ983537:GXZ983540 HHV983537:HHV983540 HRR983537:HRR983540 IBN983537:IBN983540 ILJ983537:ILJ983540 IVF983537:IVF983540 JFB983537:JFB983540 JOX983537:JOX983540 JYT983537:JYT983540 KIP983537:KIP983540 KSL983537:KSL983540 LCH983537:LCH983540 LMD983537:LMD983540 LVZ983537:LVZ983540 MFV983537:MFV983540 MPR983537:MPR983540 MZN983537:MZN983540 NJJ983537:NJJ983540 NTF983537:NTF983540 ODB983537:ODB983540 OMX983537:OMX983540 OWT983537:OWT983540 PGP983537:PGP983540 PQL983537:PQL983540 QAH983537:QAH983540 QKD983537:QKD983540 QTZ983537:QTZ983540 RDV983537:RDV983540 RNR983537:RNR983540 RXN983537:RXN983540 SHJ983537:SHJ983540 SRF983537:SRF983540 TBB983537:TBB983540 TKX983537:TKX983540 TUT983537:TUT983540 UEP983537:UEP983540 UOL983537:UOL983540 UYH983537:UYH983540 VID983537:VID983540 VRZ983537:VRZ983540 WBV983537:WBV983540 WLR983537:WLR983540 WVN983537:WVN983540 F519 JB519 SX519 ACT519 AMP519 AWL519 BGH519 BQD519 BZZ519 CJV519 CTR519 DDN519 DNJ519 DXF519 EHB519 EQX519 FAT519 FKP519 FUL519 GEH519 GOD519 GXZ519 HHV519 HRR519 IBN519 ILJ519 IVF519 JFB519 JOX519 JYT519 KIP519 KSL519 LCH519 LMD519 LVZ519 MFV519 MPR519 MZN519 NJJ519 NTF519 ODB519 OMX519 OWT519 PGP519 PQL519 QAH519 QKD519 QTZ519 RDV519 RNR519 RXN519 SHJ519 SRF519 TBB519 TKX519 TUT519 UEP519 UOL519 UYH519 VID519 VRZ519 WBV519 WLR519 WVN519 F66055 JB66055 SX66055 ACT66055 AMP66055 AWL66055 BGH66055 BQD66055 BZZ66055 CJV66055 CTR66055 DDN66055 DNJ66055 DXF66055 EHB66055 EQX66055 FAT66055 FKP66055 FUL66055 GEH66055 GOD66055 GXZ66055 HHV66055 HRR66055 IBN66055 ILJ66055 IVF66055 JFB66055 JOX66055 JYT66055 KIP66055 KSL66055 LCH66055 LMD66055 LVZ66055 MFV66055 MPR66055 MZN66055 NJJ66055 NTF66055 ODB66055 OMX66055 OWT66055 PGP66055 PQL66055 QAH66055 QKD66055 QTZ66055 RDV66055 RNR66055 RXN66055 SHJ66055 SRF66055 TBB66055 TKX66055 TUT66055 UEP66055 UOL66055 UYH66055 VID66055 VRZ66055 WBV66055 WLR66055 WVN66055 F131591 JB131591 SX131591 ACT131591 AMP131591 AWL131591 BGH131591 BQD131591 BZZ131591 CJV131591 CTR131591 DDN131591 DNJ131591 DXF131591 EHB131591 EQX131591 FAT131591 FKP131591 FUL131591 GEH131591 GOD131591 GXZ131591 HHV131591 HRR131591 IBN131591 ILJ131591 IVF131591 JFB131591 JOX131591 JYT131591 KIP131591 KSL131591 LCH131591 LMD131591 LVZ131591 MFV131591 MPR131591 MZN131591 NJJ131591 NTF131591 ODB131591 OMX131591 OWT131591 PGP131591 PQL131591 QAH131591 QKD131591 QTZ131591 RDV131591 RNR131591 RXN131591 SHJ131591 SRF131591 TBB131591 TKX131591 TUT131591 UEP131591 UOL131591 UYH131591 VID131591 VRZ131591 WBV131591 WLR131591 WVN131591 F197127 JB197127 SX197127 ACT197127 AMP197127 AWL197127 BGH197127 BQD197127 BZZ197127 CJV197127 CTR197127 DDN197127 DNJ197127 DXF197127 EHB197127 EQX197127 FAT197127 FKP197127 FUL197127 GEH197127 GOD197127 GXZ197127 HHV197127 HRR197127 IBN197127 ILJ197127 IVF197127 JFB197127 JOX197127 JYT197127 KIP197127 KSL197127 LCH197127 LMD197127 LVZ197127 MFV197127 MPR197127 MZN197127 NJJ197127 NTF197127 ODB197127 OMX197127 OWT197127 PGP197127 PQL197127 QAH197127 QKD197127 QTZ197127 RDV197127 RNR197127 RXN197127 SHJ197127 SRF197127 TBB197127 TKX197127 TUT197127 UEP197127 UOL197127 UYH197127 VID197127 VRZ197127 WBV197127 WLR197127 WVN197127 F262663 JB262663 SX262663 ACT262663 AMP262663 AWL262663 BGH262663 BQD262663 BZZ262663 CJV262663 CTR262663 DDN262663 DNJ262663 DXF262663 EHB262663 EQX262663 FAT262663 FKP262663 FUL262663 GEH262663 GOD262663 GXZ262663 HHV262663 HRR262663 IBN262663 ILJ262663 IVF262663 JFB262663 JOX262663 JYT262663 KIP262663 KSL262663 LCH262663 LMD262663 LVZ262663 MFV262663 MPR262663 MZN262663 NJJ262663 NTF262663 ODB262663 OMX262663 OWT262663 PGP262663 PQL262663 QAH262663 QKD262663 QTZ262663 RDV262663 RNR262663 RXN262663 SHJ262663 SRF262663 TBB262663 TKX262663 TUT262663 UEP262663 UOL262663 UYH262663 VID262663 VRZ262663 WBV262663 WLR262663 WVN262663 F328199 JB328199 SX328199 ACT328199 AMP328199 AWL328199 BGH328199 BQD328199 BZZ328199 CJV328199 CTR328199 DDN328199 DNJ328199 DXF328199 EHB328199 EQX328199 FAT328199 FKP328199 FUL328199 GEH328199 GOD328199 GXZ328199 HHV328199 HRR328199 IBN328199 ILJ328199 IVF328199 JFB328199 JOX328199 JYT328199 KIP328199 KSL328199 LCH328199 LMD328199 LVZ328199 MFV328199 MPR328199 MZN328199 NJJ328199 NTF328199 ODB328199 OMX328199 OWT328199 PGP328199 PQL328199 QAH328199 QKD328199 QTZ328199 RDV328199 RNR328199 RXN328199 SHJ328199 SRF328199 TBB328199 TKX328199 TUT328199 UEP328199 UOL328199 UYH328199 VID328199 VRZ328199 WBV328199 WLR328199 WVN328199 F393735 JB393735 SX393735 ACT393735 AMP393735 AWL393735 BGH393735 BQD393735 BZZ393735 CJV393735 CTR393735 DDN393735 DNJ393735 DXF393735 EHB393735 EQX393735 FAT393735 FKP393735 FUL393735 GEH393735 GOD393735 GXZ393735 HHV393735 HRR393735 IBN393735 ILJ393735 IVF393735 JFB393735 JOX393735 JYT393735 KIP393735 KSL393735 LCH393735 LMD393735 LVZ393735 MFV393735 MPR393735 MZN393735 NJJ393735 NTF393735 ODB393735 OMX393735 OWT393735 PGP393735 PQL393735 QAH393735 QKD393735 QTZ393735 RDV393735 RNR393735 RXN393735 SHJ393735 SRF393735 TBB393735 TKX393735 TUT393735 UEP393735 UOL393735 UYH393735 VID393735 VRZ393735 WBV393735 WLR393735 WVN393735 F459271 JB459271 SX459271 ACT459271 AMP459271 AWL459271 BGH459271 BQD459271 BZZ459271 CJV459271 CTR459271 DDN459271 DNJ459271 DXF459271 EHB459271 EQX459271 FAT459271 FKP459271 FUL459271 GEH459271 GOD459271 GXZ459271 HHV459271 HRR459271 IBN459271 ILJ459271 IVF459271 JFB459271 JOX459271 JYT459271 KIP459271 KSL459271 LCH459271 LMD459271 LVZ459271 MFV459271 MPR459271 MZN459271 NJJ459271 NTF459271 ODB459271 OMX459271 OWT459271 PGP459271 PQL459271 QAH459271 QKD459271 QTZ459271 RDV459271 RNR459271 RXN459271 SHJ459271 SRF459271 TBB459271 TKX459271 TUT459271 UEP459271 UOL459271 UYH459271 VID459271 VRZ459271 WBV459271 WLR459271 WVN459271 F524807 JB524807 SX524807 ACT524807 AMP524807 AWL524807 BGH524807 BQD524807 BZZ524807 CJV524807 CTR524807 DDN524807 DNJ524807 DXF524807 EHB524807 EQX524807 FAT524807 FKP524807 FUL524807 GEH524807 GOD524807 GXZ524807 HHV524807 HRR524807 IBN524807 ILJ524807 IVF524807 JFB524807 JOX524807 JYT524807 KIP524807 KSL524807 LCH524807 LMD524807 LVZ524807 MFV524807 MPR524807 MZN524807 NJJ524807 NTF524807 ODB524807 OMX524807 OWT524807 PGP524807 PQL524807 QAH524807 QKD524807 QTZ524807 RDV524807 RNR524807 RXN524807 SHJ524807 SRF524807 TBB524807 TKX524807 TUT524807 UEP524807 UOL524807 UYH524807 VID524807 VRZ524807 WBV524807 WLR524807 WVN524807 F590343 JB590343 SX590343 ACT590343 AMP590343 AWL590343 BGH590343 BQD590343 BZZ590343 CJV590343 CTR590343 DDN590343 DNJ590343 DXF590343 EHB590343 EQX590343 FAT590343 FKP590343 FUL590343 GEH590343 GOD590343 GXZ590343 HHV590343 HRR590343 IBN590343 ILJ590343 IVF590343 JFB590343 JOX590343 JYT590343 KIP590343 KSL590343 LCH590343 LMD590343 LVZ590343 MFV590343 MPR590343 MZN590343 NJJ590343 NTF590343 ODB590343 OMX590343 OWT590343 PGP590343 PQL590343 QAH590343 QKD590343 QTZ590343 RDV590343 RNR590343 RXN590343 SHJ590343 SRF590343 TBB590343 TKX590343 TUT590343 UEP590343 UOL590343 UYH590343 VID590343 VRZ590343 WBV590343 WLR590343 WVN590343 F655879 JB655879 SX655879 ACT655879 AMP655879 AWL655879 BGH655879 BQD655879 BZZ655879 CJV655879 CTR655879 DDN655879 DNJ655879 DXF655879 EHB655879 EQX655879 FAT655879 FKP655879 FUL655879 GEH655879 GOD655879 GXZ655879 HHV655879 HRR655879 IBN655879 ILJ655879 IVF655879 JFB655879 JOX655879 JYT655879 KIP655879 KSL655879 LCH655879 LMD655879 LVZ655879 MFV655879 MPR655879 MZN655879 NJJ655879 NTF655879 ODB655879 OMX655879 OWT655879 PGP655879 PQL655879 QAH655879 QKD655879 QTZ655879 RDV655879 RNR655879 RXN655879 SHJ655879 SRF655879 TBB655879 TKX655879 TUT655879 UEP655879 UOL655879 UYH655879 VID655879 VRZ655879 WBV655879 WLR655879 WVN655879 F721415 JB721415 SX721415 ACT721415 AMP721415 AWL721415 BGH721415 BQD721415 BZZ721415 CJV721415 CTR721415 DDN721415 DNJ721415 DXF721415 EHB721415 EQX721415 FAT721415 FKP721415 FUL721415 GEH721415 GOD721415 GXZ721415 HHV721415 HRR721415 IBN721415 ILJ721415 IVF721415 JFB721415 JOX721415 JYT721415 KIP721415 KSL721415 LCH721415 LMD721415 LVZ721415 MFV721415 MPR721415 MZN721415 NJJ721415 NTF721415 ODB721415 OMX721415 OWT721415 PGP721415 PQL721415 QAH721415 QKD721415 QTZ721415 RDV721415 RNR721415 RXN721415 SHJ721415 SRF721415 TBB721415 TKX721415 TUT721415 UEP721415 UOL721415 UYH721415 VID721415 VRZ721415 WBV721415 WLR721415 WVN721415 F786951 JB786951 SX786951 ACT786951 AMP786951 AWL786951 BGH786951 BQD786951 BZZ786951 CJV786951 CTR786951 DDN786951 DNJ786951 DXF786951 EHB786951 EQX786951 FAT786951 FKP786951 FUL786951 GEH786951 GOD786951 GXZ786951 HHV786951 HRR786951 IBN786951 ILJ786951 IVF786951 JFB786951 JOX786951 JYT786951 KIP786951 KSL786951 LCH786951 LMD786951 LVZ786951 MFV786951 MPR786951 MZN786951 NJJ786951 NTF786951 ODB786951 OMX786951 OWT786951 PGP786951 PQL786951 QAH786951 QKD786951 QTZ786951 RDV786951 RNR786951 RXN786951 SHJ786951 SRF786951 TBB786951 TKX786951 TUT786951 UEP786951 UOL786951 UYH786951 VID786951 VRZ786951 WBV786951 WLR786951 WVN786951 F852487 JB852487 SX852487 ACT852487 AMP852487 AWL852487 BGH852487 BQD852487 BZZ852487 CJV852487 CTR852487 DDN852487 DNJ852487 DXF852487 EHB852487 EQX852487 FAT852487 FKP852487 FUL852487 GEH852487 GOD852487 GXZ852487 HHV852487 HRR852487 IBN852487 ILJ852487 IVF852487 JFB852487 JOX852487 JYT852487 KIP852487 KSL852487 LCH852487 LMD852487 LVZ852487 MFV852487 MPR852487 MZN852487 NJJ852487 NTF852487 ODB852487 OMX852487 OWT852487 PGP852487 PQL852487 QAH852487 QKD852487 QTZ852487 RDV852487 RNR852487 RXN852487 SHJ852487 SRF852487 TBB852487 TKX852487 TUT852487 UEP852487 UOL852487 UYH852487 VID852487 VRZ852487 WBV852487 WLR852487 WVN852487 F918023 JB918023 SX918023 ACT918023 AMP918023 AWL918023 BGH918023 BQD918023 BZZ918023 CJV918023 CTR918023 DDN918023 DNJ918023 DXF918023 EHB918023 EQX918023 FAT918023 FKP918023 FUL918023 GEH918023 GOD918023 GXZ918023 HHV918023 HRR918023 IBN918023 ILJ918023 IVF918023 JFB918023 JOX918023 JYT918023 KIP918023 KSL918023 LCH918023 LMD918023 LVZ918023 MFV918023 MPR918023 MZN918023 NJJ918023 NTF918023 ODB918023 OMX918023 OWT918023 PGP918023 PQL918023 QAH918023 QKD918023 QTZ918023 RDV918023 RNR918023 RXN918023 SHJ918023 SRF918023 TBB918023 TKX918023 TUT918023 UEP918023 UOL918023 UYH918023 VID918023 VRZ918023 WBV918023 WLR918023 WVN918023 F983559 JB983559 SX983559 ACT983559 AMP983559 AWL983559 BGH983559 BQD983559 BZZ983559 CJV983559 CTR983559 DDN983559 DNJ983559 DXF983559 EHB983559 EQX983559 FAT983559 FKP983559 FUL983559 GEH983559 GOD983559 GXZ983559 HHV983559 HRR983559 IBN983559 ILJ983559 IVF983559 JFB983559 JOX983559 JYT983559 KIP983559 KSL983559 LCH983559 LMD983559 LVZ983559 MFV983559 MPR983559 MZN983559 NJJ983559 NTF983559 ODB983559 OMX983559 OWT983559 PGP983559 PQL983559 QAH983559 QKD983559 QTZ983559 RDV983559 RNR983559 RXN983559 SHJ983559 SRF983559 TBB983559 TKX983559 TUT983559 UEP983559 UOL983559 UYH983559 VID983559 VRZ983559 WBV983559 WLR983559 WVN983559 F523 JB523 SX523 ACT523 AMP523 AWL523 BGH523 BQD523 BZZ523 CJV523 CTR523 DDN523 DNJ523 DXF523 EHB523 EQX523 FAT523 FKP523 FUL523 GEH523 GOD523 GXZ523 HHV523 HRR523 IBN523 ILJ523 IVF523 JFB523 JOX523 JYT523 KIP523 KSL523 LCH523 LMD523 LVZ523 MFV523 MPR523 MZN523 NJJ523 NTF523 ODB523 OMX523 OWT523 PGP523 PQL523 QAH523 QKD523 QTZ523 RDV523 RNR523 RXN523 SHJ523 SRF523 TBB523 TKX523 TUT523 UEP523 UOL523 UYH523 VID523 VRZ523 WBV523 WLR523 WVN523 F66059 JB66059 SX66059 ACT66059 AMP66059 AWL66059 BGH66059 BQD66059 BZZ66059 CJV66059 CTR66059 DDN66059 DNJ66059 DXF66059 EHB66059 EQX66059 FAT66059 FKP66059 FUL66059 GEH66059 GOD66059 GXZ66059 HHV66059 HRR66059 IBN66059 ILJ66059 IVF66059 JFB66059 JOX66059 JYT66059 KIP66059 KSL66059 LCH66059 LMD66059 LVZ66059 MFV66059 MPR66059 MZN66059 NJJ66059 NTF66059 ODB66059 OMX66059 OWT66059 PGP66059 PQL66059 QAH66059 QKD66059 QTZ66059 RDV66059 RNR66059 RXN66059 SHJ66059 SRF66059 TBB66059 TKX66059 TUT66059 UEP66059 UOL66059 UYH66059 VID66059 VRZ66059 WBV66059 WLR66059 WVN66059 F131595 JB131595 SX131595 ACT131595 AMP131595 AWL131595 BGH131595 BQD131595 BZZ131595 CJV131595 CTR131595 DDN131595 DNJ131595 DXF131595 EHB131595 EQX131595 FAT131595 FKP131595 FUL131595 GEH131595 GOD131595 GXZ131595 HHV131595 HRR131595 IBN131595 ILJ131595 IVF131595 JFB131595 JOX131595 JYT131595 KIP131595 KSL131595 LCH131595 LMD131595 LVZ131595 MFV131595 MPR131595 MZN131595 NJJ131595 NTF131595 ODB131595 OMX131595 OWT131595 PGP131595 PQL131595 QAH131595 QKD131595 QTZ131595 RDV131595 RNR131595 RXN131595 SHJ131595 SRF131595 TBB131595 TKX131595 TUT131595 UEP131595 UOL131595 UYH131595 VID131595 VRZ131595 WBV131595 WLR131595 WVN131595 F197131 JB197131 SX197131 ACT197131 AMP197131 AWL197131 BGH197131 BQD197131 BZZ197131 CJV197131 CTR197131 DDN197131 DNJ197131 DXF197131 EHB197131 EQX197131 FAT197131 FKP197131 FUL197131 GEH197131 GOD197131 GXZ197131 HHV197131 HRR197131 IBN197131 ILJ197131 IVF197131 JFB197131 JOX197131 JYT197131 KIP197131 KSL197131 LCH197131 LMD197131 LVZ197131 MFV197131 MPR197131 MZN197131 NJJ197131 NTF197131 ODB197131 OMX197131 OWT197131 PGP197131 PQL197131 QAH197131 QKD197131 QTZ197131 RDV197131 RNR197131 RXN197131 SHJ197131 SRF197131 TBB197131 TKX197131 TUT197131 UEP197131 UOL197131 UYH197131 VID197131 VRZ197131 WBV197131 WLR197131 WVN197131 F262667 JB262667 SX262667 ACT262667 AMP262667 AWL262667 BGH262667 BQD262667 BZZ262667 CJV262667 CTR262667 DDN262667 DNJ262667 DXF262667 EHB262667 EQX262667 FAT262667 FKP262667 FUL262667 GEH262667 GOD262667 GXZ262667 HHV262667 HRR262667 IBN262667 ILJ262667 IVF262667 JFB262667 JOX262667 JYT262667 KIP262667 KSL262667 LCH262667 LMD262667 LVZ262667 MFV262667 MPR262667 MZN262667 NJJ262667 NTF262667 ODB262667 OMX262667 OWT262667 PGP262667 PQL262667 QAH262667 QKD262667 QTZ262667 RDV262667 RNR262667 RXN262667 SHJ262667 SRF262667 TBB262667 TKX262667 TUT262667 UEP262667 UOL262667 UYH262667 VID262667 VRZ262667 WBV262667 WLR262667 WVN262667 F328203 JB328203 SX328203 ACT328203 AMP328203 AWL328203 BGH328203 BQD328203 BZZ328203 CJV328203 CTR328203 DDN328203 DNJ328203 DXF328203 EHB328203 EQX328203 FAT328203 FKP328203 FUL328203 GEH328203 GOD328203 GXZ328203 HHV328203 HRR328203 IBN328203 ILJ328203 IVF328203 JFB328203 JOX328203 JYT328203 KIP328203 KSL328203 LCH328203 LMD328203 LVZ328203 MFV328203 MPR328203 MZN328203 NJJ328203 NTF328203 ODB328203 OMX328203 OWT328203 PGP328203 PQL328203 QAH328203 QKD328203 QTZ328203 RDV328203 RNR328203 RXN328203 SHJ328203 SRF328203 TBB328203 TKX328203 TUT328203 UEP328203 UOL328203 UYH328203 VID328203 VRZ328203 WBV328203 WLR328203 WVN328203 F393739 JB393739 SX393739 ACT393739 AMP393739 AWL393739 BGH393739 BQD393739 BZZ393739 CJV393739 CTR393739 DDN393739 DNJ393739 DXF393739 EHB393739 EQX393739 FAT393739 FKP393739 FUL393739 GEH393739 GOD393739 GXZ393739 HHV393739 HRR393739 IBN393739 ILJ393739 IVF393739 JFB393739 JOX393739 JYT393739 KIP393739 KSL393739 LCH393739 LMD393739 LVZ393739 MFV393739 MPR393739 MZN393739 NJJ393739 NTF393739 ODB393739 OMX393739 OWT393739 PGP393739 PQL393739 QAH393739 QKD393739 QTZ393739 RDV393739 RNR393739 RXN393739 SHJ393739 SRF393739 TBB393739 TKX393739 TUT393739 UEP393739 UOL393739 UYH393739 VID393739 VRZ393739 WBV393739 WLR393739 WVN393739 F459275 JB459275 SX459275 ACT459275 AMP459275 AWL459275 BGH459275 BQD459275 BZZ459275 CJV459275 CTR459275 DDN459275 DNJ459275 DXF459275 EHB459275 EQX459275 FAT459275 FKP459275 FUL459275 GEH459275 GOD459275 GXZ459275 HHV459275 HRR459275 IBN459275 ILJ459275 IVF459275 JFB459275 JOX459275 JYT459275 KIP459275 KSL459275 LCH459275 LMD459275 LVZ459275 MFV459275 MPR459275 MZN459275 NJJ459275 NTF459275 ODB459275 OMX459275 OWT459275 PGP459275 PQL459275 QAH459275 QKD459275 QTZ459275 RDV459275 RNR459275 RXN459275 SHJ459275 SRF459275 TBB459275 TKX459275 TUT459275 UEP459275 UOL459275 UYH459275 VID459275 VRZ459275 WBV459275 WLR459275 WVN459275 F524811 JB524811 SX524811 ACT524811 AMP524811 AWL524811 BGH524811 BQD524811 BZZ524811 CJV524811 CTR524811 DDN524811 DNJ524811 DXF524811 EHB524811 EQX524811 FAT524811 FKP524811 FUL524811 GEH524811 GOD524811 GXZ524811 HHV524811 HRR524811 IBN524811 ILJ524811 IVF524811 JFB524811 JOX524811 JYT524811 KIP524811 KSL524811 LCH524811 LMD524811 LVZ524811 MFV524811 MPR524811 MZN524811 NJJ524811 NTF524811 ODB524811 OMX524811 OWT524811 PGP524811 PQL524811 QAH524811 QKD524811 QTZ524811 RDV524811 RNR524811 RXN524811 SHJ524811 SRF524811 TBB524811 TKX524811 TUT524811 UEP524811 UOL524811 UYH524811 VID524811 VRZ524811 WBV524811 WLR524811 WVN524811 F590347 JB590347 SX590347 ACT590347 AMP590347 AWL590347 BGH590347 BQD590347 BZZ590347 CJV590347 CTR590347 DDN590347 DNJ590347 DXF590347 EHB590347 EQX590347 FAT590347 FKP590347 FUL590347 GEH590347 GOD590347 GXZ590347 HHV590347 HRR590347 IBN590347 ILJ590347 IVF590347 JFB590347 JOX590347 JYT590347 KIP590347 KSL590347 LCH590347 LMD590347 LVZ590347 MFV590347 MPR590347 MZN590347 NJJ590347 NTF590347 ODB590347 OMX590347 OWT590347 PGP590347 PQL590347 QAH590347 QKD590347 QTZ590347 RDV590347 RNR590347 RXN590347 SHJ590347 SRF590347 TBB590347 TKX590347 TUT590347 UEP590347 UOL590347 UYH590347 VID590347 VRZ590347 WBV590347 WLR590347 WVN590347 F655883 JB655883 SX655883 ACT655883 AMP655883 AWL655883 BGH655883 BQD655883 BZZ655883 CJV655883 CTR655883 DDN655883 DNJ655883 DXF655883 EHB655883 EQX655883 FAT655883 FKP655883 FUL655883 GEH655883 GOD655883 GXZ655883 HHV655883 HRR655883 IBN655883 ILJ655883 IVF655883 JFB655883 JOX655883 JYT655883 KIP655883 KSL655883 LCH655883 LMD655883 LVZ655883 MFV655883 MPR655883 MZN655883 NJJ655883 NTF655883 ODB655883 OMX655883 OWT655883 PGP655883 PQL655883 QAH655883 QKD655883 QTZ655883 RDV655883 RNR655883 RXN655883 SHJ655883 SRF655883 TBB655883 TKX655883 TUT655883 UEP655883 UOL655883 UYH655883 VID655883 VRZ655883 WBV655883 WLR655883 WVN655883 F721419 JB721419 SX721419 ACT721419 AMP721419 AWL721419 BGH721419 BQD721419 BZZ721419 CJV721419 CTR721419 DDN721419 DNJ721419 DXF721419 EHB721419 EQX721419 FAT721419 FKP721419 FUL721419 GEH721419 GOD721419 GXZ721419 HHV721419 HRR721419 IBN721419 ILJ721419 IVF721419 JFB721419 JOX721419 JYT721419 KIP721419 KSL721419 LCH721419 LMD721419 LVZ721419 MFV721419 MPR721419 MZN721419 NJJ721419 NTF721419 ODB721419 OMX721419 OWT721419 PGP721419 PQL721419 QAH721419 QKD721419 QTZ721419 RDV721419 RNR721419 RXN721419 SHJ721419 SRF721419 TBB721419 TKX721419 TUT721419 UEP721419 UOL721419 UYH721419 VID721419 VRZ721419 WBV721419 WLR721419 WVN721419 F786955 JB786955 SX786955 ACT786955 AMP786955 AWL786955 BGH786955 BQD786955 BZZ786955 CJV786955 CTR786955 DDN786955 DNJ786955 DXF786955 EHB786955 EQX786955 FAT786955 FKP786955 FUL786955 GEH786955 GOD786955 GXZ786955 HHV786955 HRR786955 IBN786955 ILJ786955 IVF786955 JFB786955 JOX786955 JYT786955 KIP786955 KSL786955 LCH786955 LMD786955 LVZ786955 MFV786955 MPR786955 MZN786955 NJJ786955 NTF786955 ODB786955 OMX786955 OWT786955 PGP786955 PQL786955 QAH786955 QKD786955 QTZ786955 RDV786955 RNR786955 RXN786955 SHJ786955 SRF786955 TBB786955 TKX786955 TUT786955 UEP786955 UOL786955 UYH786955 VID786955 VRZ786955 WBV786955 WLR786955 WVN786955 F852491 JB852491 SX852491 ACT852491 AMP852491 AWL852491 BGH852491 BQD852491 BZZ852491 CJV852491 CTR852491 DDN852491 DNJ852491 DXF852491 EHB852491 EQX852491 FAT852491 FKP852491 FUL852491 GEH852491 GOD852491 GXZ852491 HHV852491 HRR852491 IBN852491 ILJ852491 IVF852491 JFB852491 JOX852491 JYT852491 KIP852491 KSL852491 LCH852491 LMD852491 LVZ852491 MFV852491 MPR852491 MZN852491 NJJ852491 NTF852491 ODB852491 OMX852491 OWT852491 PGP852491 PQL852491 QAH852491 QKD852491 QTZ852491 RDV852491 RNR852491 RXN852491 SHJ852491 SRF852491 TBB852491 TKX852491 TUT852491 UEP852491 UOL852491 UYH852491 VID852491 VRZ852491 WBV852491 WLR852491 WVN852491 F918027 JB918027 SX918027 ACT918027 AMP918027 AWL918027 BGH918027 BQD918027 BZZ918027 CJV918027 CTR918027 DDN918027 DNJ918027 DXF918027 EHB918027 EQX918027 FAT918027 FKP918027 FUL918027 GEH918027 GOD918027 GXZ918027 HHV918027 HRR918027 IBN918027 ILJ918027 IVF918027 JFB918027 JOX918027 JYT918027 KIP918027 KSL918027 LCH918027 LMD918027 LVZ918027 MFV918027 MPR918027 MZN918027 NJJ918027 NTF918027 ODB918027 OMX918027 OWT918027 PGP918027 PQL918027 QAH918027 QKD918027 QTZ918027 RDV918027 RNR918027 RXN918027 SHJ918027 SRF918027 TBB918027 TKX918027 TUT918027 UEP918027 UOL918027 UYH918027 VID918027 VRZ918027 WBV918027 WLR918027 WVN918027 F983563 JB983563 SX983563 ACT983563 AMP983563 AWL983563 BGH983563 BQD983563 BZZ983563 CJV983563 CTR983563 DDN983563 DNJ983563 DXF983563 EHB983563 EQX983563 FAT983563 FKP983563 FUL983563 GEH983563 GOD983563 GXZ983563 HHV983563 HRR983563 IBN983563 ILJ983563 IVF983563 JFB983563 JOX983563 JYT983563 KIP983563 KSL983563 LCH983563 LMD983563 LVZ983563 MFV983563 MPR983563 MZN983563 NJJ983563 NTF983563 ODB983563 OMX983563 OWT983563 PGP983563 PQL983563 QAH983563 QKD983563 QTZ983563 RDV983563 RNR983563 RXN983563 SHJ983563 SRF983563 TBB983563 TKX983563 TUT983563 UEP983563 UOL983563 UYH983563 VID983563 VRZ983563 WBV983563 WLR983563 WVN983563 F543 JB543 SX543 ACT543 AMP543 AWL543 BGH543 BQD543 BZZ543 CJV543 CTR543 DDN543 DNJ543 DXF543 EHB543 EQX543 FAT543 FKP543 FUL543 GEH543 GOD543 GXZ543 HHV543 HRR543 IBN543 ILJ543 IVF543 JFB543 JOX543 JYT543 KIP543 KSL543 LCH543 LMD543 LVZ543 MFV543 MPR543 MZN543 NJJ543 NTF543 ODB543 OMX543 OWT543 PGP543 PQL543 QAH543 QKD543 QTZ543 RDV543 RNR543 RXN543 SHJ543 SRF543 TBB543 TKX543 TUT543 UEP543 UOL543 UYH543 VID543 VRZ543 WBV543 WLR543 WVN543 F66079 JB66079 SX66079 ACT66079 AMP66079 AWL66079 BGH66079 BQD66079 BZZ66079 CJV66079 CTR66079 DDN66079 DNJ66079 DXF66079 EHB66079 EQX66079 FAT66079 FKP66079 FUL66079 GEH66079 GOD66079 GXZ66079 HHV66079 HRR66079 IBN66079 ILJ66079 IVF66079 JFB66079 JOX66079 JYT66079 KIP66079 KSL66079 LCH66079 LMD66079 LVZ66079 MFV66079 MPR66079 MZN66079 NJJ66079 NTF66079 ODB66079 OMX66079 OWT66079 PGP66079 PQL66079 QAH66079 QKD66079 QTZ66079 RDV66079 RNR66079 RXN66079 SHJ66079 SRF66079 TBB66079 TKX66079 TUT66079 UEP66079 UOL66079 UYH66079 VID66079 VRZ66079 WBV66079 WLR66079 WVN66079 F131615 JB131615 SX131615 ACT131615 AMP131615 AWL131615 BGH131615 BQD131615 BZZ131615 CJV131615 CTR131615 DDN131615 DNJ131615 DXF131615 EHB131615 EQX131615 FAT131615 FKP131615 FUL131615 GEH131615 GOD131615 GXZ131615 HHV131615 HRR131615 IBN131615 ILJ131615 IVF131615 JFB131615 JOX131615 JYT131615 KIP131615 KSL131615 LCH131615 LMD131615 LVZ131615 MFV131615 MPR131615 MZN131615 NJJ131615 NTF131615 ODB131615 OMX131615 OWT131615 PGP131615 PQL131615 QAH131615 QKD131615 QTZ131615 RDV131615 RNR131615 RXN131615 SHJ131615 SRF131615 TBB131615 TKX131615 TUT131615 UEP131615 UOL131615 UYH131615 VID131615 VRZ131615 WBV131615 WLR131615 WVN131615 F197151 JB197151 SX197151 ACT197151 AMP197151 AWL197151 BGH197151 BQD197151 BZZ197151 CJV197151 CTR197151 DDN197151 DNJ197151 DXF197151 EHB197151 EQX197151 FAT197151 FKP197151 FUL197151 GEH197151 GOD197151 GXZ197151 HHV197151 HRR197151 IBN197151 ILJ197151 IVF197151 JFB197151 JOX197151 JYT197151 KIP197151 KSL197151 LCH197151 LMD197151 LVZ197151 MFV197151 MPR197151 MZN197151 NJJ197151 NTF197151 ODB197151 OMX197151 OWT197151 PGP197151 PQL197151 QAH197151 QKD197151 QTZ197151 RDV197151 RNR197151 RXN197151 SHJ197151 SRF197151 TBB197151 TKX197151 TUT197151 UEP197151 UOL197151 UYH197151 VID197151 VRZ197151 WBV197151 WLR197151 WVN197151 F262687 JB262687 SX262687 ACT262687 AMP262687 AWL262687 BGH262687 BQD262687 BZZ262687 CJV262687 CTR262687 DDN262687 DNJ262687 DXF262687 EHB262687 EQX262687 FAT262687 FKP262687 FUL262687 GEH262687 GOD262687 GXZ262687 HHV262687 HRR262687 IBN262687 ILJ262687 IVF262687 JFB262687 JOX262687 JYT262687 KIP262687 KSL262687 LCH262687 LMD262687 LVZ262687 MFV262687 MPR262687 MZN262687 NJJ262687 NTF262687 ODB262687 OMX262687 OWT262687 PGP262687 PQL262687 QAH262687 QKD262687 QTZ262687 RDV262687 RNR262687 RXN262687 SHJ262687 SRF262687 TBB262687 TKX262687 TUT262687 UEP262687 UOL262687 UYH262687 VID262687 VRZ262687 WBV262687 WLR262687 WVN262687 F328223 JB328223 SX328223 ACT328223 AMP328223 AWL328223 BGH328223 BQD328223 BZZ328223 CJV328223 CTR328223 DDN328223 DNJ328223 DXF328223 EHB328223 EQX328223 FAT328223 FKP328223 FUL328223 GEH328223 GOD328223 GXZ328223 HHV328223 HRR328223 IBN328223 ILJ328223 IVF328223 JFB328223 JOX328223 JYT328223 KIP328223 KSL328223 LCH328223 LMD328223 LVZ328223 MFV328223 MPR328223 MZN328223 NJJ328223 NTF328223 ODB328223 OMX328223 OWT328223 PGP328223 PQL328223 QAH328223 QKD328223 QTZ328223 RDV328223 RNR328223 RXN328223 SHJ328223 SRF328223 TBB328223 TKX328223 TUT328223 UEP328223 UOL328223 UYH328223 VID328223 VRZ328223 WBV328223 WLR328223 WVN328223 F393759 JB393759 SX393759 ACT393759 AMP393759 AWL393759 BGH393759 BQD393759 BZZ393759 CJV393759 CTR393759 DDN393759 DNJ393759 DXF393759 EHB393759 EQX393759 FAT393759 FKP393759 FUL393759 GEH393759 GOD393759 GXZ393759 HHV393759 HRR393759 IBN393759 ILJ393759 IVF393759 JFB393759 JOX393759 JYT393759 KIP393759 KSL393759 LCH393759 LMD393759 LVZ393759 MFV393759 MPR393759 MZN393759 NJJ393759 NTF393759 ODB393759 OMX393759 OWT393759 PGP393759 PQL393759 QAH393759 QKD393759 QTZ393759 RDV393759 RNR393759 RXN393759 SHJ393759 SRF393759 TBB393759 TKX393759 TUT393759 UEP393759 UOL393759 UYH393759 VID393759 VRZ393759 WBV393759 WLR393759 WVN393759 F459295 JB459295 SX459295 ACT459295 AMP459295 AWL459295 BGH459295 BQD459295 BZZ459295 CJV459295 CTR459295 DDN459295 DNJ459295 DXF459295 EHB459295 EQX459295 FAT459295 FKP459295 FUL459295 GEH459295 GOD459295 GXZ459295 HHV459295 HRR459295 IBN459295 ILJ459295 IVF459295 JFB459295 JOX459295 JYT459295 KIP459295 KSL459295 LCH459295 LMD459295 LVZ459295 MFV459295 MPR459295 MZN459295 NJJ459295 NTF459295 ODB459295 OMX459295 OWT459295 PGP459295 PQL459295 QAH459295 QKD459295 QTZ459295 RDV459295 RNR459295 RXN459295 SHJ459295 SRF459295 TBB459295 TKX459295 TUT459295 UEP459295 UOL459295 UYH459295 VID459295 VRZ459295 WBV459295 WLR459295 WVN459295 F524831 JB524831 SX524831 ACT524831 AMP524831 AWL524831 BGH524831 BQD524831 BZZ524831 CJV524831 CTR524831 DDN524831 DNJ524831 DXF524831 EHB524831 EQX524831 FAT524831 FKP524831 FUL524831 GEH524831 GOD524831 GXZ524831 HHV524831 HRR524831 IBN524831 ILJ524831 IVF524831 JFB524831 JOX524831 JYT524831 KIP524831 KSL524831 LCH524831 LMD524831 LVZ524831 MFV524831 MPR524831 MZN524831 NJJ524831 NTF524831 ODB524831 OMX524831 OWT524831 PGP524831 PQL524831 QAH524831 QKD524831 QTZ524831 RDV524831 RNR524831 RXN524831 SHJ524831 SRF524831 TBB524831 TKX524831 TUT524831 UEP524831 UOL524831 UYH524831 VID524831 VRZ524831 WBV524831 WLR524831 WVN524831 F590367 JB590367 SX590367 ACT590367 AMP590367 AWL590367 BGH590367 BQD590367 BZZ590367 CJV590367 CTR590367 DDN590367 DNJ590367 DXF590367 EHB590367 EQX590367 FAT590367 FKP590367 FUL590367 GEH590367 GOD590367 GXZ590367 HHV590367 HRR590367 IBN590367 ILJ590367 IVF590367 JFB590367 JOX590367 JYT590367 KIP590367 KSL590367 LCH590367 LMD590367 LVZ590367 MFV590367 MPR590367 MZN590367 NJJ590367 NTF590367 ODB590367 OMX590367 OWT590367 PGP590367 PQL590367 QAH590367 QKD590367 QTZ590367 RDV590367 RNR590367 RXN590367 SHJ590367 SRF590367 TBB590367 TKX590367 TUT590367 UEP590367 UOL590367 UYH590367 VID590367 VRZ590367 WBV590367 WLR590367 WVN590367 F655903 JB655903 SX655903 ACT655903 AMP655903 AWL655903 BGH655903 BQD655903 BZZ655903 CJV655903 CTR655903 DDN655903 DNJ655903 DXF655903 EHB655903 EQX655903 FAT655903 FKP655903 FUL655903 GEH655903 GOD655903 GXZ655903 HHV655903 HRR655903 IBN655903 ILJ655903 IVF655903 JFB655903 JOX655903 JYT655903 KIP655903 KSL655903 LCH655903 LMD655903 LVZ655903 MFV655903 MPR655903 MZN655903 NJJ655903 NTF655903 ODB655903 OMX655903 OWT655903 PGP655903 PQL655903 QAH655903 QKD655903 QTZ655903 RDV655903 RNR655903 RXN655903 SHJ655903 SRF655903 TBB655903 TKX655903 TUT655903 UEP655903 UOL655903 UYH655903 VID655903 VRZ655903 WBV655903 WLR655903 WVN655903 F721439 JB721439 SX721439 ACT721439 AMP721439 AWL721439 BGH721439 BQD721439 BZZ721439 CJV721439 CTR721439 DDN721439 DNJ721439 DXF721439 EHB721439 EQX721439 FAT721439 FKP721439 FUL721439 GEH721439 GOD721439 GXZ721439 HHV721439 HRR721439 IBN721439 ILJ721439 IVF721439 JFB721439 JOX721439 JYT721439 KIP721439 KSL721439 LCH721439 LMD721439 LVZ721439 MFV721439 MPR721439 MZN721439 NJJ721439 NTF721439 ODB721439 OMX721439 OWT721439 PGP721439 PQL721439 QAH721439 QKD721439 QTZ721439 RDV721439 RNR721439 RXN721439 SHJ721439 SRF721439 TBB721439 TKX721439 TUT721439 UEP721439 UOL721439 UYH721439 VID721439 VRZ721439 WBV721439 WLR721439 WVN721439 F786975 JB786975 SX786975 ACT786975 AMP786975 AWL786975 BGH786975 BQD786975 BZZ786975 CJV786975 CTR786975 DDN786975 DNJ786975 DXF786975 EHB786975 EQX786975 FAT786975 FKP786975 FUL786975 GEH786975 GOD786975 GXZ786975 HHV786975 HRR786975 IBN786975 ILJ786975 IVF786975 JFB786975 JOX786975 JYT786975 KIP786975 KSL786975 LCH786975 LMD786975 LVZ786975 MFV786975 MPR786975 MZN786975 NJJ786975 NTF786975 ODB786975 OMX786975 OWT786975 PGP786975 PQL786975 QAH786975 QKD786975 QTZ786975 RDV786975 RNR786975 RXN786975 SHJ786975 SRF786975 TBB786975 TKX786975 TUT786975 UEP786975 UOL786975 UYH786975 VID786975 VRZ786975 WBV786975 WLR786975 WVN786975 F852511 JB852511 SX852511 ACT852511 AMP852511 AWL852511 BGH852511 BQD852511 BZZ852511 CJV852511 CTR852511 DDN852511 DNJ852511 DXF852511 EHB852511 EQX852511 FAT852511 FKP852511 FUL852511 GEH852511 GOD852511 GXZ852511 HHV852511 HRR852511 IBN852511 ILJ852511 IVF852511 JFB852511 JOX852511 JYT852511 KIP852511 KSL852511 LCH852511 LMD852511 LVZ852511 MFV852511 MPR852511 MZN852511 NJJ852511 NTF852511 ODB852511 OMX852511 OWT852511 PGP852511 PQL852511 QAH852511 QKD852511 QTZ852511 RDV852511 RNR852511 RXN852511 SHJ852511 SRF852511 TBB852511 TKX852511 TUT852511 UEP852511 UOL852511 UYH852511 VID852511 VRZ852511 WBV852511 WLR852511 WVN852511 F918047 JB918047 SX918047 ACT918047 AMP918047 AWL918047 BGH918047 BQD918047 BZZ918047 CJV918047 CTR918047 DDN918047 DNJ918047 DXF918047 EHB918047 EQX918047 FAT918047 FKP918047 FUL918047 GEH918047 GOD918047 GXZ918047 HHV918047 HRR918047 IBN918047 ILJ918047 IVF918047 JFB918047 JOX918047 JYT918047 KIP918047 KSL918047 LCH918047 LMD918047 LVZ918047 MFV918047 MPR918047 MZN918047 NJJ918047 NTF918047 ODB918047 OMX918047 OWT918047 PGP918047 PQL918047 QAH918047 QKD918047 QTZ918047 RDV918047 RNR918047 RXN918047 SHJ918047 SRF918047 TBB918047 TKX918047 TUT918047 UEP918047 UOL918047 UYH918047 VID918047 VRZ918047 WBV918047 WLR918047 WVN918047 F983583 JB983583 SX983583 ACT983583 AMP983583 AWL983583 BGH983583 BQD983583 BZZ983583 CJV983583 CTR983583 DDN983583 DNJ983583 DXF983583 EHB983583 EQX983583 FAT983583 FKP983583 FUL983583 GEH983583 GOD983583 GXZ983583 HHV983583 HRR983583 IBN983583 ILJ983583 IVF983583 JFB983583 JOX983583 JYT983583 KIP983583 KSL983583 LCH983583 LMD983583 LVZ983583 MFV983583 MPR983583 MZN983583 NJJ983583 NTF983583 ODB983583 OMX983583 OWT983583 PGP983583 PQL983583 QAH983583 QKD983583 QTZ983583 RDV983583 RNR983583 RXN983583 SHJ983583 SRF983583 TBB983583 TKX983583 TUT983583 UEP983583 UOL983583 UYH983583 VID983583 VRZ983583 WBV983583 WLR983583 WVN983583 F270:F480 JB270:JB480 SX270:SX480 ACT270:ACT480 AMP270:AMP480 AWL270:AWL480 BGH270:BGH480 BQD270:BQD480 BZZ270:BZZ480 CJV270:CJV480 CTR270:CTR480 DDN270:DDN480 DNJ270:DNJ480 DXF270:DXF480 EHB270:EHB480 EQX270:EQX480 FAT270:FAT480 FKP270:FKP480 FUL270:FUL480 GEH270:GEH480 GOD270:GOD480 GXZ270:GXZ480 HHV270:HHV480 HRR270:HRR480 IBN270:IBN480 ILJ270:ILJ480 IVF270:IVF480 JFB270:JFB480 JOX270:JOX480 JYT270:JYT480 KIP270:KIP480 KSL270:KSL480 LCH270:LCH480 LMD270:LMD480 LVZ270:LVZ480 MFV270:MFV480 MPR270:MPR480 MZN270:MZN480 NJJ270:NJJ480 NTF270:NTF480 ODB270:ODB480 OMX270:OMX480 OWT270:OWT480 PGP270:PGP480 PQL270:PQL480 QAH270:QAH480 QKD270:QKD480 QTZ270:QTZ480 RDV270:RDV480 RNR270:RNR480 RXN270:RXN480 SHJ270:SHJ480 SRF270:SRF480 TBB270:TBB480 TKX270:TKX480 TUT270:TUT480 UEP270:UEP480 UOL270:UOL480 UYH270:UYH480 VID270:VID480 VRZ270:VRZ480 WBV270:WBV480 WLR270:WLR480 WVN270:WVN480 F65806:F66016 JB65806:JB66016 SX65806:SX66016 ACT65806:ACT66016 AMP65806:AMP66016 AWL65806:AWL66016 BGH65806:BGH66016 BQD65806:BQD66016 BZZ65806:BZZ66016 CJV65806:CJV66016 CTR65806:CTR66016 DDN65806:DDN66016 DNJ65806:DNJ66016 DXF65806:DXF66016 EHB65806:EHB66016 EQX65806:EQX66016 FAT65806:FAT66016 FKP65806:FKP66016 FUL65806:FUL66016 GEH65806:GEH66016 GOD65806:GOD66016 GXZ65806:GXZ66016 HHV65806:HHV66016 HRR65806:HRR66016 IBN65806:IBN66016 ILJ65806:ILJ66016 IVF65806:IVF66016 JFB65806:JFB66016 JOX65806:JOX66016 JYT65806:JYT66016 KIP65806:KIP66016 KSL65806:KSL66016 LCH65806:LCH66016 LMD65806:LMD66016 LVZ65806:LVZ66016 MFV65806:MFV66016 MPR65806:MPR66016 MZN65806:MZN66016 NJJ65806:NJJ66016 NTF65806:NTF66016 ODB65806:ODB66016 OMX65806:OMX66016 OWT65806:OWT66016 PGP65806:PGP66016 PQL65806:PQL66016 QAH65806:QAH66016 QKD65806:QKD66016 QTZ65806:QTZ66016 RDV65806:RDV66016 RNR65806:RNR66016 RXN65806:RXN66016 SHJ65806:SHJ66016 SRF65806:SRF66016 TBB65806:TBB66016 TKX65806:TKX66016 TUT65806:TUT66016 UEP65806:UEP66016 UOL65806:UOL66016 UYH65806:UYH66016 VID65806:VID66016 VRZ65806:VRZ66016 WBV65806:WBV66016 WLR65806:WLR66016 WVN65806:WVN66016 F131342:F131552 JB131342:JB131552 SX131342:SX131552 ACT131342:ACT131552 AMP131342:AMP131552 AWL131342:AWL131552 BGH131342:BGH131552 BQD131342:BQD131552 BZZ131342:BZZ131552 CJV131342:CJV131552 CTR131342:CTR131552 DDN131342:DDN131552 DNJ131342:DNJ131552 DXF131342:DXF131552 EHB131342:EHB131552 EQX131342:EQX131552 FAT131342:FAT131552 FKP131342:FKP131552 FUL131342:FUL131552 GEH131342:GEH131552 GOD131342:GOD131552 GXZ131342:GXZ131552 HHV131342:HHV131552 HRR131342:HRR131552 IBN131342:IBN131552 ILJ131342:ILJ131552 IVF131342:IVF131552 JFB131342:JFB131552 JOX131342:JOX131552 JYT131342:JYT131552 KIP131342:KIP131552 KSL131342:KSL131552 LCH131342:LCH131552 LMD131342:LMD131552 LVZ131342:LVZ131552 MFV131342:MFV131552 MPR131342:MPR131552 MZN131342:MZN131552 NJJ131342:NJJ131552 NTF131342:NTF131552 ODB131342:ODB131552 OMX131342:OMX131552 OWT131342:OWT131552 PGP131342:PGP131552 PQL131342:PQL131552 QAH131342:QAH131552 QKD131342:QKD131552 QTZ131342:QTZ131552 RDV131342:RDV131552 RNR131342:RNR131552 RXN131342:RXN131552 SHJ131342:SHJ131552 SRF131342:SRF131552 TBB131342:TBB131552 TKX131342:TKX131552 TUT131342:TUT131552 UEP131342:UEP131552 UOL131342:UOL131552 UYH131342:UYH131552 VID131342:VID131552 VRZ131342:VRZ131552 WBV131342:WBV131552 WLR131342:WLR131552 WVN131342:WVN131552 F196878:F197088 JB196878:JB197088 SX196878:SX197088 ACT196878:ACT197088 AMP196878:AMP197088 AWL196878:AWL197088 BGH196878:BGH197088 BQD196878:BQD197088 BZZ196878:BZZ197088 CJV196878:CJV197088 CTR196878:CTR197088 DDN196878:DDN197088 DNJ196878:DNJ197088 DXF196878:DXF197088 EHB196878:EHB197088 EQX196878:EQX197088 FAT196878:FAT197088 FKP196878:FKP197088 FUL196878:FUL197088 GEH196878:GEH197088 GOD196878:GOD197088 GXZ196878:GXZ197088 HHV196878:HHV197088 HRR196878:HRR197088 IBN196878:IBN197088 ILJ196878:ILJ197088 IVF196878:IVF197088 JFB196878:JFB197088 JOX196878:JOX197088 JYT196878:JYT197088 KIP196878:KIP197088 KSL196878:KSL197088 LCH196878:LCH197088 LMD196878:LMD197088 LVZ196878:LVZ197088 MFV196878:MFV197088 MPR196878:MPR197088 MZN196878:MZN197088 NJJ196878:NJJ197088 NTF196878:NTF197088 ODB196878:ODB197088 OMX196878:OMX197088 OWT196878:OWT197088 PGP196878:PGP197088 PQL196878:PQL197088 QAH196878:QAH197088 QKD196878:QKD197088 QTZ196878:QTZ197088 RDV196878:RDV197088 RNR196878:RNR197088 RXN196878:RXN197088 SHJ196878:SHJ197088 SRF196878:SRF197088 TBB196878:TBB197088 TKX196878:TKX197088 TUT196878:TUT197088 UEP196878:UEP197088 UOL196878:UOL197088 UYH196878:UYH197088 VID196878:VID197088 VRZ196878:VRZ197088 WBV196878:WBV197088 WLR196878:WLR197088 WVN196878:WVN197088 F262414:F262624 JB262414:JB262624 SX262414:SX262624 ACT262414:ACT262624 AMP262414:AMP262624 AWL262414:AWL262624 BGH262414:BGH262624 BQD262414:BQD262624 BZZ262414:BZZ262624 CJV262414:CJV262624 CTR262414:CTR262624 DDN262414:DDN262624 DNJ262414:DNJ262624 DXF262414:DXF262624 EHB262414:EHB262624 EQX262414:EQX262624 FAT262414:FAT262624 FKP262414:FKP262624 FUL262414:FUL262624 GEH262414:GEH262624 GOD262414:GOD262624 GXZ262414:GXZ262624 HHV262414:HHV262624 HRR262414:HRR262624 IBN262414:IBN262624 ILJ262414:ILJ262624 IVF262414:IVF262624 JFB262414:JFB262624 JOX262414:JOX262624 JYT262414:JYT262624 KIP262414:KIP262624 KSL262414:KSL262624 LCH262414:LCH262624 LMD262414:LMD262624 LVZ262414:LVZ262624 MFV262414:MFV262624 MPR262414:MPR262624 MZN262414:MZN262624 NJJ262414:NJJ262624 NTF262414:NTF262624 ODB262414:ODB262624 OMX262414:OMX262624 OWT262414:OWT262624 PGP262414:PGP262624 PQL262414:PQL262624 QAH262414:QAH262624 QKD262414:QKD262624 QTZ262414:QTZ262624 RDV262414:RDV262624 RNR262414:RNR262624 RXN262414:RXN262624 SHJ262414:SHJ262624 SRF262414:SRF262624 TBB262414:TBB262624 TKX262414:TKX262624 TUT262414:TUT262624 UEP262414:UEP262624 UOL262414:UOL262624 UYH262414:UYH262624 VID262414:VID262624 VRZ262414:VRZ262624 WBV262414:WBV262624 WLR262414:WLR262624 WVN262414:WVN262624 F327950:F328160 JB327950:JB328160 SX327950:SX328160 ACT327950:ACT328160 AMP327950:AMP328160 AWL327950:AWL328160 BGH327950:BGH328160 BQD327950:BQD328160 BZZ327950:BZZ328160 CJV327950:CJV328160 CTR327950:CTR328160 DDN327950:DDN328160 DNJ327950:DNJ328160 DXF327950:DXF328160 EHB327950:EHB328160 EQX327950:EQX328160 FAT327950:FAT328160 FKP327950:FKP328160 FUL327950:FUL328160 GEH327950:GEH328160 GOD327950:GOD328160 GXZ327950:GXZ328160 HHV327950:HHV328160 HRR327950:HRR328160 IBN327950:IBN328160 ILJ327950:ILJ328160 IVF327950:IVF328160 JFB327950:JFB328160 JOX327950:JOX328160 JYT327950:JYT328160 KIP327950:KIP328160 KSL327950:KSL328160 LCH327950:LCH328160 LMD327950:LMD328160 LVZ327950:LVZ328160 MFV327950:MFV328160 MPR327950:MPR328160 MZN327950:MZN328160 NJJ327950:NJJ328160 NTF327950:NTF328160 ODB327950:ODB328160 OMX327950:OMX328160 OWT327950:OWT328160 PGP327950:PGP328160 PQL327950:PQL328160 QAH327950:QAH328160 QKD327950:QKD328160 QTZ327950:QTZ328160 RDV327950:RDV328160 RNR327950:RNR328160 RXN327950:RXN328160 SHJ327950:SHJ328160 SRF327950:SRF328160 TBB327950:TBB328160 TKX327950:TKX328160 TUT327950:TUT328160 UEP327950:UEP328160 UOL327950:UOL328160 UYH327950:UYH328160 VID327950:VID328160 VRZ327950:VRZ328160 WBV327950:WBV328160 WLR327950:WLR328160 WVN327950:WVN328160 F393486:F393696 JB393486:JB393696 SX393486:SX393696 ACT393486:ACT393696 AMP393486:AMP393696 AWL393486:AWL393696 BGH393486:BGH393696 BQD393486:BQD393696 BZZ393486:BZZ393696 CJV393486:CJV393696 CTR393486:CTR393696 DDN393486:DDN393696 DNJ393486:DNJ393696 DXF393486:DXF393696 EHB393486:EHB393696 EQX393486:EQX393696 FAT393486:FAT393696 FKP393486:FKP393696 FUL393486:FUL393696 GEH393486:GEH393696 GOD393486:GOD393696 GXZ393486:GXZ393696 HHV393486:HHV393696 HRR393486:HRR393696 IBN393486:IBN393696 ILJ393486:ILJ393696 IVF393486:IVF393696 JFB393486:JFB393696 JOX393486:JOX393696 JYT393486:JYT393696 KIP393486:KIP393696 KSL393486:KSL393696 LCH393486:LCH393696 LMD393486:LMD393696 LVZ393486:LVZ393696 MFV393486:MFV393696 MPR393486:MPR393696 MZN393486:MZN393696 NJJ393486:NJJ393696 NTF393486:NTF393696 ODB393486:ODB393696 OMX393486:OMX393696 OWT393486:OWT393696 PGP393486:PGP393696 PQL393486:PQL393696 QAH393486:QAH393696 QKD393486:QKD393696 QTZ393486:QTZ393696 RDV393486:RDV393696 RNR393486:RNR393696 RXN393486:RXN393696 SHJ393486:SHJ393696 SRF393486:SRF393696 TBB393486:TBB393696 TKX393486:TKX393696 TUT393486:TUT393696 UEP393486:UEP393696 UOL393486:UOL393696 UYH393486:UYH393696 VID393486:VID393696 VRZ393486:VRZ393696 WBV393486:WBV393696 WLR393486:WLR393696 WVN393486:WVN393696 F459022:F459232 JB459022:JB459232 SX459022:SX459232 ACT459022:ACT459232 AMP459022:AMP459232 AWL459022:AWL459232 BGH459022:BGH459232 BQD459022:BQD459232 BZZ459022:BZZ459232 CJV459022:CJV459232 CTR459022:CTR459232 DDN459022:DDN459232 DNJ459022:DNJ459232 DXF459022:DXF459232 EHB459022:EHB459232 EQX459022:EQX459232 FAT459022:FAT459232 FKP459022:FKP459232 FUL459022:FUL459232 GEH459022:GEH459232 GOD459022:GOD459232 GXZ459022:GXZ459232 HHV459022:HHV459232 HRR459022:HRR459232 IBN459022:IBN459232 ILJ459022:ILJ459232 IVF459022:IVF459232 JFB459022:JFB459232 JOX459022:JOX459232 JYT459022:JYT459232 KIP459022:KIP459232 KSL459022:KSL459232 LCH459022:LCH459232 LMD459022:LMD459232 LVZ459022:LVZ459232 MFV459022:MFV459232 MPR459022:MPR459232 MZN459022:MZN459232 NJJ459022:NJJ459232 NTF459022:NTF459232 ODB459022:ODB459232 OMX459022:OMX459232 OWT459022:OWT459232 PGP459022:PGP459232 PQL459022:PQL459232 QAH459022:QAH459232 QKD459022:QKD459232 QTZ459022:QTZ459232 RDV459022:RDV459232 RNR459022:RNR459232 RXN459022:RXN459232 SHJ459022:SHJ459232 SRF459022:SRF459232 TBB459022:TBB459232 TKX459022:TKX459232 TUT459022:TUT459232 UEP459022:UEP459232 UOL459022:UOL459232 UYH459022:UYH459232 VID459022:VID459232 VRZ459022:VRZ459232 WBV459022:WBV459232 WLR459022:WLR459232 WVN459022:WVN459232 F524558:F524768 JB524558:JB524768 SX524558:SX524768 ACT524558:ACT524768 AMP524558:AMP524768 AWL524558:AWL524768 BGH524558:BGH524768 BQD524558:BQD524768 BZZ524558:BZZ524768 CJV524558:CJV524768 CTR524558:CTR524768 DDN524558:DDN524768 DNJ524558:DNJ524768 DXF524558:DXF524768 EHB524558:EHB524768 EQX524558:EQX524768 FAT524558:FAT524768 FKP524558:FKP524768 FUL524558:FUL524768 GEH524558:GEH524768 GOD524558:GOD524768 GXZ524558:GXZ524768 HHV524558:HHV524768 HRR524558:HRR524768 IBN524558:IBN524768 ILJ524558:ILJ524768 IVF524558:IVF524768 JFB524558:JFB524768 JOX524558:JOX524768 JYT524558:JYT524768 KIP524558:KIP524768 KSL524558:KSL524768 LCH524558:LCH524768 LMD524558:LMD524768 LVZ524558:LVZ524768 MFV524558:MFV524768 MPR524558:MPR524768 MZN524558:MZN524768 NJJ524558:NJJ524768 NTF524558:NTF524768 ODB524558:ODB524768 OMX524558:OMX524768 OWT524558:OWT524768 PGP524558:PGP524768 PQL524558:PQL524768 QAH524558:QAH524768 QKD524558:QKD524768 QTZ524558:QTZ524768 RDV524558:RDV524768 RNR524558:RNR524768 RXN524558:RXN524768 SHJ524558:SHJ524768 SRF524558:SRF524768 TBB524558:TBB524768 TKX524558:TKX524768 TUT524558:TUT524768 UEP524558:UEP524768 UOL524558:UOL524768 UYH524558:UYH524768 VID524558:VID524768 VRZ524558:VRZ524768 WBV524558:WBV524768 WLR524558:WLR524768 WVN524558:WVN524768 F590094:F590304 JB590094:JB590304 SX590094:SX590304 ACT590094:ACT590304 AMP590094:AMP590304 AWL590094:AWL590304 BGH590094:BGH590304 BQD590094:BQD590304 BZZ590094:BZZ590304 CJV590094:CJV590304 CTR590094:CTR590304 DDN590094:DDN590304 DNJ590094:DNJ590304 DXF590094:DXF590304 EHB590094:EHB590304 EQX590094:EQX590304 FAT590094:FAT590304 FKP590094:FKP590304 FUL590094:FUL590304 GEH590094:GEH590304 GOD590094:GOD590304 GXZ590094:GXZ590304 HHV590094:HHV590304 HRR590094:HRR590304 IBN590094:IBN590304 ILJ590094:ILJ590304 IVF590094:IVF590304 JFB590094:JFB590304 JOX590094:JOX590304 JYT590094:JYT590304 KIP590094:KIP590304 KSL590094:KSL590304 LCH590094:LCH590304 LMD590094:LMD590304 LVZ590094:LVZ590304 MFV590094:MFV590304 MPR590094:MPR590304 MZN590094:MZN590304 NJJ590094:NJJ590304 NTF590094:NTF590304 ODB590094:ODB590304 OMX590094:OMX590304 OWT590094:OWT590304 PGP590094:PGP590304 PQL590094:PQL590304 QAH590094:QAH590304 QKD590094:QKD590304 QTZ590094:QTZ590304 RDV590094:RDV590304 RNR590094:RNR590304 RXN590094:RXN590304 SHJ590094:SHJ590304 SRF590094:SRF590304 TBB590094:TBB590304 TKX590094:TKX590304 TUT590094:TUT590304 UEP590094:UEP590304 UOL590094:UOL590304 UYH590094:UYH590304 VID590094:VID590304 VRZ590094:VRZ590304 WBV590094:WBV590304 WLR590094:WLR590304 WVN590094:WVN590304 F655630:F655840 JB655630:JB655840 SX655630:SX655840 ACT655630:ACT655840 AMP655630:AMP655840 AWL655630:AWL655840 BGH655630:BGH655840 BQD655630:BQD655840 BZZ655630:BZZ655840 CJV655630:CJV655840 CTR655630:CTR655840 DDN655630:DDN655840 DNJ655630:DNJ655840 DXF655630:DXF655840 EHB655630:EHB655840 EQX655630:EQX655840 FAT655630:FAT655840 FKP655630:FKP655840 FUL655630:FUL655840 GEH655630:GEH655840 GOD655630:GOD655840 GXZ655630:GXZ655840 HHV655630:HHV655840 HRR655630:HRR655840 IBN655630:IBN655840 ILJ655630:ILJ655840 IVF655630:IVF655840 JFB655630:JFB655840 JOX655630:JOX655840 JYT655630:JYT655840 KIP655630:KIP655840 KSL655630:KSL655840 LCH655630:LCH655840 LMD655630:LMD655840 LVZ655630:LVZ655840 MFV655630:MFV655840 MPR655630:MPR655840 MZN655630:MZN655840 NJJ655630:NJJ655840 NTF655630:NTF655840 ODB655630:ODB655840 OMX655630:OMX655840 OWT655630:OWT655840 PGP655630:PGP655840 PQL655630:PQL655840 QAH655630:QAH655840 QKD655630:QKD655840 QTZ655630:QTZ655840 RDV655630:RDV655840 RNR655630:RNR655840 RXN655630:RXN655840 SHJ655630:SHJ655840 SRF655630:SRF655840 TBB655630:TBB655840 TKX655630:TKX655840 TUT655630:TUT655840 UEP655630:UEP655840 UOL655630:UOL655840 UYH655630:UYH655840 VID655630:VID655840 VRZ655630:VRZ655840 WBV655630:WBV655840 WLR655630:WLR655840 WVN655630:WVN655840 F721166:F721376 JB721166:JB721376 SX721166:SX721376 ACT721166:ACT721376 AMP721166:AMP721376 AWL721166:AWL721376 BGH721166:BGH721376 BQD721166:BQD721376 BZZ721166:BZZ721376 CJV721166:CJV721376 CTR721166:CTR721376 DDN721166:DDN721376 DNJ721166:DNJ721376 DXF721166:DXF721376 EHB721166:EHB721376 EQX721166:EQX721376 FAT721166:FAT721376 FKP721166:FKP721376 FUL721166:FUL721376 GEH721166:GEH721376 GOD721166:GOD721376 GXZ721166:GXZ721376 HHV721166:HHV721376 HRR721166:HRR721376 IBN721166:IBN721376 ILJ721166:ILJ721376 IVF721166:IVF721376 JFB721166:JFB721376 JOX721166:JOX721376 JYT721166:JYT721376 KIP721166:KIP721376 KSL721166:KSL721376 LCH721166:LCH721376 LMD721166:LMD721376 LVZ721166:LVZ721376 MFV721166:MFV721376 MPR721166:MPR721376 MZN721166:MZN721376 NJJ721166:NJJ721376 NTF721166:NTF721376 ODB721166:ODB721376 OMX721166:OMX721376 OWT721166:OWT721376 PGP721166:PGP721376 PQL721166:PQL721376 QAH721166:QAH721376 QKD721166:QKD721376 QTZ721166:QTZ721376 RDV721166:RDV721376 RNR721166:RNR721376 RXN721166:RXN721376 SHJ721166:SHJ721376 SRF721166:SRF721376 TBB721166:TBB721376 TKX721166:TKX721376 TUT721166:TUT721376 UEP721166:UEP721376 UOL721166:UOL721376 UYH721166:UYH721376 VID721166:VID721376 VRZ721166:VRZ721376 WBV721166:WBV721376 WLR721166:WLR721376 WVN721166:WVN721376 F786702:F786912 JB786702:JB786912 SX786702:SX786912 ACT786702:ACT786912 AMP786702:AMP786912 AWL786702:AWL786912 BGH786702:BGH786912 BQD786702:BQD786912 BZZ786702:BZZ786912 CJV786702:CJV786912 CTR786702:CTR786912 DDN786702:DDN786912 DNJ786702:DNJ786912 DXF786702:DXF786912 EHB786702:EHB786912 EQX786702:EQX786912 FAT786702:FAT786912 FKP786702:FKP786912 FUL786702:FUL786912 GEH786702:GEH786912 GOD786702:GOD786912 GXZ786702:GXZ786912 HHV786702:HHV786912 HRR786702:HRR786912 IBN786702:IBN786912 ILJ786702:ILJ786912 IVF786702:IVF786912 JFB786702:JFB786912 JOX786702:JOX786912 JYT786702:JYT786912 KIP786702:KIP786912 KSL786702:KSL786912 LCH786702:LCH786912 LMD786702:LMD786912 LVZ786702:LVZ786912 MFV786702:MFV786912 MPR786702:MPR786912 MZN786702:MZN786912 NJJ786702:NJJ786912 NTF786702:NTF786912 ODB786702:ODB786912 OMX786702:OMX786912 OWT786702:OWT786912 PGP786702:PGP786912 PQL786702:PQL786912 QAH786702:QAH786912 QKD786702:QKD786912 QTZ786702:QTZ786912 RDV786702:RDV786912 RNR786702:RNR786912 RXN786702:RXN786912 SHJ786702:SHJ786912 SRF786702:SRF786912 TBB786702:TBB786912 TKX786702:TKX786912 TUT786702:TUT786912 UEP786702:UEP786912 UOL786702:UOL786912 UYH786702:UYH786912 VID786702:VID786912 VRZ786702:VRZ786912 WBV786702:WBV786912 WLR786702:WLR786912 WVN786702:WVN786912 F852238:F852448 JB852238:JB852448 SX852238:SX852448 ACT852238:ACT852448 AMP852238:AMP852448 AWL852238:AWL852448 BGH852238:BGH852448 BQD852238:BQD852448 BZZ852238:BZZ852448 CJV852238:CJV852448 CTR852238:CTR852448 DDN852238:DDN852448 DNJ852238:DNJ852448 DXF852238:DXF852448 EHB852238:EHB852448 EQX852238:EQX852448 FAT852238:FAT852448 FKP852238:FKP852448 FUL852238:FUL852448 GEH852238:GEH852448 GOD852238:GOD852448 GXZ852238:GXZ852448 HHV852238:HHV852448 HRR852238:HRR852448 IBN852238:IBN852448 ILJ852238:ILJ852448 IVF852238:IVF852448 JFB852238:JFB852448 JOX852238:JOX852448 JYT852238:JYT852448 KIP852238:KIP852448 KSL852238:KSL852448 LCH852238:LCH852448 LMD852238:LMD852448 LVZ852238:LVZ852448 MFV852238:MFV852448 MPR852238:MPR852448 MZN852238:MZN852448 NJJ852238:NJJ852448 NTF852238:NTF852448 ODB852238:ODB852448 OMX852238:OMX852448 OWT852238:OWT852448 PGP852238:PGP852448 PQL852238:PQL852448 QAH852238:QAH852448 QKD852238:QKD852448 QTZ852238:QTZ852448 RDV852238:RDV852448 RNR852238:RNR852448 RXN852238:RXN852448 SHJ852238:SHJ852448 SRF852238:SRF852448 TBB852238:TBB852448 TKX852238:TKX852448 TUT852238:TUT852448 UEP852238:UEP852448 UOL852238:UOL852448 UYH852238:UYH852448 VID852238:VID852448 VRZ852238:VRZ852448 WBV852238:WBV852448 WLR852238:WLR852448 WVN852238:WVN852448 F917774:F917984 JB917774:JB917984 SX917774:SX917984 ACT917774:ACT917984 AMP917774:AMP917984 AWL917774:AWL917984 BGH917774:BGH917984 BQD917774:BQD917984 BZZ917774:BZZ917984 CJV917774:CJV917984 CTR917774:CTR917984 DDN917774:DDN917984 DNJ917774:DNJ917984 DXF917774:DXF917984 EHB917774:EHB917984 EQX917774:EQX917984 FAT917774:FAT917984 FKP917774:FKP917984 FUL917774:FUL917984 GEH917774:GEH917984 GOD917774:GOD917984 GXZ917774:GXZ917984 HHV917774:HHV917984 HRR917774:HRR917984 IBN917774:IBN917984 ILJ917774:ILJ917984 IVF917774:IVF917984 JFB917774:JFB917984 JOX917774:JOX917984 JYT917774:JYT917984 KIP917774:KIP917984 KSL917774:KSL917984 LCH917774:LCH917984 LMD917774:LMD917984 LVZ917774:LVZ917984 MFV917774:MFV917984 MPR917774:MPR917984 MZN917774:MZN917984 NJJ917774:NJJ917984 NTF917774:NTF917984 ODB917774:ODB917984 OMX917774:OMX917984 OWT917774:OWT917984 PGP917774:PGP917984 PQL917774:PQL917984 QAH917774:QAH917984 QKD917774:QKD917984 QTZ917774:QTZ917984 RDV917774:RDV917984 RNR917774:RNR917984 RXN917774:RXN917984 SHJ917774:SHJ917984 SRF917774:SRF917984 TBB917774:TBB917984 TKX917774:TKX917984 TUT917774:TUT917984 UEP917774:UEP917984 UOL917774:UOL917984 UYH917774:UYH917984 VID917774:VID917984 VRZ917774:VRZ917984 WBV917774:WBV917984 WLR917774:WLR917984 WVN917774:WVN917984 F983310:F983520 JB983310:JB983520 SX983310:SX983520 ACT983310:ACT983520 AMP983310:AMP983520 AWL983310:AWL983520 BGH983310:BGH983520 BQD983310:BQD983520 BZZ983310:BZZ983520 CJV983310:CJV983520 CTR983310:CTR983520 DDN983310:DDN983520 DNJ983310:DNJ983520 DXF983310:DXF983520 EHB983310:EHB983520 EQX983310:EQX983520 FAT983310:FAT983520 FKP983310:FKP983520 FUL983310:FUL983520 GEH983310:GEH983520 GOD983310:GOD983520 GXZ983310:GXZ983520 HHV983310:HHV983520 HRR983310:HRR983520 IBN983310:IBN983520 ILJ983310:ILJ983520 IVF983310:IVF983520 JFB983310:JFB983520 JOX983310:JOX983520 JYT983310:JYT983520 KIP983310:KIP983520 KSL983310:KSL983520 LCH983310:LCH983520 LMD983310:LMD983520 LVZ983310:LVZ983520 MFV983310:MFV983520 MPR983310:MPR983520 MZN983310:MZN983520 NJJ983310:NJJ983520 NTF983310:NTF983520 ODB983310:ODB983520 OMX983310:OMX983520 OWT983310:OWT983520 PGP983310:PGP983520 PQL983310:PQL983520 QAH983310:QAH983520 QKD983310:QKD983520 QTZ983310:QTZ983520 RDV983310:RDV983520 RNR983310:RNR983520 RXN983310:RXN983520 SHJ983310:SHJ983520 SRF983310:SRF983520 TBB983310:TBB983520 TKX983310:TKX983520 TUT983310:TUT983520 UEP983310:UEP983520 UOL983310:UOL983520 UYH983310:UYH983520 VID983310:VID983520 VRZ983310:VRZ983520 WBV983310:WBV983520 WLR983310:WLR983520 WVN983310:WVN983520 Y499:Y500 JU499:JU500 TQ499:TQ500 ADM499:ADM500 ANI499:ANI500 AXE499:AXE500 BHA499:BHA500 BQW499:BQW500 CAS499:CAS500 CKO499:CKO500 CUK499:CUK500 DEG499:DEG500 DOC499:DOC500 DXY499:DXY500 EHU499:EHU500 ERQ499:ERQ500 FBM499:FBM500 FLI499:FLI500 FVE499:FVE500 GFA499:GFA500 GOW499:GOW500 GYS499:GYS500 HIO499:HIO500 HSK499:HSK500 ICG499:ICG500 IMC499:IMC500 IVY499:IVY500 JFU499:JFU500 JPQ499:JPQ500 JZM499:JZM500 KJI499:KJI500 KTE499:KTE500 LDA499:LDA500 LMW499:LMW500 LWS499:LWS500 MGO499:MGO500 MQK499:MQK500 NAG499:NAG500 NKC499:NKC500 NTY499:NTY500 ODU499:ODU500 ONQ499:ONQ500 OXM499:OXM500 PHI499:PHI500 PRE499:PRE500 QBA499:QBA500 QKW499:QKW500 QUS499:QUS500 REO499:REO500 ROK499:ROK500 RYG499:RYG500 SIC499:SIC500 SRY499:SRY500 TBU499:TBU500 TLQ499:TLQ500 TVM499:TVM500 UFI499:UFI500 UPE499:UPE500 UZA499:UZA500 VIW499:VIW500 VSS499:VSS500 WCO499:WCO500 WMK499:WMK500 WWG499:WWG500 Y66035:Y66036 JU66035:JU66036 TQ66035:TQ66036 ADM66035:ADM66036 ANI66035:ANI66036 AXE66035:AXE66036 BHA66035:BHA66036 BQW66035:BQW66036 CAS66035:CAS66036 CKO66035:CKO66036 CUK66035:CUK66036 DEG66035:DEG66036 DOC66035:DOC66036 DXY66035:DXY66036 EHU66035:EHU66036 ERQ66035:ERQ66036 FBM66035:FBM66036 FLI66035:FLI66036 FVE66035:FVE66036 GFA66035:GFA66036 GOW66035:GOW66036 GYS66035:GYS66036 HIO66035:HIO66036 HSK66035:HSK66036 ICG66035:ICG66036 IMC66035:IMC66036 IVY66035:IVY66036 JFU66035:JFU66036 JPQ66035:JPQ66036 JZM66035:JZM66036 KJI66035:KJI66036 KTE66035:KTE66036 LDA66035:LDA66036 LMW66035:LMW66036 LWS66035:LWS66036 MGO66035:MGO66036 MQK66035:MQK66036 NAG66035:NAG66036 NKC66035:NKC66036 NTY66035:NTY66036 ODU66035:ODU66036 ONQ66035:ONQ66036 OXM66035:OXM66036 PHI66035:PHI66036 PRE66035:PRE66036 QBA66035:QBA66036 QKW66035:QKW66036 QUS66035:QUS66036 REO66035:REO66036 ROK66035:ROK66036 RYG66035:RYG66036 SIC66035:SIC66036 SRY66035:SRY66036 TBU66035:TBU66036 TLQ66035:TLQ66036 TVM66035:TVM66036 UFI66035:UFI66036 UPE66035:UPE66036 UZA66035:UZA66036 VIW66035:VIW66036 VSS66035:VSS66036 WCO66035:WCO66036 WMK66035:WMK66036 WWG66035:WWG66036 Y131571:Y131572 JU131571:JU131572 TQ131571:TQ131572 ADM131571:ADM131572 ANI131571:ANI131572 AXE131571:AXE131572 BHA131571:BHA131572 BQW131571:BQW131572 CAS131571:CAS131572 CKO131571:CKO131572 CUK131571:CUK131572 DEG131571:DEG131572 DOC131571:DOC131572 DXY131571:DXY131572 EHU131571:EHU131572 ERQ131571:ERQ131572 FBM131571:FBM131572 FLI131571:FLI131572 FVE131571:FVE131572 GFA131571:GFA131572 GOW131571:GOW131572 GYS131571:GYS131572 HIO131571:HIO131572 HSK131571:HSK131572 ICG131571:ICG131572 IMC131571:IMC131572 IVY131571:IVY131572 JFU131571:JFU131572 JPQ131571:JPQ131572 JZM131571:JZM131572 KJI131571:KJI131572 KTE131571:KTE131572 LDA131571:LDA131572 LMW131571:LMW131572 LWS131571:LWS131572 MGO131571:MGO131572 MQK131571:MQK131572 NAG131571:NAG131572 NKC131571:NKC131572 NTY131571:NTY131572 ODU131571:ODU131572 ONQ131571:ONQ131572 OXM131571:OXM131572 PHI131571:PHI131572 PRE131571:PRE131572 QBA131571:QBA131572 QKW131571:QKW131572 QUS131571:QUS131572 REO131571:REO131572 ROK131571:ROK131572 RYG131571:RYG131572 SIC131571:SIC131572 SRY131571:SRY131572 TBU131571:TBU131572 TLQ131571:TLQ131572 TVM131571:TVM131572 UFI131571:UFI131572 UPE131571:UPE131572 UZA131571:UZA131572 VIW131571:VIW131572 VSS131571:VSS131572 WCO131571:WCO131572 WMK131571:WMK131572 WWG131571:WWG131572 Y197107:Y197108 JU197107:JU197108 TQ197107:TQ197108 ADM197107:ADM197108 ANI197107:ANI197108 AXE197107:AXE197108 BHA197107:BHA197108 BQW197107:BQW197108 CAS197107:CAS197108 CKO197107:CKO197108 CUK197107:CUK197108 DEG197107:DEG197108 DOC197107:DOC197108 DXY197107:DXY197108 EHU197107:EHU197108 ERQ197107:ERQ197108 FBM197107:FBM197108 FLI197107:FLI197108 FVE197107:FVE197108 GFA197107:GFA197108 GOW197107:GOW197108 GYS197107:GYS197108 HIO197107:HIO197108 HSK197107:HSK197108 ICG197107:ICG197108 IMC197107:IMC197108 IVY197107:IVY197108 JFU197107:JFU197108 JPQ197107:JPQ197108 JZM197107:JZM197108 KJI197107:KJI197108 KTE197107:KTE197108 LDA197107:LDA197108 LMW197107:LMW197108 LWS197107:LWS197108 MGO197107:MGO197108 MQK197107:MQK197108 NAG197107:NAG197108 NKC197107:NKC197108 NTY197107:NTY197108 ODU197107:ODU197108 ONQ197107:ONQ197108 OXM197107:OXM197108 PHI197107:PHI197108 PRE197107:PRE197108 QBA197107:QBA197108 QKW197107:QKW197108 QUS197107:QUS197108 REO197107:REO197108 ROK197107:ROK197108 RYG197107:RYG197108 SIC197107:SIC197108 SRY197107:SRY197108 TBU197107:TBU197108 TLQ197107:TLQ197108 TVM197107:TVM197108 UFI197107:UFI197108 UPE197107:UPE197108 UZA197107:UZA197108 VIW197107:VIW197108 VSS197107:VSS197108 WCO197107:WCO197108 WMK197107:WMK197108 WWG197107:WWG197108 Y262643:Y262644 JU262643:JU262644 TQ262643:TQ262644 ADM262643:ADM262644 ANI262643:ANI262644 AXE262643:AXE262644 BHA262643:BHA262644 BQW262643:BQW262644 CAS262643:CAS262644 CKO262643:CKO262644 CUK262643:CUK262644 DEG262643:DEG262644 DOC262643:DOC262644 DXY262643:DXY262644 EHU262643:EHU262644 ERQ262643:ERQ262644 FBM262643:FBM262644 FLI262643:FLI262644 FVE262643:FVE262644 GFA262643:GFA262644 GOW262643:GOW262644 GYS262643:GYS262644 HIO262643:HIO262644 HSK262643:HSK262644 ICG262643:ICG262644 IMC262643:IMC262644 IVY262643:IVY262644 JFU262643:JFU262644 JPQ262643:JPQ262644 JZM262643:JZM262644 KJI262643:KJI262644 KTE262643:KTE262644 LDA262643:LDA262644 LMW262643:LMW262644 LWS262643:LWS262644 MGO262643:MGO262644 MQK262643:MQK262644 NAG262643:NAG262644 NKC262643:NKC262644 NTY262643:NTY262644 ODU262643:ODU262644 ONQ262643:ONQ262644 OXM262643:OXM262644 PHI262643:PHI262644 PRE262643:PRE262644 QBA262643:QBA262644 QKW262643:QKW262644 QUS262643:QUS262644 REO262643:REO262644 ROK262643:ROK262644 RYG262643:RYG262644 SIC262643:SIC262644 SRY262643:SRY262644 TBU262643:TBU262644 TLQ262643:TLQ262644 TVM262643:TVM262644 UFI262643:UFI262644 UPE262643:UPE262644 UZA262643:UZA262644 VIW262643:VIW262644 VSS262643:VSS262644 WCO262643:WCO262644 WMK262643:WMK262644 WWG262643:WWG262644 Y328179:Y328180 JU328179:JU328180 TQ328179:TQ328180 ADM328179:ADM328180 ANI328179:ANI328180 AXE328179:AXE328180 BHA328179:BHA328180 BQW328179:BQW328180 CAS328179:CAS328180 CKO328179:CKO328180 CUK328179:CUK328180 DEG328179:DEG328180 DOC328179:DOC328180 DXY328179:DXY328180 EHU328179:EHU328180 ERQ328179:ERQ328180 FBM328179:FBM328180 FLI328179:FLI328180 FVE328179:FVE328180 GFA328179:GFA328180 GOW328179:GOW328180 GYS328179:GYS328180 HIO328179:HIO328180 HSK328179:HSK328180 ICG328179:ICG328180 IMC328179:IMC328180 IVY328179:IVY328180 JFU328179:JFU328180 JPQ328179:JPQ328180 JZM328179:JZM328180 KJI328179:KJI328180 KTE328179:KTE328180 LDA328179:LDA328180 LMW328179:LMW328180 LWS328179:LWS328180 MGO328179:MGO328180 MQK328179:MQK328180 NAG328179:NAG328180 NKC328179:NKC328180 NTY328179:NTY328180 ODU328179:ODU328180 ONQ328179:ONQ328180 OXM328179:OXM328180 PHI328179:PHI328180 PRE328179:PRE328180 QBA328179:QBA328180 QKW328179:QKW328180 QUS328179:QUS328180 REO328179:REO328180 ROK328179:ROK328180 RYG328179:RYG328180 SIC328179:SIC328180 SRY328179:SRY328180 TBU328179:TBU328180 TLQ328179:TLQ328180 TVM328179:TVM328180 UFI328179:UFI328180 UPE328179:UPE328180 UZA328179:UZA328180 VIW328179:VIW328180 VSS328179:VSS328180 WCO328179:WCO328180 WMK328179:WMK328180 WWG328179:WWG328180 Y393715:Y393716 JU393715:JU393716 TQ393715:TQ393716 ADM393715:ADM393716 ANI393715:ANI393716 AXE393715:AXE393716 BHA393715:BHA393716 BQW393715:BQW393716 CAS393715:CAS393716 CKO393715:CKO393716 CUK393715:CUK393716 DEG393715:DEG393716 DOC393715:DOC393716 DXY393715:DXY393716 EHU393715:EHU393716 ERQ393715:ERQ393716 FBM393715:FBM393716 FLI393715:FLI393716 FVE393715:FVE393716 GFA393715:GFA393716 GOW393715:GOW393716 GYS393715:GYS393716 HIO393715:HIO393716 HSK393715:HSK393716 ICG393715:ICG393716 IMC393715:IMC393716 IVY393715:IVY393716 JFU393715:JFU393716 JPQ393715:JPQ393716 JZM393715:JZM393716 KJI393715:KJI393716 KTE393715:KTE393716 LDA393715:LDA393716 LMW393715:LMW393716 LWS393715:LWS393716 MGO393715:MGO393716 MQK393715:MQK393716 NAG393715:NAG393716 NKC393715:NKC393716 NTY393715:NTY393716 ODU393715:ODU393716 ONQ393715:ONQ393716 OXM393715:OXM393716 PHI393715:PHI393716 PRE393715:PRE393716 QBA393715:QBA393716 QKW393715:QKW393716 QUS393715:QUS393716 REO393715:REO393716 ROK393715:ROK393716 RYG393715:RYG393716 SIC393715:SIC393716 SRY393715:SRY393716 TBU393715:TBU393716 TLQ393715:TLQ393716 TVM393715:TVM393716 UFI393715:UFI393716 UPE393715:UPE393716 UZA393715:UZA393716 VIW393715:VIW393716 VSS393715:VSS393716 WCO393715:WCO393716 WMK393715:WMK393716 WWG393715:WWG393716 Y459251:Y459252 JU459251:JU459252 TQ459251:TQ459252 ADM459251:ADM459252 ANI459251:ANI459252 AXE459251:AXE459252 BHA459251:BHA459252 BQW459251:BQW459252 CAS459251:CAS459252 CKO459251:CKO459252 CUK459251:CUK459252 DEG459251:DEG459252 DOC459251:DOC459252 DXY459251:DXY459252 EHU459251:EHU459252 ERQ459251:ERQ459252 FBM459251:FBM459252 FLI459251:FLI459252 FVE459251:FVE459252 GFA459251:GFA459252 GOW459251:GOW459252 GYS459251:GYS459252 HIO459251:HIO459252 HSK459251:HSK459252 ICG459251:ICG459252 IMC459251:IMC459252 IVY459251:IVY459252 JFU459251:JFU459252 JPQ459251:JPQ459252 JZM459251:JZM459252 KJI459251:KJI459252 KTE459251:KTE459252 LDA459251:LDA459252 LMW459251:LMW459252 LWS459251:LWS459252 MGO459251:MGO459252 MQK459251:MQK459252 NAG459251:NAG459252 NKC459251:NKC459252 NTY459251:NTY459252 ODU459251:ODU459252 ONQ459251:ONQ459252 OXM459251:OXM459252 PHI459251:PHI459252 PRE459251:PRE459252 QBA459251:QBA459252 QKW459251:QKW459252 QUS459251:QUS459252 REO459251:REO459252 ROK459251:ROK459252 RYG459251:RYG459252 SIC459251:SIC459252 SRY459251:SRY459252 TBU459251:TBU459252 TLQ459251:TLQ459252 TVM459251:TVM459252 UFI459251:UFI459252 UPE459251:UPE459252 UZA459251:UZA459252 VIW459251:VIW459252 VSS459251:VSS459252 WCO459251:WCO459252 WMK459251:WMK459252 WWG459251:WWG459252 Y524787:Y524788 JU524787:JU524788 TQ524787:TQ524788 ADM524787:ADM524788 ANI524787:ANI524788 AXE524787:AXE524788 BHA524787:BHA524788 BQW524787:BQW524788 CAS524787:CAS524788 CKO524787:CKO524788 CUK524787:CUK524788 DEG524787:DEG524788 DOC524787:DOC524788 DXY524787:DXY524788 EHU524787:EHU524788 ERQ524787:ERQ524788 FBM524787:FBM524788 FLI524787:FLI524788 FVE524787:FVE524788 GFA524787:GFA524788 GOW524787:GOW524788 GYS524787:GYS524788 HIO524787:HIO524788 HSK524787:HSK524788 ICG524787:ICG524788 IMC524787:IMC524788 IVY524787:IVY524788 JFU524787:JFU524788 JPQ524787:JPQ524788 JZM524787:JZM524788 KJI524787:KJI524788 KTE524787:KTE524788 LDA524787:LDA524788 LMW524787:LMW524788 LWS524787:LWS524788 MGO524787:MGO524788 MQK524787:MQK524788 NAG524787:NAG524788 NKC524787:NKC524788 NTY524787:NTY524788 ODU524787:ODU524788 ONQ524787:ONQ524788 OXM524787:OXM524788 PHI524787:PHI524788 PRE524787:PRE524788 QBA524787:QBA524788 QKW524787:QKW524788 QUS524787:QUS524788 REO524787:REO524788 ROK524787:ROK524788 RYG524787:RYG524788 SIC524787:SIC524788 SRY524787:SRY524788 TBU524787:TBU524788 TLQ524787:TLQ524788 TVM524787:TVM524788 UFI524787:UFI524788 UPE524787:UPE524788 UZA524787:UZA524788 VIW524787:VIW524788 VSS524787:VSS524788 WCO524787:WCO524788 WMK524787:WMK524788 WWG524787:WWG524788 Y590323:Y590324 JU590323:JU590324 TQ590323:TQ590324 ADM590323:ADM590324 ANI590323:ANI590324 AXE590323:AXE590324 BHA590323:BHA590324 BQW590323:BQW590324 CAS590323:CAS590324 CKO590323:CKO590324 CUK590323:CUK590324 DEG590323:DEG590324 DOC590323:DOC590324 DXY590323:DXY590324 EHU590323:EHU590324 ERQ590323:ERQ590324 FBM590323:FBM590324 FLI590323:FLI590324 FVE590323:FVE590324 GFA590323:GFA590324 GOW590323:GOW590324 GYS590323:GYS590324 HIO590323:HIO590324 HSK590323:HSK590324 ICG590323:ICG590324 IMC590323:IMC590324 IVY590323:IVY590324 JFU590323:JFU590324 JPQ590323:JPQ590324 JZM590323:JZM590324 KJI590323:KJI590324 KTE590323:KTE590324 LDA590323:LDA590324 LMW590323:LMW590324 LWS590323:LWS590324 MGO590323:MGO590324 MQK590323:MQK590324 NAG590323:NAG590324 NKC590323:NKC590324 NTY590323:NTY590324 ODU590323:ODU590324 ONQ590323:ONQ590324 OXM590323:OXM590324 PHI590323:PHI590324 PRE590323:PRE590324 QBA590323:QBA590324 QKW590323:QKW590324 QUS590323:QUS590324 REO590323:REO590324 ROK590323:ROK590324 RYG590323:RYG590324 SIC590323:SIC590324 SRY590323:SRY590324 TBU590323:TBU590324 TLQ590323:TLQ590324 TVM590323:TVM590324 UFI590323:UFI590324 UPE590323:UPE590324 UZA590323:UZA590324 VIW590323:VIW590324 VSS590323:VSS590324 WCO590323:WCO590324 WMK590323:WMK590324 WWG590323:WWG590324 Y655859:Y655860 JU655859:JU655860 TQ655859:TQ655860 ADM655859:ADM655860 ANI655859:ANI655860 AXE655859:AXE655860 BHA655859:BHA655860 BQW655859:BQW655860 CAS655859:CAS655860 CKO655859:CKO655860 CUK655859:CUK655860 DEG655859:DEG655860 DOC655859:DOC655860 DXY655859:DXY655860 EHU655859:EHU655860 ERQ655859:ERQ655860 FBM655859:FBM655860 FLI655859:FLI655860 FVE655859:FVE655860 GFA655859:GFA655860 GOW655859:GOW655860 GYS655859:GYS655860 HIO655859:HIO655860 HSK655859:HSK655860 ICG655859:ICG655860 IMC655859:IMC655860 IVY655859:IVY655860 JFU655859:JFU655860 JPQ655859:JPQ655860 JZM655859:JZM655860 KJI655859:KJI655860 KTE655859:KTE655860 LDA655859:LDA655860 LMW655859:LMW655860 LWS655859:LWS655860 MGO655859:MGO655860 MQK655859:MQK655860 NAG655859:NAG655860 NKC655859:NKC655860 NTY655859:NTY655860 ODU655859:ODU655860 ONQ655859:ONQ655860 OXM655859:OXM655860 PHI655859:PHI655860 PRE655859:PRE655860 QBA655859:QBA655860 QKW655859:QKW655860 QUS655859:QUS655860 REO655859:REO655860 ROK655859:ROK655860 RYG655859:RYG655860 SIC655859:SIC655860 SRY655859:SRY655860 TBU655859:TBU655860 TLQ655859:TLQ655860 TVM655859:TVM655860 UFI655859:UFI655860 UPE655859:UPE655860 UZA655859:UZA655860 VIW655859:VIW655860 VSS655859:VSS655860 WCO655859:WCO655860 WMK655859:WMK655860 WWG655859:WWG655860 Y721395:Y721396 JU721395:JU721396 TQ721395:TQ721396 ADM721395:ADM721396 ANI721395:ANI721396 AXE721395:AXE721396 BHA721395:BHA721396 BQW721395:BQW721396 CAS721395:CAS721396 CKO721395:CKO721396 CUK721395:CUK721396 DEG721395:DEG721396 DOC721395:DOC721396 DXY721395:DXY721396 EHU721395:EHU721396 ERQ721395:ERQ721396 FBM721395:FBM721396 FLI721395:FLI721396 FVE721395:FVE721396 GFA721395:GFA721396 GOW721395:GOW721396 GYS721395:GYS721396 HIO721395:HIO721396 HSK721395:HSK721396 ICG721395:ICG721396 IMC721395:IMC721396 IVY721395:IVY721396 JFU721395:JFU721396 JPQ721395:JPQ721396 JZM721395:JZM721396 KJI721395:KJI721396 KTE721395:KTE721396 LDA721395:LDA721396 LMW721395:LMW721396 LWS721395:LWS721396 MGO721395:MGO721396 MQK721395:MQK721396 NAG721395:NAG721396 NKC721395:NKC721396 NTY721395:NTY721396 ODU721395:ODU721396 ONQ721395:ONQ721396 OXM721395:OXM721396 PHI721395:PHI721396 PRE721395:PRE721396 QBA721395:QBA721396 QKW721395:QKW721396 QUS721395:QUS721396 REO721395:REO721396 ROK721395:ROK721396 RYG721395:RYG721396 SIC721395:SIC721396 SRY721395:SRY721396 TBU721395:TBU721396 TLQ721395:TLQ721396 TVM721395:TVM721396 UFI721395:UFI721396 UPE721395:UPE721396 UZA721395:UZA721396 VIW721395:VIW721396 VSS721395:VSS721396 WCO721395:WCO721396 WMK721395:WMK721396 WWG721395:WWG721396 Y786931:Y786932 JU786931:JU786932 TQ786931:TQ786932 ADM786931:ADM786932 ANI786931:ANI786932 AXE786931:AXE786932 BHA786931:BHA786932 BQW786931:BQW786932 CAS786931:CAS786932 CKO786931:CKO786932 CUK786931:CUK786932 DEG786931:DEG786932 DOC786931:DOC786932 DXY786931:DXY786932 EHU786931:EHU786932 ERQ786931:ERQ786932 FBM786931:FBM786932 FLI786931:FLI786932 FVE786931:FVE786932 GFA786931:GFA786932 GOW786931:GOW786932 GYS786931:GYS786932 HIO786931:HIO786932 HSK786931:HSK786932 ICG786931:ICG786932 IMC786931:IMC786932 IVY786931:IVY786932 JFU786931:JFU786932 JPQ786931:JPQ786932 JZM786931:JZM786932 KJI786931:KJI786932 KTE786931:KTE786932 LDA786931:LDA786932 LMW786931:LMW786932 LWS786931:LWS786932 MGO786931:MGO786932 MQK786931:MQK786932 NAG786931:NAG786932 NKC786931:NKC786932 NTY786931:NTY786932 ODU786931:ODU786932 ONQ786931:ONQ786932 OXM786931:OXM786932 PHI786931:PHI786932 PRE786931:PRE786932 QBA786931:QBA786932 QKW786931:QKW786932 QUS786931:QUS786932 REO786931:REO786932 ROK786931:ROK786932 RYG786931:RYG786932 SIC786931:SIC786932 SRY786931:SRY786932 TBU786931:TBU786932 TLQ786931:TLQ786932 TVM786931:TVM786932 UFI786931:UFI786932 UPE786931:UPE786932 UZA786931:UZA786932 VIW786931:VIW786932 VSS786931:VSS786932 WCO786931:WCO786932 WMK786931:WMK786932 WWG786931:WWG786932 Y852467:Y852468 JU852467:JU852468 TQ852467:TQ852468 ADM852467:ADM852468 ANI852467:ANI852468 AXE852467:AXE852468 BHA852467:BHA852468 BQW852467:BQW852468 CAS852467:CAS852468 CKO852467:CKO852468 CUK852467:CUK852468 DEG852467:DEG852468 DOC852467:DOC852468 DXY852467:DXY852468 EHU852467:EHU852468 ERQ852467:ERQ852468 FBM852467:FBM852468 FLI852467:FLI852468 FVE852467:FVE852468 GFA852467:GFA852468 GOW852467:GOW852468 GYS852467:GYS852468 HIO852467:HIO852468 HSK852467:HSK852468 ICG852467:ICG852468 IMC852467:IMC852468 IVY852467:IVY852468 JFU852467:JFU852468 JPQ852467:JPQ852468 JZM852467:JZM852468 KJI852467:KJI852468 KTE852467:KTE852468 LDA852467:LDA852468 LMW852467:LMW852468 LWS852467:LWS852468 MGO852467:MGO852468 MQK852467:MQK852468 NAG852467:NAG852468 NKC852467:NKC852468 NTY852467:NTY852468 ODU852467:ODU852468 ONQ852467:ONQ852468 OXM852467:OXM852468 PHI852467:PHI852468 PRE852467:PRE852468 QBA852467:QBA852468 QKW852467:QKW852468 QUS852467:QUS852468 REO852467:REO852468 ROK852467:ROK852468 RYG852467:RYG852468 SIC852467:SIC852468 SRY852467:SRY852468 TBU852467:TBU852468 TLQ852467:TLQ852468 TVM852467:TVM852468 UFI852467:UFI852468 UPE852467:UPE852468 UZA852467:UZA852468 VIW852467:VIW852468 VSS852467:VSS852468 WCO852467:WCO852468 WMK852467:WMK852468 WWG852467:WWG852468 Y918003:Y918004 JU918003:JU918004 TQ918003:TQ918004 ADM918003:ADM918004 ANI918003:ANI918004 AXE918003:AXE918004 BHA918003:BHA918004 BQW918003:BQW918004 CAS918003:CAS918004 CKO918003:CKO918004 CUK918003:CUK918004 DEG918003:DEG918004 DOC918003:DOC918004 DXY918003:DXY918004 EHU918003:EHU918004 ERQ918003:ERQ918004 FBM918003:FBM918004 FLI918003:FLI918004 FVE918003:FVE918004 GFA918003:GFA918004 GOW918003:GOW918004 GYS918003:GYS918004 HIO918003:HIO918004 HSK918003:HSK918004 ICG918003:ICG918004 IMC918003:IMC918004 IVY918003:IVY918004 JFU918003:JFU918004 JPQ918003:JPQ918004 JZM918003:JZM918004 KJI918003:KJI918004 KTE918003:KTE918004 LDA918003:LDA918004 LMW918003:LMW918004 LWS918003:LWS918004 MGO918003:MGO918004 MQK918003:MQK918004 NAG918003:NAG918004 NKC918003:NKC918004 NTY918003:NTY918004 ODU918003:ODU918004 ONQ918003:ONQ918004 OXM918003:OXM918004 PHI918003:PHI918004 PRE918003:PRE918004 QBA918003:QBA918004 QKW918003:QKW918004 QUS918003:QUS918004 REO918003:REO918004 ROK918003:ROK918004 RYG918003:RYG918004 SIC918003:SIC918004 SRY918003:SRY918004 TBU918003:TBU918004 TLQ918003:TLQ918004 TVM918003:TVM918004 UFI918003:UFI918004 UPE918003:UPE918004 UZA918003:UZA918004 VIW918003:VIW918004 VSS918003:VSS918004 WCO918003:WCO918004 WMK918003:WMK918004 WWG918003:WWG918004 Y983539:Y983540 JU983539:JU983540 TQ983539:TQ983540 ADM983539:ADM983540 ANI983539:ANI983540 AXE983539:AXE983540 BHA983539:BHA983540 BQW983539:BQW983540 CAS983539:CAS983540 CKO983539:CKO983540 CUK983539:CUK983540 DEG983539:DEG983540 DOC983539:DOC983540 DXY983539:DXY983540 EHU983539:EHU983540 ERQ983539:ERQ983540 FBM983539:FBM983540 FLI983539:FLI983540 FVE983539:FVE983540 GFA983539:GFA983540 GOW983539:GOW983540 GYS983539:GYS983540 HIO983539:HIO983540 HSK983539:HSK983540 ICG983539:ICG983540 IMC983539:IMC983540 IVY983539:IVY983540 JFU983539:JFU983540 JPQ983539:JPQ983540 JZM983539:JZM983540 KJI983539:KJI983540 KTE983539:KTE983540 LDA983539:LDA983540 LMW983539:LMW983540 LWS983539:LWS983540 MGO983539:MGO983540 MQK983539:MQK983540 NAG983539:NAG983540 NKC983539:NKC983540 NTY983539:NTY983540 ODU983539:ODU983540 ONQ983539:ONQ983540 OXM983539:OXM983540 PHI983539:PHI983540 PRE983539:PRE983540 QBA983539:QBA983540 QKW983539:QKW983540 QUS983539:QUS983540 REO983539:REO983540 ROK983539:ROK983540 RYG983539:RYG983540 SIC983539:SIC983540 SRY983539:SRY983540 TBU983539:TBU983540 TLQ983539:TLQ983540 TVM983539:TVM983540 UFI983539:UFI983540 UPE983539:UPE983540 UZA983539:UZA983540 VIW983539:VIW983540 VSS983539:VSS983540 WCO983539:WCO983540 WMK983539:WMK983540 WWG983539:WWG983540 Y510:Y511 JU510:JU511 TQ510:TQ511 ADM510:ADM511 ANI510:ANI511 AXE510:AXE511 BHA510:BHA511 BQW510:BQW511 CAS510:CAS511 CKO510:CKO511 CUK510:CUK511 DEG510:DEG511 DOC510:DOC511 DXY510:DXY511 EHU510:EHU511 ERQ510:ERQ511 FBM510:FBM511 FLI510:FLI511 FVE510:FVE511 GFA510:GFA511 GOW510:GOW511 GYS510:GYS511 HIO510:HIO511 HSK510:HSK511 ICG510:ICG511 IMC510:IMC511 IVY510:IVY511 JFU510:JFU511 JPQ510:JPQ511 JZM510:JZM511 KJI510:KJI511 KTE510:KTE511 LDA510:LDA511 LMW510:LMW511 LWS510:LWS511 MGO510:MGO511 MQK510:MQK511 NAG510:NAG511 NKC510:NKC511 NTY510:NTY511 ODU510:ODU511 ONQ510:ONQ511 OXM510:OXM511 PHI510:PHI511 PRE510:PRE511 QBA510:QBA511 QKW510:QKW511 QUS510:QUS511 REO510:REO511 ROK510:ROK511 RYG510:RYG511 SIC510:SIC511 SRY510:SRY511 TBU510:TBU511 TLQ510:TLQ511 TVM510:TVM511 UFI510:UFI511 UPE510:UPE511 UZA510:UZA511 VIW510:VIW511 VSS510:VSS511 WCO510:WCO511 WMK510:WMK511 WWG510:WWG511 Y66046:Y66047 JU66046:JU66047 TQ66046:TQ66047 ADM66046:ADM66047 ANI66046:ANI66047 AXE66046:AXE66047 BHA66046:BHA66047 BQW66046:BQW66047 CAS66046:CAS66047 CKO66046:CKO66047 CUK66046:CUK66047 DEG66046:DEG66047 DOC66046:DOC66047 DXY66046:DXY66047 EHU66046:EHU66047 ERQ66046:ERQ66047 FBM66046:FBM66047 FLI66046:FLI66047 FVE66046:FVE66047 GFA66046:GFA66047 GOW66046:GOW66047 GYS66046:GYS66047 HIO66046:HIO66047 HSK66046:HSK66047 ICG66046:ICG66047 IMC66046:IMC66047 IVY66046:IVY66047 JFU66046:JFU66047 JPQ66046:JPQ66047 JZM66046:JZM66047 KJI66046:KJI66047 KTE66046:KTE66047 LDA66046:LDA66047 LMW66046:LMW66047 LWS66046:LWS66047 MGO66046:MGO66047 MQK66046:MQK66047 NAG66046:NAG66047 NKC66046:NKC66047 NTY66046:NTY66047 ODU66046:ODU66047 ONQ66046:ONQ66047 OXM66046:OXM66047 PHI66046:PHI66047 PRE66046:PRE66047 QBA66046:QBA66047 QKW66046:QKW66047 QUS66046:QUS66047 REO66046:REO66047 ROK66046:ROK66047 RYG66046:RYG66047 SIC66046:SIC66047 SRY66046:SRY66047 TBU66046:TBU66047 TLQ66046:TLQ66047 TVM66046:TVM66047 UFI66046:UFI66047 UPE66046:UPE66047 UZA66046:UZA66047 VIW66046:VIW66047 VSS66046:VSS66047 WCO66046:WCO66047 WMK66046:WMK66047 WWG66046:WWG66047 Y131582:Y131583 JU131582:JU131583 TQ131582:TQ131583 ADM131582:ADM131583 ANI131582:ANI131583 AXE131582:AXE131583 BHA131582:BHA131583 BQW131582:BQW131583 CAS131582:CAS131583 CKO131582:CKO131583 CUK131582:CUK131583 DEG131582:DEG131583 DOC131582:DOC131583 DXY131582:DXY131583 EHU131582:EHU131583 ERQ131582:ERQ131583 FBM131582:FBM131583 FLI131582:FLI131583 FVE131582:FVE131583 GFA131582:GFA131583 GOW131582:GOW131583 GYS131582:GYS131583 HIO131582:HIO131583 HSK131582:HSK131583 ICG131582:ICG131583 IMC131582:IMC131583 IVY131582:IVY131583 JFU131582:JFU131583 JPQ131582:JPQ131583 JZM131582:JZM131583 KJI131582:KJI131583 KTE131582:KTE131583 LDA131582:LDA131583 LMW131582:LMW131583 LWS131582:LWS131583 MGO131582:MGO131583 MQK131582:MQK131583 NAG131582:NAG131583 NKC131582:NKC131583 NTY131582:NTY131583 ODU131582:ODU131583 ONQ131582:ONQ131583 OXM131582:OXM131583 PHI131582:PHI131583 PRE131582:PRE131583 QBA131582:QBA131583 QKW131582:QKW131583 QUS131582:QUS131583 REO131582:REO131583 ROK131582:ROK131583 RYG131582:RYG131583 SIC131582:SIC131583 SRY131582:SRY131583 TBU131582:TBU131583 TLQ131582:TLQ131583 TVM131582:TVM131583 UFI131582:UFI131583 UPE131582:UPE131583 UZA131582:UZA131583 VIW131582:VIW131583 VSS131582:VSS131583 WCO131582:WCO131583 WMK131582:WMK131583 WWG131582:WWG131583 Y197118:Y197119 JU197118:JU197119 TQ197118:TQ197119 ADM197118:ADM197119 ANI197118:ANI197119 AXE197118:AXE197119 BHA197118:BHA197119 BQW197118:BQW197119 CAS197118:CAS197119 CKO197118:CKO197119 CUK197118:CUK197119 DEG197118:DEG197119 DOC197118:DOC197119 DXY197118:DXY197119 EHU197118:EHU197119 ERQ197118:ERQ197119 FBM197118:FBM197119 FLI197118:FLI197119 FVE197118:FVE197119 GFA197118:GFA197119 GOW197118:GOW197119 GYS197118:GYS197119 HIO197118:HIO197119 HSK197118:HSK197119 ICG197118:ICG197119 IMC197118:IMC197119 IVY197118:IVY197119 JFU197118:JFU197119 JPQ197118:JPQ197119 JZM197118:JZM197119 KJI197118:KJI197119 KTE197118:KTE197119 LDA197118:LDA197119 LMW197118:LMW197119 LWS197118:LWS197119 MGO197118:MGO197119 MQK197118:MQK197119 NAG197118:NAG197119 NKC197118:NKC197119 NTY197118:NTY197119 ODU197118:ODU197119 ONQ197118:ONQ197119 OXM197118:OXM197119 PHI197118:PHI197119 PRE197118:PRE197119 QBA197118:QBA197119 QKW197118:QKW197119 QUS197118:QUS197119 REO197118:REO197119 ROK197118:ROK197119 RYG197118:RYG197119 SIC197118:SIC197119 SRY197118:SRY197119 TBU197118:TBU197119 TLQ197118:TLQ197119 TVM197118:TVM197119 UFI197118:UFI197119 UPE197118:UPE197119 UZA197118:UZA197119 VIW197118:VIW197119 VSS197118:VSS197119 WCO197118:WCO197119 WMK197118:WMK197119 WWG197118:WWG197119 Y262654:Y262655 JU262654:JU262655 TQ262654:TQ262655 ADM262654:ADM262655 ANI262654:ANI262655 AXE262654:AXE262655 BHA262654:BHA262655 BQW262654:BQW262655 CAS262654:CAS262655 CKO262654:CKO262655 CUK262654:CUK262655 DEG262654:DEG262655 DOC262654:DOC262655 DXY262654:DXY262655 EHU262654:EHU262655 ERQ262654:ERQ262655 FBM262654:FBM262655 FLI262654:FLI262655 FVE262654:FVE262655 GFA262654:GFA262655 GOW262654:GOW262655 GYS262654:GYS262655 HIO262654:HIO262655 HSK262654:HSK262655 ICG262654:ICG262655 IMC262654:IMC262655 IVY262654:IVY262655 JFU262654:JFU262655 JPQ262654:JPQ262655 JZM262654:JZM262655 KJI262654:KJI262655 KTE262654:KTE262655 LDA262654:LDA262655 LMW262654:LMW262655 LWS262654:LWS262655 MGO262654:MGO262655 MQK262654:MQK262655 NAG262654:NAG262655 NKC262654:NKC262655 NTY262654:NTY262655 ODU262654:ODU262655 ONQ262654:ONQ262655 OXM262654:OXM262655 PHI262654:PHI262655 PRE262654:PRE262655 QBA262654:QBA262655 QKW262654:QKW262655 QUS262654:QUS262655 REO262654:REO262655 ROK262654:ROK262655 RYG262654:RYG262655 SIC262654:SIC262655 SRY262654:SRY262655 TBU262654:TBU262655 TLQ262654:TLQ262655 TVM262654:TVM262655 UFI262654:UFI262655 UPE262654:UPE262655 UZA262654:UZA262655 VIW262654:VIW262655 VSS262654:VSS262655 WCO262654:WCO262655 WMK262654:WMK262655 WWG262654:WWG262655 Y328190:Y328191 JU328190:JU328191 TQ328190:TQ328191 ADM328190:ADM328191 ANI328190:ANI328191 AXE328190:AXE328191 BHA328190:BHA328191 BQW328190:BQW328191 CAS328190:CAS328191 CKO328190:CKO328191 CUK328190:CUK328191 DEG328190:DEG328191 DOC328190:DOC328191 DXY328190:DXY328191 EHU328190:EHU328191 ERQ328190:ERQ328191 FBM328190:FBM328191 FLI328190:FLI328191 FVE328190:FVE328191 GFA328190:GFA328191 GOW328190:GOW328191 GYS328190:GYS328191 HIO328190:HIO328191 HSK328190:HSK328191 ICG328190:ICG328191 IMC328190:IMC328191 IVY328190:IVY328191 JFU328190:JFU328191 JPQ328190:JPQ328191 JZM328190:JZM328191 KJI328190:KJI328191 KTE328190:KTE328191 LDA328190:LDA328191 LMW328190:LMW328191 LWS328190:LWS328191 MGO328190:MGO328191 MQK328190:MQK328191 NAG328190:NAG328191 NKC328190:NKC328191 NTY328190:NTY328191 ODU328190:ODU328191 ONQ328190:ONQ328191 OXM328190:OXM328191 PHI328190:PHI328191 PRE328190:PRE328191 QBA328190:QBA328191 QKW328190:QKW328191 QUS328190:QUS328191 REO328190:REO328191 ROK328190:ROK328191 RYG328190:RYG328191 SIC328190:SIC328191 SRY328190:SRY328191 TBU328190:TBU328191 TLQ328190:TLQ328191 TVM328190:TVM328191 UFI328190:UFI328191 UPE328190:UPE328191 UZA328190:UZA328191 VIW328190:VIW328191 VSS328190:VSS328191 WCO328190:WCO328191 WMK328190:WMK328191 WWG328190:WWG328191 Y393726:Y393727 JU393726:JU393727 TQ393726:TQ393727 ADM393726:ADM393727 ANI393726:ANI393727 AXE393726:AXE393727 BHA393726:BHA393727 BQW393726:BQW393727 CAS393726:CAS393727 CKO393726:CKO393727 CUK393726:CUK393727 DEG393726:DEG393727 DOC393726:DOC393727 DXY393726:DXY393727 EHU393726:EHU393727 ERQ393726:ERQ393727 FBM393726:FBM393727 FLI393726:FLI393727 FVE393726:FVE393727 GFA393726:GFA393727 GOW393726:GOW393727 GYS393726:GYS393727 HIO393726:HIO393727 HSK393726:HSK393727 ICG393726:ICG393727 IMC393726:IMC393727 IVY393726:IVY393727 JFU393726:JFU393727 JPQ393726:JPQ393727 JZM393726:JZM393727 KJI393726:KJI393727 KTE393726:KTE393727 LDA393726:LDA393727 LMW393726:LMW393727 LWS393726:LWS393727 MGO393726:MGO393727 MQK393726:MQK393727 NAG393726:NAG393727 NKC393726:NKC393727 NTY393726:NTY393727 ODU393726:ODU393727 ONQ393726:ONQ393727 OXM393726:OXM393727 PHI393726:PHI393727 PRE393726:PRE393727 QBA393726:QBA393727 QKW393726:QKW393727 QUS393726:QUS393727 REO393726:REO393727 ROK393726:ROK393727 RYG393726:RYG393727 SIC393726:SIC393727 SRY393726:SRY393727 TBU393726:TBU393727 TLQ393726:TLQ393727 TVM393726:TVM393727 UFI393726:UFI393727 UPE393726:UPE393727 UZA393726:UZA393727 VIW393726:VIW393727 VSS393726:VSS393727 WCO393726:WCO393727 WMK393726:WMK393727 WWG393726:WWG393727 Y459262:Y459263 JU459262:JU459263 TQ459262:TQ459263 ADM459262:ADM459263 ANI459262:ANI459263 AXE459262:AXE459263 BHA459262:BHA459263 BQW459262:BQW459263 CAS459262:CAS459263 CKO459262:CKO459263 CUK459262:CUK459263 DEG459262:DEG459263 DOC459262:DOC459263 DXY459262:DXY459263 EHU459262:EHU459263 ERQ459262:ERQ459263 FBM459262:FBM459263 FLI459262:FLI459263 FVE459262:FVE459263 GFA459262:GFA459263 GOW459262:GOW459263 GYS459262:GYS459263 HIO459262:HIO459263 HSK459262:HSK459263 ICG459262:ICG459263 IMC459262:IMC459263 IVY459262:IVY459263 JFU459262:JFU459263 JPQ459262:JPQ459263 JZM459262:JZM459263 KJI459262:KJI459263 KTE459262:KTE459263 LDA459262:LDA459263 LMW459262:LMW459263 LWS459262:LWS459263 MGO459262:MGO459263 MQK459262:MQK459263 NAG459262:NAG459263 NKC459262:NKC459263 NTY459262:NTY459263 ODU459262:ODU459263 ONQ459262:ONQ459263 OXM459262:OXM459263 PHI459262:PHI459263 PRE459262:PRE459263 QBA459262:QBA459263 QKW459262:QKW459263 QUS459262:QUS459263 REO459262:REO459263 ROK459262:ROK459263 RYG459262:RYG459263 SIC459262:SIC459263 SRY459262:SRY459263 TBU459262:TBU459263 TLQ459262:TLQ459263 TVM459262:TVM459263 UFI459262:UFI459263 UPE459262:UPE459263 UZA459262:UZA459263 VIW459262:VIW459263 VSS459262:VSS459263 WCO459262:WCO459263 WMK459262:WMK459263 WWG459262:WWG459263 Y524798:Y524799 JU524798:JU524799 TQ524798:TQ524799 ADM524798:ADM524799 ANI524798:ANI524799 AXE524798:AXE524799 BHA524798:BHA524799 BQW524798:BQW524799 CAS524798:CAS524799 CKO524798:CKO524799 CUK524798:CUK524799 DEG524798:DEG524799 DOC524798:DOC524799 DXY524798:DXY524799 EHU524798:EHU524799 ERQ524798:ERQ524799 FBM524798:FBM524799 FLI524798:FLI524799 FVE524798:FVE524799 GFA524798:GFA524799 GOW524798:GOW524799 GYS524798:GYS524799 HIO524798:HIO524799 HSK524798:HSK524799 ICG524798:ICG524799 IMC524798:IMC524799 IVY524798:IVY524799 JFU524798:JFU524799 JPQ524798:JPQ524799 JZM524798:JZM524799 KJI524798:KJI524799 KTE524798:KTE524799 LDA524798:LDA524799 LMW524798:LMW524799 LWS524798:LWS524799 MGO524798:MGO524799 MQK524798:MQK524799 NAG524798:NAG524799 NKC524798:NKC524799 NTY524798:NTY524799 ODU524798:ODU524799 ONQ524798:ONQ524799 OXM524798:OXM524799 PHI524798:PHI524799 PRE524798:PRE524799 QBA524798:QBA524799 QKW524798:QKW524799 QUS524798:QUS524799 REO524798:REO524799 ROK524798:ROK524799 RYG524798:RYG524799 SIC524798:SIC524799 SRY524798:SRY524799 TBU524798:TBU524799 TLQ524798:TLQ524799 TVM524798:TVM524799 UFI524798:UFI524799 UPE524798:UPE524799 UZA524798:UZA524799 VIW524798:VIW524799 VSS524798:VSS524799 WCO524798:WCO524799 WMK524798:WMK524799 WWG524798:WWG524799 Y590334:Y590335 JU590334:JU590335 TQ590334:TQ590335 ADM590334:ADM590335 ANI590334:ANI590335 AXE590334:AXE590335 BHA590334:BHA590335 BQW590334:BQW590335 CAS590334:CAS590335 CKO590334:CKO590335 CUK590334:CUK590335 DEG590334:DEG590335 DOC590334:DOC590335 DXY590334:DXY590335 EHU590334:EHU590335 ERQ590334:ERQ590335 FBM590334:FBM590335 FLI590334:FLI590335 FVE590334:FVE590335 GFA590334:GFA590335 GOW590334:GOW590335 GYS590334:GYS590335 HIO590334:HIO590335 HSK590334:HSK590335 ICG590334:ICG590335 IMC590334:IMC590335 IVY590334:IVY590335 JFU590334:JFU590335 JPQ590334:JPQ590335 JZM590334:JZM590335 KJI590334:KJI590335 KTE590334:KTE590335 LDA590334:LDA590335 LMW590334:LMW590335 LWS590334:LWS590335 MGO590334:MGO590335 MQK590334:MQK590335 NAG590334:NAG590335 NKC590334:NKC590335 NTY590334:NTY590335 ODU590334:ODU590335 ONQ590334:ONQ590335 OXM590334:OXM590335 PHI590334:PHI590335 PRE590334:PRE590335 QBA590334:QBA590335 QKW590334:QKW590335 QUS590334:QUS590335 REO590334:REO590335 ROK590334:ROK590335 RYG590334:RYG590335 SIC590334:SIC590335 SRY590334:SRY590335 TBU590334:TBU590335 TLQ590334:TLQ590335 TVM590334:TVM590335 UFI590334:UFI590335 UPE590334:UPE590335 UZA590334:UZA590335 VIW590334:VIW590335 VSS590334:VSS590335 WCO590334:WCO590335 WMK590334:WMK590335 WWG590334:WWG590335 Y655870:Y655871 JU655870:JU655871 TQ655870:TQ655871 ADM655870:ADM655871 ANI655870:ANI655871 AXE655870:AXE655871 BHA655870:BHA655871 BQW655870:BQW655871 CAS655870:CAS655871 CKO655870:CKO655871 CUK655870:CUK655871 DEG655870:DEG655871 DOC655870:DOC655871 DXY655870:DXY655871 EHU655870:EHU655871 ERQ655870:ERQ655871 FBM655870:FBM655871 FLI655870:FLI655871 FVE655870:FVE655871 GFA655870:GFA655871 GOW655870:GOW655871 GYS655870:GYS655871 HIO655870:HIO655871 HSK655870:HSK655871 ICG655870:ICG655871 IMC655870:IMC655871 IVY655870:IVY655871 JFU655870:JFU655871 JPQ655870:JPQ655871 JZM655870:JZM655871 KJI655870:KJI655871 KTE655870:KTE655871 LDA655870:LDA655871 LMW655870:LMW655871 LWS655870:LWS655871 MGO655870:MGO655871 MQK655870:MQK655871 NAG655870:NAG655871 NKC655870:NKC655871 NTY655870:NTY655871 ODU655870:ODU655871 ONQ655870:ONQ655871 OXM655870:OXM655871 PHI655870:PHI655871 PRE655870:PRE655871 QBA655870:QBA655871 QKW655870:QKW655871 QUS655870:QUS655871 REO655870:REO655871 ROK655870:ROK655871 RYG655870:RYG655871 SIC655870:SIC655871 SRY655870:SRY655871 TBU655870:TBU655871 TLQ655870:TLQ655871 TVM655870:TVM655871 UFI655870:UFI655871 UPE655870:UPE655871 UZA655870:UZA655871 VIW655870:VIW655871 VSS655870:VSS655871 WCO655870:WCO655871 WMK655870:WMK655871 WWG655870:WWG655871 Y721406:Y721407 JU721406:JU721407 TQ721406:TQ721407 ADM721406:ADM721407 ANI721406:ANI721407 AXE721406:AXE721407 BHA721406:BHA721407 BQW721406:BQW721407 CAS721406:CAS721407 CKO721406:CKO721407 CUK721406:CUK721407 DEG721406:DEG721407 DOC721406:DOC721407 DXY721406:DXY721407 EHU721406:EHU721407 ERQ721406:ERQ721407 FBM721406:FBM721407 FLI721406:FLI721407 FVE721406:FVE721407 GFA721406:GFA721407 GOW721406:GOW721407 GYS721406:GYS721407 HIO721406:HIO721407 HSK721406:HSK721407 ICG721406:ICG721407 IMC721406:IMC721407 IVY721406:IVY721407 JFU721406:JFU721407 JPQ721406:JPQ721407 JZM721406:JZM721407 KJI721406:KJI721407 KTE721406:KTE721407 LDA721406:LDA721407 LMW721406:LMW721407 LWS721406:LWS721407 MGO721406:MGO721407 MQK721406:MQK721407 NAG721406:NAG721407 NKC721406:NKC721407 NTY721406:NTY721407 ODU721406:ODU721407 ONQ721406:ONQ721407 OXM721406:OXM721407 PHI721406:PHI721407 PRE721406:PRE721407 QBA721406:QBA721407 QKW721406:QKW721407 QUS721406:QUS721407 REO721406:REO721407 ROK721406:ROK721407 RYG721406:RYG721407 SIC721406:SIC721407 SRY721406:SRY721407 TBU721406:TBU721407 TLQ721406:TLQ721407 TVM721406:TVM721407 UFI721406:UFI721407 UPE721406:UPE721407 UZA721406:UZA721407 VIW721406:VIW721407 VSS721406:VSS721407 WCO721406:WCO721407 WMK721406:WMK721407 WWG721406:WWG721407 Y786942:Y786943 JU786942:JU786943 TQ786942:TQ786943 ADM786942:ADM786943 ANI786942:ANI786943 AXE786942:AXE786943 BHA786942:BHA786943 BQW786942:BQW786943 CAS786942:CAS786943 CKO786942:CKO786943 CUK786942:CUK786943 DEG786942:DEG786943 DOC786942:DOC786943 DXY786942:DXY786943 EHU786942:EHU786943 ERQ786942:ERQ786943 FBM786942:FBM786943 FLI786942:FLI786943 FVE786942:FVE786943 GFA786942:GFA786943 GOW786942:GOW786943 GYS786942:GYS786943 HIO786942:HIO786943 HSK786942:HSK786943 ICG786942:ICG786943 IMC786942:IMC786943 IVY786942:IVY786943 JFU786942:JFU786943 JPQ786942:JPQ786943 JZM786942:JZM786943 KJI786942:KJI786943 KTE786942:KTE786943 LDA786942:LDA786943 LMW786942:LMW786943 LWS786942:LWS786943 MGO786942:MGO786943 MQK786942:MQK786943 NAG786942:NAG786943 NKC786942:NKC786943 NTY786942:NTY786943 ODU786942:ODU786943 ONQ786942:ONQ786943 OXM786942:OXM786943 PHI786942:PHI786943 PRE786942:PRE786943 QBA786942:QBA786943 QKW786942:QKW786943 QUS786942:QUS786943 REO786942:REO786943 ROK786942:ROK786943 RYG786942:RYG786943 SIC786942:SIC786943 SRY786942:SRY786943 TBU786942:TBU786943 TLQ786942:TLQ786943 TVM786942:TVM786943 UFI786942:UFI786943 UPE786942:UPE786943 UZA786942:UZA786943 VIW786942:VIW786943 VSS786942:VSS786943 WCO786942:WCO786943 WMK786942:WMK786943 WWG786942:WWG786943 Y852478:Y852479 JU852478:JU852479 TQ852478:TQ852479 ADM852478:ADM852479 ANI852478:ANI852479 AXE852478:AXE852479 BHA852478:BHA852479 BQW852478:BQW852479 CAS852478:CAS852479 CKO852478:CKO852479 CUK852478:CUK852479 DEG852478:DEG852479 DOC852478:DOC852479 DXY852478:DXY852479 EHU852478:EHU852479 ERQ852478:ERQ852479 FBM852478:FBM852479 FLI852478:FLI852479 FVE852478:FVE852479 GFA852478:GFA852479 GOW852478:GOW852479 GYS852478:GYS852479 HIO852478:HIO852479 HSK852478:HSK852479 ICG852478:ICG852479 IMC852478:IMC852479 IVY852478:IVY852479 JFU852478:JFU852479 JPQ852478:JPQ852479 JZM852478:JZM852479 KJI852478:KJI852479 KTE852478:KTE852479 LDA852478:LDA852479 LMW852478:LMW852479 LWS852478:LWS852479 MGO852478:MGO852479 MQK852478:MQK852479 NAG852478:NAG852479 NKC852478:NKC852479 NTY852478:NTY852479 ODU852478:ODU852479 ONQ852478:ONQ852479 OXM852478:OXM852479 PHI852478:PHI852479 PRE852478:PRE852479 QBA852478:QBA852479 QKW852478:QKW852479 QUS852478:QUS852479 REO852478:REO852479 ROK852478:ROK852479 RYG852478:RYG852479 SIC852478:SIC852479 SRY852478:SRY852479 TBU852478:TBU852479 TLQ852478:TLQ852479 TVM852478:TVM852479 UFI852478:UFI852479 UPE852478:UPE852479 UZA852478:UZA852479 VIW852478:VIW852479 VSS852478:VSS852479 WCO852478:WCO852479 WMK852478:WMK852479 WWG852478:WWG852479 Y918014:Y918015 JU918014:JU918015 TQ918014:TQ918015 ADM918014:ADM918015 ANI918014:ANI918015 AXE918014:AXE918015 BHA918014:BHA918015 BQW918014:BQW918015 CAS918014:CAS918015 CKO918014:CKO918015 CUK918014:CUK918015 DEG918014:DEG918015 DOC918014:DOC918015 DXY918014:DXY918015 EHU918014:EHU918015 ERQ918014:ERQ918015 FBM918014:FBM918015 FLI918014:FLI918015 FVE918014:FVE918015 GFA918014:GFA918015 GOW918014:GOW918015 GYS918014:GYS918015 HIO918014:HIO918015 HSK918014:HSK918015 ICG918014:ICG918015 IMC918014:IMC918015 IVY918014:IVY918015 JFU918014:JFU918015 JPQ918014:JPQ918015 JZM918014:JZM918015 KJI918014:KJI918015 KTE918014:KTE918015 LDA918014:LDA918015 LMW918014:LMW918015 LWS918014:LWS918015 MGO918014:MGO918015 MQK918014:MQK918015 NAG918014:NAG918015 NKC918014:NKC918015 NTY918014:NTY918015 ODU918014:ODU918015 ONQ918014:ONQ918015 OXM918014:OXM918015 PHI918014:PHI918015 PRE918014:PRE918015 QBA918014:QBA918015 QKW918014:QKW918015 QUS918014:QUS918015 REO918014:REO918015 ROK918014:ROK918015 RYG918014:RYG918015 SIC918014:SIC918015 SRY918014:SRY918015 TBU918014:TBU918015 TLQ918014:TLQ918015 TVM918014:TVM918015 UFI918014:UFI918015 UPE918014:UPE918015 UZA918014:UZA918015 VIW918014:VIW918015 VSS918014:VSS918015 WCO918014:WCO918015 WMK918014:WMK918015 WWG918014:WWG918015 Y983550:Y983551 JU983550:JU983551 TQ983550:TQ983551 ADM983550:ADM983551 ANI983550:ANI983551 AXE983550:AXE983551 BHA983550:BHA983551 BQW983550:BQW983551 CAS983550:CAS983551 CKO983550:CKO983551 CUK983550:CUK983551 DEG983550:DEG983551 DOC983550:DOC983551 DXY983550:DXY983551 EHU983550:EHU983551 ERQ983550:ERQ983551 FBM983550:FBM983551 FLI983550:FLI983551 FVE983550:FVE983551 GFA983550:GFA983551 GOW983550:GOW983551 GYS983550:GYS983551 HIO983550:HIO983551 HSK983550:HSK983551 ICG983550:ICG983551 IMC983550:IMC983551 IVY983550:IVY983551 JFU983550:JFU983551 JPQ983550:JPQ983551 JZM983550:JZM983551 KJI983550:KJI983551 KTE983550:KTE983551 LDA983550:LDA983551 LMW983550:LMW983551 LWS983550:LWS983551 MGO983550:MGO983551 MQK983550:MQK983551 NAG983550:NAG983551 NKC983550:NKC983551 NTY983550:NTY983551 ODU983550:ODU983551 ONQ983550:ONQ983551 OXM983550:OXM983551 PHI983550:PHI983551 PRE983550:PRE983551 QBA983550:QBA983551 QKW983550:QKW983551 QUS983550:QUS983551 REO983550:REO983551 ROK983550:ROK983551 RYG983550:RYG983551 SIC983550:SIC983551 SRY983550:SRY983551 TBU983550:TBU983551 TLQ983550:TLQ983551 TVM983550:TVM983551 UFI983550:UFI983551 UPE983550:UPE983551 UZA983550:UZA983551 VIW983550:VIW983551 VSS983550:VSS983551 WCO983550:WCO983551 WMK983550:WMK983551 WWG983550:WWG983551 Y420:Y424 JU420:JU424 TQ420:TQ424 ADM420:ADM424 ANI420:ANI424 AXE420:AXE424 BHA420:BHA424 BQW420:BQW424 CAS420:CAS424 CKO420:CKO424 CUK420:CUK424 DEG420:DEG424 DOC420:DOC424 DXY420:DXY424 EHU420:EHU424 ERQ420:ERQ424 FBM420:FBM424 FLI420:FLI424 FVE420:FVE424 GFA420:GFA424 GOW420:GOW424 GYS420:GYS424 HIO420:HIO424 HSK420:HSK424 ICG420:ICG424 IMC420:IMC424 IVY420:IVY424 JFU420:JFU424 JPQ420:JPQ424 JZM420:JZM424 KJI420:KJI424 KTE420:KTE424 LDA420:LDA424 LMW420:LMW424 LWS420:LWS424 MGO420:MGO424 MQK420:MQK424 NAG420:NAG424 NKC420:NKC424 NTY420:NTY424 ODU420:ODU424 ONQ420:ONQ424 OXM420:OXM424 PHI420:PHI424 PRE420:PRE424 QBA420:QBA424 QKW420:QKW424 QUS420:QUS424 REO420:REO424 ROK420:ROK424 RYG420:RYG424 SIC420:SIC424 SRY420:SRY424 TBU420:TBU424 TLQ420:TLQ424 TVM420:TVM424 UFI420:UFI424 UPE420:UPE424 UZA420:UZA424 VIW420:VIW424 VSS420:VSS424 WCO420:WCO424 WMK420:WMK424 WWG420:WWG424 Y65956:Y65960 JU65956:JU65960 TQ65956:TQ65960 ADM65956:ADM65960 ANI65956:ANI65960 AXE65956:AXE65960 BHA65956:BHA65960 BQW65956:BQW65960 CAS65956:CAS65960 CKO65956:CKO65960 CUK65956:CUK65960 DEG65956:DEG65960 DOC65956:DOC65960 DXY65956:DXY65960 EHU65956:EHU65960 ERQ65956:ERQ65960 FBM65956:FBM65960 FLI65956:FLI65960 FVE65956:FVE65960 GFA65956:GFA65960 GOW65956:GOW65960 GYS65956:GYS65960 HIO65956:HIO65960 HSK65956:HSK65960 ICG65956:ICG65960 IMC65956:IMC65960 IVY65956:IVY65960 JFU65956:JFU65960 JPQ65956:JPQ65960 JZM65956:JZM65960 KJI65956:KJI65960 KTE65956:KTE65960 LDA65956:LDA65960 LMW65956:LMW65960 LWS65956:LWS65960 MGO65956:MGO65960 MQK65956:MQK65960 NAG65956:NAG65960 NKC65956:NKC65960 NTY65956:NTY65960 ODU65956:ODU65960 ONQ65956:ONQ65960 OXM65956:OXM65960 PHI65956:PHI65960 PRE65956:PRE65960 QBA65956:QBA65960 QKW65956:QKW65960 QUS65956:QUS65960 REO65956:REO65960 ROK65956:ROK65960 RYG65956:RYG65960 SIC65956:SIC65960 SRY65956:SRY65960 TBU65956:TBU65960 TLQ65956:TLQ65960 TVM65956:TVM65960 UFI65956:UFI65960 UPE65956:UPE65960 UZA65956:UZA65960 VIW65956:VIW65960 VSS65956:VSS65960 WCO65956:WCO65960 WMK65956:WMK65960 WWG65956:WWG65960 Y131492:Y131496 JU131492:JU131496 TQ131492:TQ131496 ADM131492:ADM131496 ANI131492:ANI131496 AXE131492:AXE131496 BHA131492:BHA131496 BQW131492:BQW131496 CAS131492:CAS131496 CKO131492:CKO131496 CUK131492:CUK131496 DEG131492:DEG131496 DOC131492:DOC131496 DXY131492:DXY131496 EHU131492:EHU131496 ERQ131492:ERQ131496 FBM131492:FBM131496 FLI131492:FLI131496 FVE131492:FVE131496 GFA131492:GFA131496 GOW131492:GOW131496 GYS131492:GYS131496 HIO131492:HIO131496 HSK131492:HSK131496 ICG131492:ICG131496 IMC131492:IMC131496 IVY131492:IVY131496 JFU131492:JFU131496 JPQ131492:JPQ131496 JZM131492:JZM131496 KJI131492:KJI131496 KTE131492:KTE131496 LDA131492:LDA131496 LMW131492:LMW131496 LWS131492:LWS131496 MGO131492:MGO131496 MQK131492:MQK131496 NAG131492:NAG131496 NKC131492:NKC131496 NTY131492:NTY131496 ODU131492:ODU131496 ONQ131492:ONQ131496 OXM131492:OXM131496 PHI131492:PHI131496 PRE131492:PRE131496 QBA131492:QBA131496 QKW131492:QKW131496 QUS131492:QUS131496 REO131492:REO131496 ROK131492:ROK131496 RYG131492:RYG131496 SIC131492:SIC131496 SRY131492:SRY131496 TBU131492:TBU131496 TLQ131492:TLQ131496 TVM131492:TVM131496 UFI131492:UFI131496 UPE131492:UPE131496 UZA131492:UZA131496 VIW131492:VIW131496 VSS131492:VSS131496 WCO131492:WCO131496 WMK131492:WMK131496 WWG131492:WWG131496 Y197028:Y197032 JU197028:JU197032 TQ197028:TQ197032 ADM197028:ADM197032 ANI197028:ANI197032 AXE197028:AXE197032 BHA197028:BHA197032 BQW197028:BQW197032 CAS197028:CAS197032 CKO197028:CKO197032 CUK197028:CUK197032 DEG197028:DEG197032 DOC197028:DOC197032 DXY197028:DXY197032 EHU197028:EHU197032 ERQ197028:ERQ197032 FBM197028:FBM197032 FLI197028:FLI197032 FVE197028:FVE197032 GFA197028:GFA197032 GOW197028:GOW197032 GYS197028:GYS197032 HIO197028:HIO197032 HSK197028:HSK197032 ICG197028:ICG197032 IMC197028:IMC197032 IVY197028:IVY197032 JFU197028:JFU197032 JPQ197028:JPQ197032 JZM197028:JZM197032 KJI197028:KJI197032 KTE197028:KTE197032 LDA197028:LDA197032 LMW197028:LMW197032 LWS197028:LWS197032 MGO197028:MGO197032 MQK197028:MQK197032 NAG197028:NAG197032 NKC197028:NKC197032 NTY197028:NTY197032 ODU197028:ODU197032 ONQ197028:ONQ197032 OXM197028:OXM197032 PHI197028:PHI197032 PRE197028:PRE197032 QBA197028:QBA197032 QKW197028:QKW197032 QUS197028:QUS197032 REO197028:REO197032 ROK197028:ROK197032 RYG197028:RYG197032 SIC197028:SIC197032 SRY197028:SRY197032 TBU197028:TBU197032 TLQ197028:TLQ197032 TVM197028:TVM197032 UFI197028:UFI197032 UPE197028:UPE197032 UZA197028:UZA197032 VIW197028:VIW197032 VSS197028:VSS197032 WCO197028:WCO197032 WMK197028:WMK197032 WWG197028:WWG197032 Y262564:Y262568 JU262564:JU262568 TQ262564:TQ262568 ADM262564:ADM262568 ANI262564:ANI262568 AXE262564:AXE262568 BHA262564:BHA262568 BQW262564:BQW262568 CAS262564:CAS262568 CKO262564:CKO262568 CUK262564:CUK262568 DEG262564:DEG262568 DOC262564:DOC262568 DXY262564:DXY262568 EHU262564:EHU262568 ERQ262564:ERQ262568 FBM262564:FBM262568 FLI262564:FLI262568 FVE262564:FVE262568 GFA262564:GFA262568 GOW262564:GOW262568 GYS262564:GYS262568 HIO262564:HIO262568 HSK262564:HSK262568 ICG262564:ICG262568 IMC262564:IMC262568 IVY262564:IVY262568 JFU262564:JFU262568 JPQ262564:JPQ262568 JZM262564:JZM262568 KJI262564:KJI262568 KTE262564:KTE262568 LDA262564:LDA262568 LMW262564:LMW262568 LWS262564:LWS262568 MGO262564:MGO262568 MQK262564:MQK262568 NAG262564:NAG262568 NKC262564:NKC262568 NTY262564:NTY262568 ODU262564:ODU262568 ONQ262564:ONQ262568 OXM262564:OXM262568 PHI262564:PHI262568 PRE262564:PRE262568 QBA262564:QBA262568 QKW262564:QKW262568 QUS262564:QUS262568 REO262564:REO262568 ROK262564:ROK262568 RYG262564:RYG262568 SIC262564:SIC262568 SRY262564:SRY262568 TBU262564:TBU262568 TLQ262564:TLQ262568 TVM262564:TVM262568 UFI262564:UFI262568 UPE262564:UPE262568 UZA262564:UZA262568 VIW262564:VIW262568 VSS262564:VSS262568 WCO262564:WCO262568 WMK262564:WMK262568 WWG262564:WWG262568 Y328100:Y328104 JU328100:JU328104 TQ328100:TQ328104 ADM328100:ADM328104 ANI328100:ANI328104 AXE328100:AXE328104 BHA328100:BHA328104 BQW328100:BQW328104 CAS328100:CAS328104 CKO328100:CKO328104 CUK328100:CUK328104 DEG328100:DEG328104 DOC328100:DOC328104 DXY328100:DXY328104 EHU328100:EHU328104 ERQ328100:ERQ328104 FBM328100:FBM328104 FLI328100:FLI328104 FVE328100:FVE328104 GFA328100:GFA328104 GOW328100:GOW328104 GYS328100:GYS328104 HIO328100:HIO328104 HSK328100:HSK328104 ICG328100:ICG328104 IMC328100:IMC328104 IVY328100:IVY328104 JFU328100:JFU328104 JPQ328100:JPQ328104 JZM328100:JZM328104 KJI328100:KJI328104 KTE328100:KTE328104 LDA328100:LDA328104 LMW328100:LMW328104 LWS328100:LWS328104 MGO328100:MGO328104 MQK328100:MQK328104 NAG328100:NAG328104 NKC328100:NKC328104 NTY328100:NTY328104 ODU328100:ODU328104 ONQ328100:ONQ328104 OXM328100:OXM328104 PHI328100:PHI328104 PRE328100:PRE328104 QBA328100:QBA328104 QKW328100:QKW328104 QUS328100:QUS328104 REO328100:REO328104 ROK328100:ROK328104 RYG328100:RYG328104 SIC328100:SIC328104 SRY328100:SRY328104 TBU328100:TBU328104 TLQ328100:TLQ328104 TVM328100:TVM328104 UFI328100:UFI328104 UPE328100:UPE328104 UZA328100:UZA328104 VIW328100:VIW328104 VSS328100:VSS328104 WCO328100:WCO328104 WMK328100:WMK328104 WWG328100:WWG328104 Y393636:Y393640 JU393636:JU393640 TQ393636:TQ393640 ADM393636:ADM393640 ANI393636:ANI393640 AXE393636:AXE393640 BHA393636:BHA393640 BQW393636:BQW393640 CAS393636:CAS393640 CKO393636:CKO393640 CUK393636:CUK393640 DEG393636:DEG393640 DOC393636:DOC393640 DXY393636:DXY393640 EHU393636:EHU393640 ERQ393636:ERQ393640 FBM393636:FBM393640 FLI393636:FLI393640 FVE393636:FVE393640 GFA393636:GFA393640 GOW393636:GOW393640 GYS393636:GYS393640 HIO393636:HIO393640 HSK393636:HSK393640 ICG393636:ICG393640 IMC393636:IMC393640 IVY393636:IVY393640 JFU393636:JFU393640 JPQ393636:JPQ393640 JZM393636:JZM393640 KJI393636:KJI393640 KTE393636:KTE393640 LDA393636:LDA393640 LMW393636:LMW393640 LWS393636:LWS393640 MGO393636:MGO393640 MQK393636:MQK393640 NAG393636:NAG393640 NKC393636:NKC393640 NTY393636:NTY393640 ODU393636:ODU393640 ONQ393636:ONQ393640 OXM393636:OXM393640 PHI393636:PHI393640 PRE393636:PRE393640 QBA393636:QBA393640 QKW393636:QKW393640 QUS393636:QUS393640 REO393636:REO393640 ROK393636:ROK393640 RYG393636:RYG393640 SIC393636:SIC393640 SRY393636:SRY393640 TBU393636:TBU393640 TLQ393636:TLQ393640 TVM393636:TVM393640 UFI393636:UFI393640 UPE393636:UPE393640 UZA393636:UZA393640 VIW393636:VIW393640 VSS393636:VSS393640 WCO393636:WCO393640 WMK393636:WMK393640 WWG393636:WWG393640 Y459172:Y459176 JU459172:JU459176 TQ459172:TQ459176 ADM459172:ADM459176 ANI459172:ANI459176 AXE459172:AXE459176 BHA459172:BHA459176 BQW459172:BQW459176 CAS459172:CAS459176 CKO459172:CKO459176 CUK459172:CUK459176 DEG459172:DEG459176 DOC459172:DOC459176 DXY459172:DXY459176 EHU459172:EHU459176 ERQ459172:ERQ459176 FBM459172:FBM459176 FLI459172:FLI459176 FVE459172:FVE459176 GFA459172:GFA459176 GOW459172:GOW459176 GYS459172:GYS459176 HIO459172:HIO459176 HSK459172:HSK459176 ICG459172:ICG459176 IMC459172:IMC459176 IVY459172:IVY459176 JFU459172:JFU459176 JPQ459172:JPQ459176 JZM459172:JZM459176 KJI459172:KJI459176 KTE459172:KTE459176 LDA459172:LDA459176 LMW459172:LMW459176 LWS459172:LWS459176 MGO459172:MGO459176 MQK459172:MQK459176 NAG459172:NAG459176 NKC459172:NKC459176 NTY459172:NTY459176 ODU459172:ODU459176 ONQ459172:ONQ459176 OXM459172:OXM459176 PHI459172:PHI459176 PRE459172:PRE459176 QBA459172:QBA459176 QKW459172:QKW459176 QUS459172:QUS459176 REO459172:REO459176 ROK459172:ROK459176 RYG459172:RYG459176 SIC459172:SIC459176 SRY459172:SRY459176 TBU459172:TBU459176 TLQ459172:TLQ459176 TVM459172:TVM459176 UFI459172:UFI459176 UPE459172:UPE459176 UZA459172:UZA459176 VIW459172:VIW459176 VSS459172:VSS459176 WCO459172:WCO459176 WMK459172:WMK459176 WWG459172:WWG459176 Y524708:Y524712 JU524708:JU524712 TQ524708:TQ524712 ADM524708:ADM524712 ANI524708:ANI524712 AXE524708:AXE524712 BHA524708:BHA524712 BQW524708:BQW524712 CAS524708:CAS524712 CKO524708:CKO524712 CUK524708:CUK524712 DEG524708:DEG524712 DOC524708:DOC524712 DXY524708:DXY524712 EHU524708:EHU524712 ERQ524708:ERQ524712 FBM524708:FBM524712 FLI524708:FLI524712 FVE524708:FVE524712 GFA524708:GFA524712 GOW524708:GOW524712 GYS524708:GYS524712 HIO524708:HIO524712 HSK524708:HSK524712 ICG524708:ICG524712 IMC524708:IMC524712 IVY524708:IVY524712 JFU524708:JFU524712 JPQ524708:JPQ524712 JZM524708:JZM524712 KJI524708:KJI524712 KTE524708:KTE524712 LDA524708:LDA524712 LMW524708:LMW524712 LWS524708:LWS524712 MGO524708:MGO524712 MQK524708:MQK524712 NAG524708:NAG524712 NKC524708:NKC524712 NTY524708:NTY524712 ODU524708:ODU524712 ONQ524708:ONQ524712 OXM524708:OXM524712 PHI524708:PHI524712 PRE524708:PRE524712 QBA524708:QBA524712 QKW524708:QKW524712 QUS524708:QUS524712 REO524708:REO524712 ROK524708:ROK524712 RYG524708:RYG524712 SIC524708:SIC524712 SRY524708:SRY524712 TBU524708:TBU524712 TLQ524708:TLQ524712 TVM524708:TVM524712 UFI524708:UFI524712 UPE524708:UPE524712 UZA524708:UZA524712 VIW524708:VIW524712 VSS524708:VSS524712 WCO524708:WCO524712 WMK524708:WMK524712 WWG524708:WWG524712 Y590244:Y590248 JU590244:JU590248 TQ590244:TQ590248 ADM590244:ADM590248 ANI590244:ANI590248 AXE590244:AXE590248 BHA590244:BHA590248 BQW590244:BQW590248 CAS590244:CAS590248 CKO590244:CKO590248 CUK590244:CUK590248 DEG590244:DEG590248 DOC590244:DOC590248 DXY590244:DXY590248 EHU590244:EHU590248 ERQ590244:ERQ590248 FBM590244:FBM590248 FLI590244:FLI590248 FVE590244:FVE590248 GFA590244:GFA590248 GOW590244:GOW590248 GYS590244:GYS590248 HIO590244:HIO590248 HSK590244:HSK590248 ICG590244:ICG590248 IMC590244:IMC590248 IVY590244:IVY590248 JFU590244:JFU590248 JPQ590244:JPQ590248 JZM590244:JZM590248 KJI590244:KJI590248 KTE590244:KTE590248 LDA590244:LDA590248 LMW590244:LMW590248 LWS590244:LWS590248 MGO590244:MGO590248 MQK590244:MQK590248 NAG590244:NAG590248 NKC590244:NKC590248 NTY590244:NTY590248 ODU590244:ODU590248 ONQ590244:ONQ590248 OXM590244:OXM590248 PHI590244:PHI590248 PRE590244:PRE590248 QBA590244:QBA590248 QKW590244:QKW590248 QUS590244:QUS590248 REO590244:REO590248 ROK590244:ROK590248 RYG590244:RYG590248 SIC590244:SIC590248 SRY590244:SRY590248 TBU590244:TBU590248 TLQ590244:TLQ590248 TVM590244:TVM590248 UFI590244:UFI590248 UPE590244:UPE590248 UZA590244:UZA590248 VIW590244:VIW590248 VSS590244:VSS590248 WCO590244:WCO590248 WMK590244:WMK590248 WWG590244:WWG590248 Y655780:Y655784 JU655780:JU655784 TQ655780:TQ655784 ADM655780:ADM655784 ANI655780:ANI655784 AXE655780:AXE655784 BHA655780:BHA655784 BQW655780:BQW655784 CAS655780:CAS655784 CKO655780:CKO655784 CUK655780:CUK655784 DEG655780:DEG655784 DOC655780:DOC655784 DXY655780:DXY655784 EHU655780:EHU655784 ERQ655780:ERQ655784 FBM655780:FBM655784 FLI655780:FLI655784 FVE655780:FVE655784 GFA655780:GFA655784 GOW655780:GOW655784 GYS655780:GYS655784 HIO655780:HIO655784 HSK655780:HSK655784 ICG655780:ICG655784 IMC655780:IMC655784 IVY655780:IVY655784 JFU655780:JFU655784 JPQ655780:JPQ655784 JZM655780:JZM655784 KJI655780:KJI655784 KTE655780:KTE655784 LDA655780:LDA655784 LMW655780:LMW655784 LWS655780:LWS655784 MGO655780:MGO655784 MQK655780:MQK655784 NAG655780:NAG655784 NKC655780:NKC655784 NTY655780:NTY655784 ODU655780:ODU655784 ONQ655780:ONQ655784 OXM655780:OXM655784 PHI655780:PHI655784 PRE655780:PRE655784 QBA655780:QBA655784 QKW655780:QKW655784 QUS655780:QUS655784 REO655780:REO655784 ROK655780:ROK655784 RYG655780:RYG655784 SIC655780:SIC655784 SRY655780:SRY655784 TBU655780:TBU655784 TLQ655780:TLQ655784 TVM655780:TVM655784 UFI655780:UFI655784 UPE655780:UPE655784 UZA655780:UZA655784 VIW655780:VIW655784 VSS655780:VSS655784 WCO655780:WCO655784 WMK655780:WMK655784 WWG655780:WWG655784 Y721316:Y721320 JU721316:JU721320 TQ721316:TQ721320 ADM721316:ADM721320 ANI721316:ANI721320 AXE721316:AXE721320 BHA721316:BHA721320 BQW721316:BQW721320 CAS721316:CAS721320 CKO721316:CKO721320 CUK721316:CUK721320 DEG721316:DEG721320 DOC721316:DOC721320 DXY721316:DXY721320 EHU721316:EHU721320 ERQ721316:ERQ721320 FBM721316:FBM721320 FLI721316:FLI721320 FVE721316:FVE721320 GFA721316:GFA721320 GOW721316:GOW721320 GYS721316:GYS721320 HIO721316:HIO721320 HSK721316:HSK721320 ICG721316:ICG721320 IMC721316:IMC721320 IVY721316:IVY721320 JFU721316:JFU721320 JPQ721316:JPQ721320 JZM721316:JZM721320 KJI721316:KJI721320 KTE721316:KTE721320 LDA721316:LDA721320 LMW721316:LMW721320 LWS721316:LWS721320 MGO721316:MGO721320 MQK721316:MQK721320 NAG721316:NAG721320 NKC721316:NKC721320 NTY721316:NTY721320 ODU721316:ODU721320 ONQ721316:ONQ721320 OXM721316:OXM721320 PHI721316:PHI721320 PRE721316:PRE721320 QBA721316:QBA721320 QKW721316:QKW721320 QUS721316:QUS721320 REO721316:REO721320 ROK721316:ROK721320 RYG721316:RYG721320 SIC721316:SIC721320 SRY721316:SRY721320 TBU721316:TBU721320 TLQ721316:TLQ721320 TVM721316:TVM721320 UFI721316:UFI721320 UPE721316:UPE721320 UZA721316:UZA721320 VIW721316:VIW721320 VSS721316:VSS721320 WCO721316:WCO721320 WMK721316:WMK721320 WWG721316:WWG721320 Y786852:Y786856 JU786852:JU786856 TQ786852:TQ786856 ADM786852:ADM786856 ANI786852:ANI786856 AXE786852:AXE786856 BHA786852:BHA786856 BQW786852:BQW786856 CAS786852:CAS786856 CKO786852:CKO786856 CUK786852:CUK786856 DEG786852:DEG786856 DOC786852:DOC786856 DXY786852:DXY786856 EHU786852:EHU786856 ERQ786852:ERQ786856 FBM786852:FBM786856 FLI786852:FLI786856 FVE786852:FVE786856 GFA786852:GFA786856 GOW786852:GOW786856 GYS786852:GYS786856 HIO786852:HIO786856 HSK786852:HSK786856 ICG786852:ICG786856 IMC786852:IMC786856 IVY786852:IVY786856 JFU786852:JFU786856 JPQ786852:JPQ786856 JZM786852:JZM786856 KJI786852:KJI786856 KTE786852:KTE786856 LDA786852:LDA786856 LMW786852:LMW786856 LWS786852:LWS786856 MGO786852:MGO786856 MQK786852:MQK786856 NAG786852:NAG786856 NKC786852:NKC786856 NTY786852:NTY786856 ODU786852:ODU786856 ONQ786852:ONQ786856 OXM786852:OXM786856 PHI786852:PHI786856 PRE786852:PRE786856 QBA786852:QBA786856 QKW786852:QKW786856 QUS786852:QUS786856 REO786852:REO786856 ROK786852:ROK786856 RYG786852:RYG786856 SIC786852:SIC786856 SRY786852:SRY786856 TBU786852:TBU786856 TLQ786852:TLQ786856 TVM786852:TVM786856 UFI786852:UFI786856 UPE786852:UPE786856 UZA786852:UZA786856 VIW786852:VIW786856 VSS786852:VSS786856 WCO786852:WCO786856 WMK786852:WMK786856 WWG786852:WWG786856 Y852388:Y852392 JU852388:JU852392 TQ852388:TQ852392 ADM852388:ADM852392 ANI852388:ANI852392 AXE852388:AXE852392 BHA852388:BHA852392 BQW852388:BQW852392 CAS852388:CAS852392 CKO852388:CKO852392 CUK852388:CUK852392 DEG852388:DEG852392 DOC852388:DOC852392 DXY852388:DXY852392 EHU852388:EHU852392 ERQ852388:ERQ852392 FBM852388:FBM852392 FLI852388:FLI852392 FVE852388:FVE852392 GFA852388:GFA852392 GOW852388:GOW852392 GYS852388:GYS852392 HIO852388:HIO852392 HSK852388:HSK852392 ICG852388:ICG852392 IMC852388:IMC852392 IVY852388:IVY852392 JFU852388:JFU852392 JPQ852388:JPQ852392 JZM852388:JZM852392 KJI852388:KJI852392 KTE852388:KTE852392 LDA852388:LDA852392 LMW852388:LMW852392 LWS852388:LWS852392 MGO852388:MGO852392 MQK852388:MQK852392 NAG852388:NAG852392 NKC852388:NKC852392 NTY852388:NTY852392 ODU852388:ODU852392 ONQ852388:ONQ852392 OXM852388:OXM852392 PHI852388:PHI852392 PRE852388:PRE852392 QBA852388:QBA852392 QKW852388:QKW852392 QUS852388:QUS852392 REO852388:REO852392 ROK852388:ROK852392 RYG852388:RYG852392 SIC852388:SIC852392 SRY852388:SRY852392 TBU852388:TBU852392 TLQ852388:TLQ852392 TVM852388:TVM852392 UFI852388:UFI852392 UPE852388:UPE852392 UZA852388:UZA852392 VIW852388:VIW852392 VSS852388:VSS852392 WCO852388:WCO852392 WMK852388:WMK852392 WWG852388:WWG852392 Y917924:Y917928 JU917924:JU917928 TQ917924:TQ917928 ADM917924:ADM917928 ANI917924:ANI917928 AXE917924:AXE917928 BHA917924:BHA917928 BQW917924:BQW917928 CAS917924:CAS917928 CKO917924:CKO917928 CUK917924:CUK917928 DEG917924:DEG917928 DOC917924:DOC917928 DXY917924:DXY917928 EHU917924:EHU917928 ERQ917924:ERQ917928 FBM917924:FBM917928 FLI917924:FLI917928 FVE917924:FVE917928 GFA917924:GFA917928 GOW917924:GOW917928 GYS917924:GYS917928 HIO917924:HIO917928 HSK917924:HSK917928 ICG917924:ICG917928 IMC917924:IMC917928 IVY917924:IVY917928 JFU917924:JFU917928 JPQ917924:JPQ917928 JZM917924:JZM917928 KJI917924:KJI917928 KTE917924:KTE917928 LDA917924:LDA917928 LMW917924:LMW917928 LWS917924:LWS917928 MGO917924:MGO917928 MQK917924:MQK917928 NAG917924:NAG917928 NKC917924:NKC917928 NTY917924:NTY917928 ODU917924:ODU917928 ONQ917924:ONQ917928 OXM917924:OXM917928 PHI917924:PHI917928 PRE917924:PRE917928 QBA917924:QBA917928 QKW917924:QKW917928 QUS917924:QUS917928 REO917924:REO917928 ROK917924:ROK917928 RYG917924:RYG917928 SIC917924:SIC917928 SRY917924:SRY917928 TBU917924:TBU917928 TLQ917924:TLQ917928 TVM917924:TVM917928 UFI917924:UFI917928 UPE917924:UPE917928 UZA917924:UZA917928 VIW917924:VIW917928 VSS917924:VSS917928 WCO917924:WCO917928 WMK917924:WMK917928 WWG917924:WWG917928 Y983460:Y983464 JU983460:JU983464 TQ983460:TQ983464 ADM983460:ADM983464 ANI983460:ANI983464 AXE983460:AXE983464 BHA983460:BHA983464 BQW983460:BQW983464 CAS983460:CAS983464 CKO983460:CKO983464 CUK983460:CUK983464 DEG983460:DEG983464 DOC983460:DOC983464 DXY983460:DXY983464 EHU983460:EHU983464 ERQ983460:ERQ983464 FBM983460:FBM983464 FLI983460:FLI983464 FVE983460:FVE983464 GFA983460:GFA983464 GOW983460:GOW983464 GYS983460:GYS983464 HIO983460:HIO983464 HSK983460:HSK983464 ICG983460:ICG983464 IMC983460:IMC983464 IVY983460:IVY983464 JFU983460:JFU983464 JPQ983460:JPQ983464 JZM983460:JZM983464 KJI983460:KJI983464 KTE983460:KTE983464 LDA983460:LDA983464 LMW983460:LMW983464 LWS983460:LWS983464 MGO983460:MGO983464 MQK983460:MQK983464 NAG983460:NAG983464 NKC983460:NKC983464 NTY983460:NTY983464 ODU983460:ODU983464 ONQ983460:ONQ983464 OXM983460:OXM983464 PHI983460:PHI983464 PRE983460:PRE983464 QBA983460:QBA983464 QKW983460:QKW983464 QUS983460:QUS983464 REO983460:REO983464 ROK983460:ROK983464 RYG983460:RYG983464 SIC983460:SIC983464 SRY983460:SRY983464 TBU983460:TBU983464 TLQ983460:TLQ983464 TVM983460:TVM983464 UFI983460:UFI983464 UPE983460:UPE983464 UZA983460:UZA983464 VIW983460:VIW983464 VSS983460:VSS983464 WCO983460:WCO983464 WMK983460:WMK983464 WWG983460:WWG983464 Y426:Y434 JU426:JU434 TQ426:TQ434 ADM426:ADM434 ANI426:ANI434 AXE426:AXE434 BHA426:BHA434 BQW426:BQW434 CAS426:CAS434 CKO426:CKO434 CUK426:CUK434 DEG426:DEG434 DOC426:DOC434 DXY426:DXY434 EHU426:EHU434 ERQ426:ERQ434 FBM426:FBM434 FLI426:FLI434 FVE426:FVE434 GFA426:GFA434 GOW426:GOW434 GYS426:GYS434 HIO426:HIO434 HSK426:HSK434 ICG426:ICG434 IMC426:IMC434 IVY426:IVY434 JFU426:JFU434 JPQ426:JPQ434 JZM426:JZM434 KJI426:KJI434 KTE426:KTE434 LDA426:LDA434 LMW426:LMW434 LWS426:LWS434 MGO426:MGO434 MQK426:MQK434 NAG426:NAG434 NKC426:NKC434 NTY426:NTY434 ODU426:ODU434 ONQ426:ONQ434 OXM426:OXM434 PHI426:PHI434 PRE426:PRE434 QBA426:QBA434 QKW426:QKW434 QUS426:QUS434 REO426:REO434 ROK426:ROK434 RYG426:RYG434 SIC426:SIC434 SRY426:SRY434 TBU426:TBU434 TLQ426:TLQ434 TVM426:TVM434 UFI426:UFI434 UPE426:UPE434 UZA426:UZA434 VIW426:VIW434 VSS426:VSS434 WCO426:WCO434 WMK426:WMK434 WWG426:WWG434 Y65962:Y65970 JU65962:JU65970 TQ65962:TQ65970 ADM65962:ADM65970 ANI65962:ANI65970 AXE65962:AXE65970 BHA65962:BHA65970 BQW65962:BQW65970 CAS65962:CAS65970 CKO65962:CKO65970 CUK65962:CUK65970 DEG65962:DEG65970 DOC65962:DOC65970 DXY65962:DXY65970 EHU65962:EHU65970 ERQ65962:ERQ65970 FBM65962:FBM65970 FLI65962:FLI65970 FVE65962:FVE65970 GFA65962:GFA65970 GOW65962:GOW65970 GYS65962:GYS65970 HIO65962:HIO65970 HSK65962:HSK65970 ICG65962:ICG65970 IMC65962:IMC65970 IVY65962:IVY65970 JFU65962:JFU65970 JPQ65962:JPQ65970 JZM65962:JZM65970 KJI65962:KJI65970 KTE65962:KTE65970 LDA65962:LDA65970 LMW65962:LMW65970 LWS65962:LWS65970 MGO65962:MGO65970 MQK65962:MQK65970 NAG65962:NAG65970 NKC65962:NKC65970 NTY65962:NTY65970 ODU65962:ODU65970 ONQ65962:ONQ65970 OXM65962:OXM65970 PHI65962:PHI65970 PRE65962:PRE65970 QBA65962:QBA65970 QKW65962:QKW65970 QUS65962:QUS65970 REO65962:REO65970 ROK65962:ROK65970 RYG65962:RYG65970 SIC65962:SIC65970 SRY65962:SRY65970 TBU65962:TBU65970 TLQ65962:TLQ65970 TVM65962:TVM65970 UFI65962:UFI65970 UPE65962:UPE65970 UZA65962:UZA65970 VIW65962:VIW65970 VSS65962:VSS65970 WCO65962:WCO65970 WMK65962:WMK65970 WWG65962:WWG65970 Y131498:Y131506 JU131498:JU131506 TQ131498:TQ131506 ADM131498:ADM131506 ANI131498:ANI131506 AXE131498:AXE131506 BHA131498:BHA131506 BQW131498:BQW131506 CAS131498:CAS131506 CKO131498:CKO131506 CUK131498:CUK131506 DEG131498:DEG131506 DOC131498:DOC131506 DXY131498:DXY131506 EHU131498:EHU131506 ERQ131498:ERQ131506 FBM131498:FBM131506 FLI131498:FLI131506 FVE131498:FVE131506 GFA131498:GFA131506 GOW131498:GOW131506 GYS131498:GYS131506 HIO131498:HIO131506 HSK131498:HSK131506 ICG131498:ICG131506 IMC131498:IMC131506 IVY131498:IVY131506 JFU131498:JFU131506 JPQ131498:JPQ131506 JZM131498:JZM131506 KJI131498:KJI131506 KTE131498:KTE131506 LDA131498:LDA131506 LMW131498:LMW131506 LWS131498:LWS131506 MGO131498:MGO131506 MQK131498:MQK131506 NAG131498:NAG131506 NKC131498:NKC131506 NTY131498:NTY131506 ODU131498:ODU131506 ONQ131498:ONQ131506 OXM131498:OXM131506 PHI131498:PHI131506 PRE131498:PRE131506 QBA131498:QBA131506 QKW131498:QKW131506 QUS131498:QUS131506 REO131498:REO131506 ROK131498:ROK131506 RYG131498:RYG131506 SIC131498:SIC131506 SRY131498:SRY131506 TBU131498:TBU131506 TLQ131498:TLQ131506 TVM131498:TVM131506 UFI131498:UFI131506 UPE131498:UPE131506 UZA131498:UZA131506 VIW131498:VIW131506 VSS131498:VSS131506 WCO131498:WCO131506 WMK131498:WMK131506 WWG131498:WWG131506 Y197034:Y197042 JU197034:JU197042 TQ197034:TQ197042 ADM197034:ADM197042 ANI197034:ANI197042 AXE197034:AXE197042 BHA197034:BHA197042 BQW197034:BQW197042 CAS197034:CAS197042 CKO197034:CKO197042 CUK197034:CUK197042 DEG197034:DEG197042 DOC197034:DOC197042 DXY197034:DXY197042 EHU197034:EHU197042 ERQ197034:ERQ197042 FBM197034:FBM197042 FLI197034:FLI197042 FVE197034:FVE197042 GFA197034:GFA197042 GOW197034:GOW197042 GYS197034:GYS197042 HIO197034:HIO197042 HSK197034:HSK197042 ICG197034:ICG197042 IMC197034:IMC197042 IVY197034:IVY197042 JFU197034:JFU197042 JPQ197034:JPQ197042 JZM197034:JZM197042 KJI197034:KJI197042 KTE197034:KTE197042 LDA197034:LDA197042 LMW197034:LMW197042 LWS197034:LWS197042 MGO197034:MGO197042 MQK197034:MQK197042 NAG197034:NAG197042 NKC197034:NKC197042 NTY197034:NTY197042 ODU197034:ODU197042 ONQ197034:ONQ197042 OXM197034:OXM197042 PHI197034:PHI197042 PRE197034:PRE197042 QBA197034:QBA197042 QKW197034:QKW197042 QUS197034:QUS197042 REO197034:REO197042 ROK197034:ROK197042 RYG197034:RYG197042 SIC197034:SIC197042 SRY197034:SRY197042 TBU197034:TBU197042 TLQ197034:TLQ197042 TVM197034:TVM197042 UFI197034:UFI197042 UPE197034:UPE197042 UZA197034:UZA197042 VIW197034:VIW197042 VSS197034:VSS197042 WCO197034:WCO197042 WMK197034:WMK197042 WWG197034:WWG197042 Y262570:Y262578 JU262570:JU262578 TQ262570:TQ262578 ADM262570:ADM262578 ANI262570:ANI262578 AXE262570:AXE262578 BHA262570:BHA262578 BQW262570:BQW262578 CAS262570:CAS262578 CKO262570:CKO262578 CUK262570:CUK262578 DEG262570:DEG262578 DOC262570:DOC262578 DXY262570:DXY262578 EHU262570:EHU262578 ERQ262570:ERQ262578 FBM262570:FBM262578 FLI262570:FLI262578 FVE262570:FVE262578 GFA262570:GFA262578 GOW262570:GOW262578 GYS262570:GYS262578 HIO262570:HIO262578 HSK262570:HSK262578 ICG262570:ICG262578 IMC262570:IMC262578 IVY262570:IVY262578 JFU262570:JFU262578 JPQ262570:JPQ262578 JZM262570:JZM262578 KJI262570:KJI262578 KTE262570:KTE262578 LDA262570:LDA262578 LMW262570:LMW262578 LWS262570:LWS262578 MGO262570:MGO262578 MQK262570:MQK262578 NAG262570:NAG262578 NKC262570:NKC262578 NTY262570:NTY262578 ODU262570:ODU262578 ONQ262570:ONQ262578 OXM262570:OXM262578 PHI262570:PHI262578 PRE262570:PRE262578 QBA262570:QBA262578 QKW262570:QKW262578 QUS262570:QUS262578 REO262570:REO262578 ROK262570:ROK262578 RYG262570:RYG262578 SIC262570:SIC262578 SRY262570:SRY262578 TBU262570:TBU262578 TLQ262570:TLQ262578 TVM262570:TVM262578 UFI262570:UFI262578 UPE262570:UPE262578 UZA262570:UZA262578 VIW262570:VIW262578 VSS262570:VSS262578 WCO262570:WCO262578 WMK262570:WMK262578 WWG262570:WWG262578 Y328106:Y328114 JU328106:JU328114 TQ328106:TQ328114 ADM328106:ADM328114 ANI328106:ANI328114 AXE328106:AXE328114 BHA328106:BHA328114 BQW328106:BQW328114 CAS328106:CAS328114 CKO328106:CKO328114 CUK328106:CUK328114 DEG328106:DEG328114 DOC328106:DOC328114 DXY328106:DXY328114 EHU328106:EHU328114 ERQ328106:ERQ328114 FBM328106:FBM328114 FLI328106:FLI328114 FVE328106:FVE328114 GFA328106:GFA328114 GOW328106:GOW328114 GYS328106:GYS328114 HIO328106:HIO328114 HSK328106:HSK328114 ICG328106:ICG328114 IMC328106:IMC328114 IVY328106:IVY328114 JFU328106:JFU328114 JPQ328106:JPQ328114 JZM328106:JZM328114 KJI328106:KJI328114 KTE328106:KTE328114 LDA328106:LDA328114 LMW328106:LMW328114 LWS328106:LWS328114 MGO328106:MGO328114 MQK328106:MQK328114 NAG328106:NAG328114 NKC328106:NKC328114 NTY328106:NTY328114 ODU328106:ODU328114 ONQ328106:ONQ328114 OXM328106:OXM328114 PHI328106:PHI328114 PRE328106:PRE328114 QBA328106:QBA328114 QKW328106:QKW328114 QUS328106:QUS328114 REO328106:REO328114 ROK328106:ROK328114 RYG328106:RYG328114 SIC328106:SIC328114 SRY328106:SRY328114 TBU328106:TBU328114 TLQ328106:TLQ328114 TVM328106:TVM328114 UFI328106:UFI328114 UPE328106:UPE328114 UZA328106:UZA328114 VIW328106:VIW328114 VSS328106:VSS328114 WCO328106:WCO328114 WMK328106:WMK328114 WWG328106:WWG328114 Y393642:Y393650 JU393642:JU393650 TQ393642:TQ393650 ADM393642:ADM393650 ANI393642:ANI393650 AXE393642:AXE393650 BHA393642:BHA393650 BQW393642:BQW393650 CAS393642:CAS393650 CKO393642:CKO393650 CUK393642:CUK393650 DEG393642:DEG393650 DOC393642:DOC393650 DXY393642:DXY393650 EHU393642:EHU393650 ERQ393642:ERQ393650 FBM393642:FBM393650 FLI393642:FLI393650 FVE393642:FVE393650 GFA393642:GFA393650 GOW393642:GOW393650 GYS393642:GYS393650 HIO393642:HIO393650 HSK393642:HSK393650 ICG393642:ICG393650 IMC393642:IMC393650 IVY393642:IVY393650 JFU393642:JFU393650 JPQ393642:JPQ393650 JZM393642:JZM393650 KJI393642:KJI393650 KTE393642:KTE393650 LDA393642:LDA393650 LMW393642:LMW393650 LWS393642:LWS393650 MGO393642:MGO393650 MQK393642:MQK393650 NAG393642:NAG393650 NKC393642:NKC393650 NTY393642:NTY393650 ODU393642:ODU393650 ONQ393642:ONQ393650 OXM393642:OXM393650 PHI393642:PHI393650 PRE393642:PRE393650 QBA393642:QBA393650 QKW393642:QKW393650 QUS393642:QUS393650 REO393642:REO393650 ROK393642:ROK393650 RYG393642:RYG393650 SIC393642:SIC393650 SRY393642:SRY393650 TBU393642:TBU393650 TLQ393642:TLQ393650 TVM393642:TVM393650 UFI393642:UFI393650 UPE393642:UPE393650 UZA393642:UZA393650 VIW393642:VIW393650 VSS393642:VSS393650 WCO393642:WCO393650 WMK393642:WMK393650 WWG393642:WWG393650 Y459178:Y459186 JU459178:JU459186 TQ459178:TQ459186 ADM459178:ADM459186 ANI459178:ANI459186 AXE459178:AXE459186 BHA459178:BHA459186 BQW459178:BQW459186 CAS459178:CAS459186 CKO459178:CKO459186 CUK459178:CUK459186 DEG459178:DEG459186 DOC459178:DOC459186 DXY459178:DXY459186 EHU459178:EHU459186 ERQ459178:ERQ459186 FBM459178:FBM459186 FLI459178:FLI459186 FVE459178:FVE459186 GFA459178:GFA459186 GOW459178:GOW459186 GYS459178:GYS459186 HIO459178:HIO459186 HSK459178:HSK459186 ICG459178:ICG459186 IMC459178:IMC459186 IVY459178:IVY459186 JFU459178:JFU459186 JPQ459178:JPQ459186 JZM459178:JZM459186 KJI459178:KJI459186 KTE459178:KTE459186 LDA459178:LDA459186 LMW459178:LMW459186 LWS459178:LWS459186 MGO459178:MGO459186 MQK459178:MQK459186 NAG459178:NAG459186 NKC459178:NKC459186 NTY459178:NTY459186 ODU459178:ODU459186 ONQ459178:ONQ459186 OXM459178:OXM459186 PHI459178:PHI459186 PRE459178:PRE459186 QBA459178:QBA459186 QKW459178:QKW459186 QUS459178:QUS459186 REO459178:REO459186 ROK459178:ROK459186 RYG459178:RYG459186 SIC459178:SIC459186 SRY459178:SRY459186 TBU459178:TBU459186 TLQ459178:TLQ459186 TVM459178:TVM459186 UFI459178:UFI459186 UPE459178:UPE459186 UZA459178:UZA459186 VIW459178:VIW459186 VSS459178:VSS459186 WCO459178:WCO459186 WMK459178:WMK459186 WWG459178:WWG459186 Y524714:Y524722 JU524714:JU524722 TQ524714:TQ524722 ADM524714:ADM524722 ANI524714:ANI524722 AXE524714:AXE524722 BHA524714:BHA524722 BQW524714:BQW524722 CAS524714:CAS524722 CKO524714:CKO524722 CUK524714:CUK524722 DEG524714:DEG524722 DOC524714:DOC524722 DXY524714:DXY524722 EHU524714:EHU524722 ERQ524714:ERQ524722 FBM524714:FBM524722 FLI524714:FLI524722 FVE524714:FVE524722 GFA524714:GFA524722 GOW524714:GOW524722 GYS524714:GYS524722 HIO524714:HIO524722 HSK524714:HSK524722 ICG524714:ICG524722 IMC524714:IMC524722 IVY524714:IVY524722 JFU524714:JFU524722 JPQ524714:JPQ524722 JZM524714:JZM524722 KJI524714:KJI524722 KTE524714:KTE524722 LDA524714:LDA524722 LMW524714:LMW524722 LWS524714:LWS524722 MGO524714:MGO524722 MQK524714:MQK524722 NAG524714:NAG524722 NKC524714:NKC524722 NTY524714:NTY524722 ODU524714:ODU524722 ONQ524714:ONQ524722 OXM524714:OXM524722 PHI524714:PHI524722 PRE524714:PRE524722 QBA524714:QBA524722 QKW524714:QKW524722 QUS524714:QUS524722 REO524714:REO524722 ROK524714:ROK524722 RYG524714:RYG524722 SIC524714:SIC524722 SRY524714:SRY524722 TBU524714:TBU524722 TLQ524714:TLQ524722 TVM524714:TVM524722 UFI524714:UFI524722 UPE524714:UPE524722 UZA524714:UZA524722 VIW524714:VIW524722 VSS524714:VSS524722 WCO524714:WCO524722 WMK524714:WMK524722 WWG524714:WWG524722 Y590250:Y590258 JU590250:JU590258 TQ590250:TQ590258 ADM590250:ADM590258 ANI590250:ANI590258 AXE590250:AXE590258 BHA590250:BHA590258 BQW590250:BQW590258 CAS590250:CAS590258 CKO590250:CKO590258 CUK590250:CUK590258 DEG590250:DEG590258 DOC590250:DOC590258 DXY590250:DXY590258 EHU590250:EHU590258 ERQ590250:ERQ590258 FBM590250:FBM590258 FLI590250:FLI590258 FVE590250:FVE590258 GFA590250:GFA590258 GOW590250:GOW590258 GYS590250:GYS590258 HIO590250:HIO590258 HSK590250:HSK590258 ICG590250:ICG590258 IMC590250:IMC590258 IVY590250:IVY590258 JFU590250:JFU590258 JPQ590250:JPQ590258 JZM590250:JZM590258 KJI590250:KJI590258 KTE590250:KTE590258 LDA590250:LDA590258 LMW590250:LMW590258 LWS590250:LWS590258 MGO590250:MGO590258 MQK590250:MQK590258 NAG590250:NAG590258 NKC590250:NKC590258 NTY590250:NTY590258 ODU590250:ODU590258 ONQ590250:ONQ590258 OXM590250:OXM590258 PHI590250:PHI590258 PRE590250:PRE590258 QBA590250:QBA590258 QKW590250:QKW590258 QUS590250:QUS590258 REO590250:REO590258 ROK590250:ROK590258 RYG590250:RYG590258 SIC590250:SIC590258 SRY590250:SRY590258 TBU590250:TBU590258 TLQ590250:TLQ590258 TVM590250:TVM590258 UFI590250:UFI590258 UPE590250:UPE590258 UZA590250:UZA590258 VIW590250:VIW590258 VSS590250:VSS590258 WCO590250:WCO590258 WMK590250:WMK590258 WWG590250:WWG590258 Y655786:Y655794 JU655786:JU655794 TQ655786:TQ655794 ADM655786:ADM655794 ANI655786:ANI655794 AXE655786:AXE655794 BHA655786:BHA655794 BQW655786:BQW655794 CAS655786:CAS655794 CKO655786:CKO655794 CUK655786:CUK655794 DEG655786:DEG655794 DOC655786:DOC655794 DXY655786:DXY655794 EHU655786:EHU655794 ERQ655786:ERQ655794 FBM655786:FBM655794 FLI655786:FLI655794 FVE655786:FVE655794 GFA655786:GFA655794 GOW655786:GOW655794 GYS655786:GYS655794 HIO655786:HIO655794 HSK655786:HSK655794 ICG655786:ICG655794 IMC655786:IMC655794 IVY655786:IVY655794 JFU655786:JFU655794 JPQ655786:JPQ655794 JZM655786:JZM655794 KJI655786:KJI655794 KTE655786:KTE655794 LDA655786:LDA655794 LMW655786:LMW655794 LWS655786:LWS655794 MGO655786:MGO655794 MQK655786:MQK655794 NAG655786:NAG655794 NKC655786:NKC655794 NTY655786:NTY655794 ODU655786:ODU655794 ONQ655786:ONQ655794 OXM655786:OXM655794 PHI655786:PHI655794 PRE655786:PRE655794 QBA655786:QBA655794 QKW655786:QKW655794 QUS655786:QUS655794 REO655786:REO655794 ROK655786:ROK655794 RYG655786:RYG655794 SIC655786:SIC655794 SRY655786:SRY655794 TBU655786:TBU655794 TLQ655786:TLQ655794 TVM655786:TVM655794 UFI655786:UFI655794 UPE655786:UPE655794 UZA655786:UZA655794 VIW655786:VIW655794 VSS655786:VSS655794 WCO655786:WCO655794 WMK655786:WMK655794 WWG655786:WWG655794 Y721322:Y721330 JU721322:JU721330 TQ721322:TQ721330 ADM721322:ADM721330 ANI721322:ANI721330 AXE721322:AXE721330 BHA721322:BHA721330 BQW721322:BQW721330 CAS721322:CAS721330 CKO721322:CKO721330 CUK721322:CUK721330 DEG721322:DEG721330 DOC721322:DOC721330 DXY721322:DXY721330 EHU721322:EHU721330 ERQ721322:ERQ721330 FBM721322:FBM721330 FLI721322:FLI721330 FVE721322:FVE721330 GFA721322:GFA721330 GOW721322:GOW721330 GYS721322:GYS721330 HIO721322:HIO721330 HSK721322:HSK721330 ICG721322:ICG721330 IMC721322:IMC721330 IVY721322:IVY721330 JFU721322:JFU721330 JPQ721322:JPQ721330 JZM721322:JZM721330 KJI721322:KJI721330 KTE721322:KTE721330 LDA721322:LDA721330 LMW721322:LMW721330 LWS721322:LWS721330 MGO721322:MGO721330 MQK721322:MQK721330 NAG721322:NAG721330 NKC721322:NKC721330 NTY721322:NTY721330 ODU721322:ODU721330 ONQ721322:ONQ721330 OXM721322:OXM721330 PHI721322:PHI721330 PRE721322:PRE721330 QBA721322:QBA721330 QKW721322:QKW721330 QUS721322:QUS721330 REO721322:REO721330 ROK721322:ROK721330 RYG721322:RYG721330 SIC721322:SIC721330 SRY721322:SRY721330 TBU721322:TBU721330 TLQ721322:TLQ721330 TVM721322:TVM721330 UFI721322:UFI721330 UPE721322:UPE721330 UZA721322:UZA721330 VIW721322:VIW721330 VSS721322:VSS721330 WCO721322:WCO721330 WMK721322:WMK721330 WWG721322:WWG721330 Y786858:Y786866 JU786858:JU786866 TQ786858:TQ786866 ADM786858:ADM786866 ANI786858:ANI786866 AXE786858:AXE786866 BHA786858:BHA786866 BQW786858:BQW786866 CAS786858:CAS786866 CKO786858:CKO786866 CUK786858:CUK786866 DEG786858:DEG786866 DOC786858:DOC786866 DXY786858:DXY786866 EHU786858:EHU786866 ERQ786858:ERQ786866 FBM786858:FBM786866 FLI786858:FLI786866 FVE786858:FVE786866 GFA786858:GFA786866 GOW786858:GOW786866 GYS786858:GYS786866 HIO786858:HIO786866 HSK786858:HSK786866 ICG786858:ICG786866 IMC786858:IMC786866 IVY786858:IVY786866 JFU786858:JFU786866 JPQ786858:JPQ786866 JZM786858:JZM786866 KJI786858:KJI786866 KTE786858:KTE786866 LDA786858:LDA786866 LMW786858:LMW786866 LWS786858:LWS786866 MGO786858:MGO786866 MQK786858:MQK786866 NAG786858:NAG786866 NKC786858:NKC786866 NTY786858:NTY786866 ODU786858:ODU786866 ONQ786858:ONQ786866 OXM786858:OXM786866 PHI786858:PHI786866 PRE786858:PRE786866 QBA786858:QBA786866 QKW786858:QKW786866 QUS786858:QUS786866 REO786858:REO786866 ROK786858:ROK786866 RYG786858:RYG786866 SIC786858:SIC786866 SRY786858:SRY786866 TBU786858:TBU786866 TLQ786858:TLQ786866 TVM786858:TVM786866 UFI786858:UFI786866 UPE786858:UPE786866 UZA786858:UZA786866 VIW786858:VIW786866 VSS786858:VSS786866 WCO786858:WCO786866 WMK786858:WMK786866 WWG786858:WWG786866 Y852394:Y852402 JU852394:JU852402 TQ852394:TQ852402 ADM852394:ADM852402 ANI852394:ANI852402 AXE852394:AXE852402 BHA852394:BHA852402 BQW852394:BQW852402 CAS852394:CAS852402 CKO852394:CKO852402 CUK852394:CUK852402 DEG852394:DEG852402 DOC852394:DOC852402 DXY852394:DXY852402 EHU852394:EHU852402 ERQ852394:ERQ852402 FBM852394:FBM852402 FLI852394:FLI852402 FVE852394:FVE852402 GFA852394:GFA852402 GOW852394:GOW852402 GYS852394:GYS852402 HIO852394:HIO852402 HSK852394:HSK852402 ICG852394:ICG852402 IMC852394:IMC852402 IVY852394:IVY852402 JFU852394:JFU852402 JPQ852394:JPQ852402 JZM852394:JZM852402 KJI852394:KJI852402 KTE852394:KTE852402 LDA852394:LDA852402 LMW852394:LMW852402 LWS852394:LWS852402 MGO852394:MGO852402 MQK852394:MQK852402 NAG852394:NAG852402 NKC852394:NKC852402 NTY852394:NTY852402 ODU852394:ODU852402 ONQ852394:ONQ852402 OXM852394:OXM852402 PHI852394:PHI852402 PRE852394:PRE852402 QBA852394:QBA852402 QKW852394:QKW852402 QUS852394:QUS852402 REO852394:REO852402 ROK852394:ROK852402 RYG852394:RYG852402 SIC852394:SIC852402 SRY852394:SRY852402 TBU852394:TBU852402 TLQ852394:TLQ852402 TVM852394:TVM852402 UFI852394:UFI852402 UPE852394:UPE852402 UZA852394:UZA852402 VIW852394:VIW852402 VSS852394:VSS852402 WCO852394:WCO852402 WMK852394:WMK852402 WWG852394:WWG852402 Y917930:Y917938 JU917930:JU917938 TQ917930:TQ917938 ADM917930:ADM917938 ANI917930:ANI917938 AXE917930:AXE917938 BHA917930:BHA917938 BQW917930:BQW917938 CAS917930:CAS917938 CKO917930:CKO917938 CUK917930:CUK917938 DEG917930:DEG917938 DOC917930:DOC917938 DXY917930:DXY917938 EHU917930:EHU917938 ERQ917930:ERQ917938 FBM917930:FBM917938 FLI917930:FLI917938 FVE917930:FVE917938 GFA917930:GFA917938 GOW917930:GOW917938 GYS917930:GYS917938 HIO917930:HIO917938 HSK917930:HSK917938 ICG917930:ICG917938 IMC917930:IMC917938 IVY917930:IVY917938 JFU917930:JFU917938 JPQ917930:JPQ917938 JZM917930:JZM917938 KJI917930:KJI917938 KTE917930:KTE917938 LDA917930:LDA917938 LMW917930:LMW917938 LWS917930:LWS917938 MGO917930:MGO917938 MQK917930:MQK917938 NAG917930:NAG917938 NKC917930:NKC917938 NTY917930:NTY917938 ODU917930:ODU917938 ONQ917930:ONQ917938 OXM917930:OXM917938 PHI917930:PHI917938 PRE917930:PRE917938 QBA917930:QBA917938 QKW917930:QKW917938 QUS917930:QUS917938 REO917930:REO917938 ROK917930:ROK917938 RYG917930:RYG917938 SIC917930:SIC917938 SRY917930:SRY917938 TBU917930:TBU917938 TLQ917930:TLQ917938 TVM917930:TVM917938 UFI917930:UFI917938 UPE917930:UPE917938 UZA917930:UZA917938 VIW917930:VIW917938 VSS917930:VSS917938 WCO917930:WCO917938 WMK917930:WMK917938 WWG917930:WWG917938 Y983466:Y983474 JU983466:JU983474 TQ983466:TQ983474 ADM983466:ADM983474 ANI983466:ANI983474 AXE983466:AXE983474 BHA983466:BHA983474 BQW983466:BQW983474 CAS983466:CAS983474 CKO983466:CKO983474 CUK983466:CUK983474 DEG983466:DEG983474 DOC983466:DOC983474 DXY983466:DXY983474 EHU983466:EHU983474 ERQ983466:ERQ983474 FBM983466:FBM983474 FLI983466:FLI983474 FVE983466:FVE983474 GFA983466:GFA983474 GOW983466:GOW983474 GYS983466:GYS983474 HIO983466:HIO983474 HSK983466:HSK983474 ICG983466:ICG983474 IMC983466:IMC983474 IVY983466:IVY983474 JFU983466:JFU983474 JPQ983466:JPQ983474 JZM983466:JZM983474 KJI983466:KJI983474 KTE983466:KTE983474 LDA983466:LDA983474 LMW983466:LMW983474 LWS983466:LWS983474 MGO983466:MGO983474 MQK983466:MQK983474 NAG983466:NAG983474 NKC983466:NKC983474 NTY983466:NTY983474 ODU983466:ODU983474 ONQ983466:ONQ983474 OXM983466:OXM983474 PHI983466:PHI983474 PRE983466:PRE983474 QBA983466:QBA983474 QKW983466:QKW983474 QUS983466:QUS983474 REO983466:REO983474 ROK983466:ROK983474 RYG983466:RYG983474 SIC983466:SIC983474 SRY983466:SRY983474 TBU983466:TBU983474 TLQ983466:TLQ983474 TVM983466:TVM983474 UFI983466:UFI983474 UPE983466:UPE983474 UZA983466:UZA983474 VIW983466:VIW983474 VSS983466:VSS983474 WCO983466:WCO983474 WMK983466:WMK983474 WWG983466:WWG983474 Y476:Y480 JU476:JU480 TQ476:TQ480 ADM476:ADM480 ANI476:ANI480 AXE476:AXE480 BHA476:BHA480 BQW476:BQW480 CAS476:CAS480 CKO476:CKO480 CUK476:CUK480 DEG476:DEG480 DOC476:DOC480 DXY476:DXY480 EHU476:EHU480 ERQ476:ERQ480 FBM476:FBM480 FLI476:FLI480 FVE476:FVE480 GFA476:GFA480 GOW476:GOW480 GYS476:GYS480 HIO476:HIO480 HSK476:HSK480 ICG476:ICG480 IMC476:IMC480 IVY476:IVY480 JFU476:JFU480 JPQ476:JPQ480 JZM476:JZM480 KJI476:KJI480 KTE476:KTE480 LDA476:LDA480 LMW476:LMW480 LWS476:LWS480 MGO476:MGO480 MQK476:MQK480 NAG476:NAG480 NKC476:NKC480 NTY476:NTY480 ODU476:ODU480 ONQ476:ONQ480 OXM476:OXM480 PHI476:PHI480 PRE476:PRE480 QBA476:QBA480 QKW476:QKW480 QUS476:QUS480 REO476:REO480 ROK476:ROK480 RYG476:RYG480 SIC476:SIC480 SRY476:SRY480 TBU476:TBU480 TLQ476:TLQ480 TVM476:TVM480 UFI476:UFI480 UPE476:UPE480 UZA476:UZA480 VIW476:VIW480 VSS476:VSS480 WCO476:WCO480 WMK476:WMK480 WWG476:WWG480 Y66012:Y66016 JU66012:JU66016 TQ66012:TQ66016 ADM66012:ADM66016 ANI66012:ANI66016 AXE66012:AXE66016 BHA66012:BHA66016 BQW66012:BQW66016 CAS66012:CAS66016 CKO66012:CKO66016 CUK66012:CUK66016 DEG66012:DEG66016 DOC66012:DOC66016 DXY66012:DXY66016 EHU66012:EHU66016 ERQ66012:ERQ66016 FBM66012:FBM66016 FLI66012:FLI66016 FVE66012:FVE66016 GFA66012:GFA66016 GOW66012:GOW66016 GYS66012:GYS66016 HIO66012:HIO66016 HSK66012:HSK66016 ICG66012:ICG66016 IMC66012:IMC66016 IVY66012:IVY66016 JFU66012:JFU66016 JPQ66012:JPQ66016 JZM66012:JZM66016 KJI66012:KJI66016 KTE66012:KTE66016 LDA66012:LDA66016 LMW66012:LMW66016 LWS66012:LWS66016 MGO66012:MGO66016 MQK66012:MQK66016 NAG66012:NAG66016 NKC66012:NKC66016 NTY66012:NTY66016 ODU66012:ODU66016 ONQ66012:ONQ66016 OXM66012:OXM66016 PHI66012:PHI66016 PRE66012:PRE66016 QBA66012:QBA66016 QKW66012:QKW66016 QUS66012:QUS66016 REO66012:REO66016 ROK66012:ROK66016 RYG66012:RYG66016 SIC66012:SIC66016 SRY66012:SRY66016 TBU66012:TBU66016 TLQ66012:TLQ66016 TVM66012:TVM66016 UFI66012:UFI66016 UPE66012:UPE66016 UZA66012:UZA66016 VIW66012:VIW66016 VSS66012:VSS66016 WCO66012:WCO66016 WMK66012:WMK66016 WWG66012:WWG66016 Y131548:Y131552 JU131548:JU131552 TQ131548:TQ131552 ADM131548:ADM131552 ANI131548:ANI131552 AXE131548:AXE131552 BHA131548:BHA131552 BQW131548:BQW131552 CAS131548:CAS131552 CKO131548:CKO131552 CUK131548:CUK131552 DEG131548:DEG131552 DOC131548:DOC131552 DXY131548:DXY131552 EHU131548:EHU131552 ERQ131548:ERQ131552 FBM131548:FBM131552 FLI131548:FLI131552 FVE131548:FVE131552 GFA131548:GFA131552 GOW131548:GOW131552 GYS131548:GYS131552 HIO131548:HIO131552 HSK131548:HSK131552 ICG131548:ICG131552 IMC131548:IMC131552 IVY131548:IVY131552 JFU131548:JFU131552 JPQ131548:JPQ131552 JZM131548:JZM131552 KJI131548:KJI131552 KTE131548:KTE131552 LDA131548:LDA131552 LMW131548:LMW131552 LWS131548:LWS131552 MGO131548:MGO131552 MQK131548:MQK131552 NAG131548:NAG131552 NKC131548:NKC131552 NTY131548:NTY131552 ODU131548:ODU131552 ONQ131548:ONQ131552 OXM131548:OXM131552 PHI131548:PHI131552 PRE131548:PRE131552 QBA131548:QBA131552 QKW131548:QKW131552 QUS131548:QUS131552 REO131548:REO131552 ROK131548:ROK131552 RYG131548:RYG131552 SIC131548:SIC131552 SRY131548:SRY131552 TBU131548:TBU131552 TLQ131548:TLQ131552 TVM131548:TVM131552 UFI131548:UFI131552 UPE131548:UPE131552 UZA131548:UZA131552 VIW131548:VIW131552 VSS131548:VSS131552 WCO131548:WCO131552 WMK131548:WMK131552 WWG131548:WWG131552 Y197084:Y197088 JU197084:JU197088 TQ197084:TQ197088 ADM197084:ADM197088 ANI197084:ANI197088 AXE197084:AXE197088 BHA197084:BHA197088 BQW197084:BQW197088 CAS197084:CAS197088 CKO197084:CKO197088 CUK197084:CUK197088 DEG197084:DEG197088 DOC197084:DOC197088 DXY197084:DXY197088 EHU197084:EHU197088 ERQ197084:ERQ197088 FBM197084:FBM197088 FLI197084:FLI197088 FVE197084:FVE197088 GFA197084:GFA197088 GOW197084:GOW197088 GYS197084:GYS197088 HIO197084:HIO197088 HSK197084:HSK197088 ICG197084:ICG197088 IMC197084:IMC197088 IVY197084:IVY197088 JFU197084:JFU197088 JPQ197084:JPQ197088 JZM197084:JZM197088 KJI197084:KJI197088 KTE197084:KTE197088 LDA197084:LDA197088 LMW197084:LMW197088 LWS197084:LWS197088 MGO197084:MGO197088 MQK197084:MQK197088 NAG197084:NAG197088 NKC197084:NKC197088 NTY197084:NTY197088 ODU197084:ODU197088 ONQ197084:ONQ197088 OXM197084:OXM197088 PHI197084:PHI197088 PRE197084:PRE197088 QBA197084:QBA197088 QKW197084:QKW197088 QUS197084:QUS197088 REO197084:REO197088 ROK197084:ROK197088 RYG197084:RYG197088 SIC197084:SIC197088 SRY197084:SRY197088 TBU197084:TBU197088 TLQ197084:TLQ197088 TVM197084:TVM197088 UFI197084:UFI197088 UPE197084:UPE197088 UZA197084:UZA197088 VIW197084:VIW197088 VSS197084:VSS197088 WCO197084:WCO197088 WMK197084:WMK197088 WWG197084:WWG197088 Y262620:Y262624 JU262620:JU262624 TQ262620:TQ262624 ADM262620:ADM262624 ANI262620:ANI262624 AXE262620:AXE262624 BHA262620:BHA262624 BQW262620:BQW262624 CAS262620:CAS262624 CKO262620:CKO262624 CUK262620:CUK262624 DEG262620:DEG262624 DOC262620:DOC262624 DXY262620:DXY262624 EHU262620:EHU262624 ERQ262620:ERQ262624 FBM262620:FBM262624 FLI262620:FLI262624 FVE262620:FVE262624 GFA262620:GFA262624 GOW262620:GOW262624 GYS262620:GYS262624 HIO262620:HIO262624 HSK262620:HSK262624 ICG262620:ICG262624 IMC262620:IMC262624 IVY262620:IVY262624 JFU262620:JFU262624 JPQ262620:JPQ262624 JZM262620:JZM262624 KJI262620:KJI262624 KTE262620:KTE262624 LDA262620:LDA262624 LMW262620:LMW262624 LWS262620:LWS262624 MGO262620:MGO262624 MQK262620:MQK262624 NAG262620:NAG262624 NKC262620:NKC262624 NTY262620:NTY262624 ODU262620:ODU262624 ONQ262620:ONQ262624 OXM262620:OXM262624 PHI262620:PHI262624 PRE262620:PRE262624 QBA262620:QBA262624 QKW262620:QKW262624 QUS262620:QUS262624 REO262620:REO262624 ROK262620:ROK262624 RYG262620:RYG262624 SIC262620:SIC262624 SRY262620:SRY262624 TBU262620:TBU262624 TLQ262620:TLQ262624 TVM262620:TVM262624 UFI262620:UFI262624 UPE262620:UPE262624 UZA262620:UZA262624 VIW262620:VIW262624 VSS262620:VSS262624 WCO262620:WCO262624 WMK262620:WMK262624 WWG262620:WWG262624 Y328156:Y328160 JU328156:JU328160 TQ328156:TQ328160 ADM328156:ADM328160 ANI328156:ANI328160 AXE328156:AXE328160 BHA328156:BHA328160 BQW328156:BQW328160 CAS328156:CAS328160 CKO328156:CKO328160 CUK328156:CUK328160 DEG328156:DEG328160 DOC328156:DOC328160 DXY328156:DXY328160 EHU328156:EHU328160 ERQ328156:ERQ328160 FBM328156:FBM328160 FLI328156:FLI328160 FVE328156:FVE328160 GFA328156:GFA328160 GOW328156:GOW328160 GYS328156:GYS328160 HIO328156:HIO328160 HSK328156:HSK328160 ICG328156:ICG328160 IMC328156:IMC328160 IVY328156:IVY328160 JFU328156:JFU328160 JPQ328156:JPQ328160 JZM328156:JZM328160 KJI328156:KJI328160 KTE328156:KTE328160 LDA328156:LDA328160 LMW328156:LMW328160 LWS328156:LWS328160 MGO328156:MGO328160 MQK328156:MQK328160 NAG328156:NAG328160 NKC328156:NKC328160 NTY328156:NTY328160 ODU328156:ODU328160 ONQ328156:ONQ328160 OXM328156:OXM328160 PHI328156:PHI328160 PRE328156:PRE328160 QBA328156:QBA328160 QKW328156:QKW328160 QUS328156:QUS328160 REO328156:REO328160 ROK328156:ROK328160 RYG328156:RYG328160 SIC328156:SIC328160 SRY328156:SRY328160 TBU328156:TBU328160 TLQ328156:TLQ328160 TVM328156:TVM328160 UFI328156:UFI328160 UPE328156:UPE328160 UZA328156:UZA328160 VIW328156:VIW328160 VSS328156:VSS328160 WCO328156:WCO328160 WMK328156:WMK328160 WWG328156:WWG328160 Y393692:Y393696 JU393692:JU393696 TQ393692:TQ393696 ADM393692:ADM393696 ANI393692:ANI393696 AXE393692:AXE393696 BHA393692:BHA393696 BQW393692:BQW393696 CAS393692:CAS393696 CKO393692:CKO393696 CUK393692:CUK393696 DEG393692:DEG393696 DOC393692:DOC393696 DXY393692:DXY393696 EHU393692:EHU393696 ERQ393692:ERQ393696 FBM393692:FBM393696 FLI393692:FLI393696 FVE393692:FVE393696 GFA393692:GFA393696 GOW393692:GOW393696 GYS393692:GYS393696 HIO393692:HIO393696 HSK393692:HSK393696 ICG393692:ICG393696 IMC393692:IMC393696 IVY393692:IVY393696 JFU393692:JFU393696 JPQ393692:JPQ393696 JZM393692:JZM393696 KJI393692:KJI393696 KTE393692:KTE393696 LDA393692:LDA393696 LMW393692:LMW393696 LWS393692:LWS393696 MGO393692:MGO393696 MQK393692:MQK393696 NAG393692:NAG393696 NKC393692:NKC393696 NTY393692:NTY393696 ODU393692:ODU393696 ONQ393692:ONQ393696 OXM393692:OXM393696 PHI393692:PHI393696 PRE393692:PRE393696 QBA393692:QBA393696 QKW393692:QKW393696 QUS393692:QUS393696 REO393692:REO393696 ROK393692:ROK393696 RYG393692:RYG393696 SIC393692:SIC393696 SRY393692:SRY393696 TBU393692:TBU393696 TLQ393692:TLQ393696 TVM393692:TVM393696 UFI393692:UFI393696 UPE393692:UPE393696 UZA393692:UZA393696 VIW393692:VIW393696 VSS393692:VSS393696 WCO393692:WCO393696 WMK393692:WMK393696 WWG393692:WWG393696 Y459228:Y459232 JU459228:JU459232 TQ459228:TQ459232 ADM459228:ADM459232 ANI459228:ANI459232 AXE459228:AXE459232 BHA459228:BHA459232 BQW459228:BQW459232 CAS459228:CAS459232 CKO459228:CKO459232 CUK459228:CUK459232 DEG459228:DEG459232 DOC459228:DOC459232 DXY459228:DXY459232 EHU459228:EHU459232 ERQ459228:ERQ459232 FBM459228:FBM459232 FLI459228:FLI459232 FVE459228:FVE459232 GFA459228:GFA459232 GOW459228:GOW459232 GYS459228:GYS459232 HIO459228:HIO459232 HSK459228:HSK459232 ICG459228:ICG459232 IMC459228:IMC459232 IVY459228:IVY459232 JFU459228:JFU459232 JPQ459228:JPQ459232 JZM459228:JZM459232 KJI459228:KJI459232 KTE459228:KTE459232 LDA459228:LDA459232 LMW459228:LMW459232 LWS459228:LWS459232 MGO459228:MGO459232 MQK459228:MQK459232 NAG459228:NAG459232 NKC459228:NKC459232 NTY459228:NTY459232 ODU459228:ODU459232 ONQ459228:ONQ459232 OXM459228:OXM459232 PHI459228:PHI459232 PRE459228:PRE459232 QBA459228:QBA459232 QKW459228:QKW459232 QUS459228:QUS459232 REO459228:REO459232 ROK459228:ROK459232 RYG459228:RYG459232 SIC459228:SIC459232 SRY459228:SRY459232 TBU459228:TBU459232 TLQ459228:TLQ459232 TVM459228:TVM459232 UFI459228:UFI459232 UPE459228:UPE459232 UZA459228:UZA459232 VIW459228:VIW459232 VSS459228:VSS459232 WCO459228:WCO459232 WMK459228:WMK459232 WWG459228:WWG459232 Y524764:Y524768 JU524764:JU524768 TQ524764:TQ524768 ADM524764:ADM524768 ANI524764:ANI524768 AXE524764:AXE524768 BHA524764:BHA524768 BQW524764:BQW524768 CAS524764:CAS524768 CKO524764:CKO524768 CUK524764:CUK524768 DEG524764:DEG524768 DOC524764:DOC524768 DXY524764:DXY524768 EHU524764:EHU524768 ERQ524764:ERQ524768 FBM524764:FBM524768 FLI524764:FLI524768 FVE524764:FVE524768 GFA524764:GFA524768 GOW524764:GOW524768 GYS524764:GYS524768 HIO524764:HIO524768 HSK524764:HSK524768 ICG524764:ICG524768 IMC524764:IMC524768 IVY524764:IVY524768 JFU524764:JFU524768 JPQ524764:JPQ524768 JZM524764:JZM524768 KJI524764:KJI524768 KTE524764:KTE524768 LDA524764:LDA524768 LMW524764:LMW524768 LWS524764:LWS524768 MGO524764:MGO524768 MQK524764:MQK524768 NAG524764:NAG524768 NKC524764:NKC524768 NTY524764:NTY524768 ODU524764:ODU524768 ONQ524764:ONQ524768 OXM524764:OXM524768 PHI524764:PHI524768 PRE524764:PRE524768 QBA524764:QBA524768 QKW524764:QKW524768 QUS524764:QUS524768 REO524764:REO524768 ROK524764:ROK524768 RYG524764:RYG524768 SIC524764:SIC524768 SRY524764:SRY524768 TBU524764:TBU524768 TLQ524764:TLQ524768 TVM524764:TVM524768 UFI524764:UFI524768 UPE524764:UPE524768 UZA524764:UZA524768 VIW524764:VIW524768 VSS524764:VSS524768 WCO524764:WCO524768 WMK524764:WMK524768 WWG524764:WWG524768 Y590300:Y590304 JU590300:JU590304 TQ590300:TQ590304 ADM590300:ADM590304 ANI590300:ANI590304 AXE590300:AXE590304 BHA590300:BHA590304 BQW590300:BQW590304 CAS590300:CAS590304 CKO590300:CKO590304 CUK590300:CUK590304 DEG590300:DEG590304 DOC590300:DOC590304 DXY590300:DXY590304 EHU590300:EHU590304 ERQ590300:ERQ590304 FBM590300:FBM590304 FLI590300:FLI590304 FVE590300:FVE590304 GFA590300:GFA590304 GOW590300:GOW590304 GYS590300:GYS590304 HIO590300:HIO590304 HSK590300:HSK590304 ICG590300:ICG590304 IMC590300:IMC590304 IVY590300:IVY590304 JFU590300:JFU590304 JPQ590300:JPQ590304 JZM590300:JZM590304 KJI590300:KJI590304 KTE590300:KTE590304 LDA590300:LDA590304 LMW590300:LMW590304 LWS590300:LWS590304 MGO590300:MGO590304 MQK590300:MQK590304 NAG590300:NAG590304 NKC590300:NKC590304 NTY590300:NTY590304 ODU590300:ODU590304 ONQ590300:ONQ590304 OXM590300:OXM590304 PHI590300:PHI590304 PRE590300:PRE590304 QBA590300:QBA590304 QKW590300:QKW590304 QUS590300:QUS590304 REO590300:REO590304 ROK590300:ROK590304 RYG590300:RYG590304 SIC590300:SIC590304 SRY590300:SRY590304 TBU590300:TBU590304 TLQ590300:TLQ590304 TVM590300:TVM590304 UFI590300:UFI590304 UPE590300:UPE590304 UZA590300:UZA590304 VIW590300:VIW590304 VSS590300:VSS590304 WCO590300:WCO590304 WMK590300:WMK590304 WWG590300:WWG590304 Y655836:Y655840 JU655836:JU655840 TQ655836:TQ655840 ADM655836:ADM655840 ANI655836:ANI655840 AXE655836:AXE655840 BHA655836:BHA655840 BQW655836:BQW655840 CAS655836:CAS655840 CKO655836:CKO655840 CUK655836:CUK655840 DEG655836:DEG655840 DOC655836:DOC655840 DXY655836:DXY655840 EHU655836:EHU655840 ERQ655836:ERQ655840 FBM655836:FBM655840 FLI655836:FLI655840 FVE655836:FVE655840 GFA655836:GFA655840 GOW655836:GOW655840 GYS655836:GYS655840 HIO655836:HIO655840 HSK655836:HSK655840 ICG655836:ICG655840 IMC655836:IMC655840 IVY655836:IVY655840 JFU655836:JFU655840 JPQ655836:JPQ655840 JZM655836:JZM655840 KJI655836:KJI655840 KTE655836:KTE655840 LDA655836:LDA655840 LMW655836:LMW655840 LWS655836:LWS655840 MGO655836:MGO655840 MQK655836:MQK655840 NAG655836:NAG655840 NKC655836:NKC655840 NTY655836:NTY655840 ODU655836:ODU655840 ONQ655836:ONQ655840 OXM655836:OXM655840 PHI655836:PHI655840 PRE655836:PRE655840 QBA655836:QBA655840 QKW655836:QKW655840 QUS655836:QUS655840 REO655836:REO655840 ROK655836:ROK655840 RYG655836:RYG655840 SIC655836:SIC655840 SRY655836:SRY655840 TBU655836:TBU655840 TLQ655836:TLQ655840 TVM655836:TVM655840 UFI655836:UFI655840 UPE655836:UPE655840 UZA655836:UZA655840 VIW655836:VIW655840 VSS655836:VSS655840 WCO655836:WCO655840 WMK655836:WMK655840 WWG655836:WWG655840 Y721372:Y721376 JU721372:JU721376 TQ721372:TQ721376 ADM721372:ADM721376 ANI721372:ANI721376 AXE721372:AXE721376 BHA721372:BHA721376 BQW721372:BQW721376 CAS721372:CAS721376 CKO721372:CKO721376 CUK721372:CUK721376 DEG721372:DEG721376 DOC721372:DOC721376 DXY721372:DXY721376 EHU721372:EHU721376 ERQ721372:ERQ721376 FBM721372:FBM721376 FLI721372:FLI721376 FVE721372:FVE721376 GFA721372:GFA721376 GOW721372:GOW721376 GYS721372:GYS721376 HIO721372:HIO721376 HSK721372:HSK721376 ICG721372:ICG721376 IMC721372:IMC721376 IVY721372:IVY721376 JFU721372:JFU721376 JPQ721372:JPQ721376 JZM721372:JZM721376 KJI721372:KJI721376 KTE721372:KTE721376 LDA721372:LDA721376 LMW721372:LMW721376 LWS721372:LWS721376 MGO721372:MGO721376 MQK721372:MQK721376 NAG721372:NAG721376 NKC721372:NKC721376 NTY721372:NTY721376 ODU721372:ODU721376 ONQ721372:ONQ721376 OXM721372:OXM721376 PHI721372:PHI721376 PRE721372:PRE721376 QBA721372:QBA721376 QKW721372:QKW721376 QUS721372:QUS721376 REO721372:REO721376 ROK721372:ROK721376 RYG721372:RYG721376 SIC721372:SIC721376 SRY721372:SRY721376 TBU721372:TBU721376 TLQ721372:TLQ721376 TVM721372:TVM721376 UFI721372:UFI721376 UPE721372:UPE721376 UZA721372:UZA721376 VIW721372:VIW721376 VSS721372:VSS721376 WCO721372:WCO721376 WMK721372:WMK721376 WWG721372:WWG721376 Y786908:Y786912 JU786908:JU786912 TQ786908:TQ786912 ADM786908:ADM786912 ANI786908:ANI786912 AXE786908:AXE786912 BHA786908:BHA786912 BQW786908:BQW786912 CAS786908:CAS786912 CKO786908:CKO786912 CUK786908:CUK786912 DEG786908:DEG786912 DOC786908:DOC786912 DXY786908:DXY786912 EHU786908:EHU786912 ERQ786908:ERQ786912 FBM786908:FBM786912 FLI786908:FLI786912 FVE786908:FVE786912 GFA786908:GFA786912 GOW786908:GOW786912 GYS786908:GYS786912 HIO786908:HIO786912 HSK786908:HSK786912 ICG786908:ICG786912 IMC786908:IMC786912 IVY786908:IVY786912 JFU786908:JFU786912 JPQ786908:JPQ786912 JZM786908:JZM786912 KJI786908:KJI786912 KTE786908:KTE786912 LDA786908:LDA786912 LMW786908:LMW786912 LWS786908:LWS786912 MGO786908:MGO786912 MQK786908:MQK786912 NAG786908:NAG786912 NKC786908:NKC786912 NTY786908:NTY786912 ODU786908:ODU786912 ONQ786908:ONQ786912 OXM786908:OXM786912 PHI786908:PHI786912 PRE786908:PRE786912 QBA786908:QBA786912 QKW786908:QKW786912 QUS786908:QUS786912 REO786908:REO786912 ROK786908:ROK786912 RYG786908:RYG786912 SIC786908:SIC786912 SRY786908:SRY786912 TBU786908:TBU786912 TLQ786908:TLQ786912 TVM786908:TVM786912 UFI786908:UFI786912 UPE786908:UPE786912 UZA786908:UZA786912 VIW786908:VIW786912 VSS786908:VSS786912 WCO786908:WCO786912 WMK786908:WMK786912 WWG786908:WWG786912 Y852444:Y852448 JU852444:JU852448 TQ852444:TQ852448 ADM852444:ADM852448 ANI852444:ANI852448 AXE852444:AXE852448 BHA852444:BHA852448 BQW852444:BQW852448 CAS852444:CAS852448 CKO852444:CKO852448 CUK852444:CUK852448 DEG852444:DEG852448 DOC852444:DOC852448 DXY852444:DXY852448 EHU852444:EHU852448 ERQ852444:ERQ852448 FBM852444:FBM852448 FLI852444:FLI852448 FVE852444:FVE852448 GFA852444:GFA852448 GOW852444:GOW852448 GYS852444:GYS852448 HIO852444:HIO852448 HSK852444:HSK852448 ICG852444:ICG852448 IMC852444:IMC852448 IVY852444:IVY852448 JFU852444:JFU852448 JPQ852444:JPQ852448 JZM852444:JZM852448 KJI852444:KJI852448 KTE852444:KTE852448 LDA852444:LDA852448 LMW852444:LMW852448 LWS852444:LWS852448 MGO852444:MGO852448 MQK852444:MQK852448 NAG852444:NAG852448 NKC852444:NKC852448 NTY852444:NTY852448 ODU852444:ODU852448 ONQ852444:ONQ852448 OXM852444:OXM852448 PHI852444:PHI852448 PRE852444:PRE852448 QBA852444:QBA852448 QKW852444:QKW852448 QUS852444:QUS852448 REO852444:REO852448 ROK852444:ROK852448 RYG852444:RYG852448 SIC852444:SIC852448 SRY852444:SRY852448 TBU852444:TBU852448 TLQ852444:TLQ852448 TVM852444:TVM852448 UFI852444:UFI852448 UPE852444:UPE852448 UZA852444:UZA852448 VIW852444:VIW852448 VSS852444:VSS852448 WCO852444:WCO852448 WMK852444:WMK852448 WWG852444:WWG852448 Y917980:Y917984 JU917980:JU917984 TQ917980:TQ917984 ADM917980:ADM917984 ANI917980:ANI917984 AXE917980:AXE917984 BHA917980:BHA917984 BQW917980:BQW917984 CAS917980:CAS917984 CKO917980:CKO917984 CUK917980:CUK917984 DEG917980:DEG917984 DOC917980:DOC917984 DXY917980:DXY917984 EHU917980:EHU917984 ERQ917980:ERQ917984 FBM917980:FBM917984 FLI917980:FLI917984 FVE917980:FVE917984 GFA917980:GFA917984 GOW917980:GOW917984 GYS917980:GYS917984 HIO917980:HIO917984 HSK917980:HSK917984 ICG917980:ICG917984 IMC917980:IMC917984 IVY917980:IVY917984 JFU917980:JFU917984 JPQ917980:JPQ917984 JZM917980:JZM917984 KJI917980:KJI917984 KTE917980:KTE917984 LDA917980:LDA917984 LMW917980:LMW917984 LWS917980:LWS917984 MGO917980:MGO917984 MQK917980:MQK917984 NAG917980:NAG917984 NKC917980:NKC917984 NTY917980:NTY917984 ODU917980:ODU917984 ONQ917980:ONQ917984 OXM917980:OXM917984 PHI917980:PHI917984 PRE917980:PRE917984 QBA917980:QBA917984 QKW917980:QKW917984 QUS917980:QUS917984 REO917980:REO917984 ROK917980:ROK917984 RYG917980:RYG917984 SIC917980:SIC917984 SRY917980:SRY917984 TBU917980:TBU917984 TLQ917980:TLQ917984 TVM917980:TVM917984 UFI917980:UFI917984 UPE917980:UPE917984 UZA917980:UZA917984 VIW917980:VIW917984 VSS917980:VSS917984 WCO917980:WCO917984 WMK917980:WMK917984 WWG917980:WWG917984 Y983516:Y983520 JU983516:JU983520 TQ983516:TQ983520 ADM983516:ADM983520 ANI983516:ANI983520 AXE983516:AXE983520 BHA983516:BHA983520 BQW983516:BQW983520 CAS983516:CAS983520 CKO983516:CKO983520 CUK983516:CUK983520 DEG983516:DEG983520 DOC983516:DOC983520 DXY983516:DXY983520 EHU983516:EHU983520 ERQ983516:ERQ983520 FBM983516:FBM983520 FLI983516:FLI983520 FVE983516:FVE983520 GFA983516:GFA983520 GOW983516:GOW983520 GYS983516:GYS983520 HIO983516:HIO983520 HSK983516:HSK983520 ICG983516:ICG983520 IMC983516:IMC983520 IVY983516:IVY983520 JFU983516:JFU983520 JPQ983516:JPQ983520 JZM983516:JZM983520 KJI983516:KJI983520 KTE983516:KTE983520 LDA983516:LDA983520 LMW983516:LMW983520 LWS983516:LWS983520 MGO983516:MGO983520 MQK983516:MQK983520 NAG983516:NAG983520 NKC983516:NKC983520 NTY983516:NTY983520 ODU983516:ODU983520 ONQ983516:ONQ983520 OXM983516:OXM983520 PHI983516:PHI983520 PRE983516:PRE983520 QBA983516:QBA983520 QKW983516:QKW983520 QUS983516:QUS983520 REO983516:REO983520 ROK983516:ROK983520 RYG983516:RYG983520 SIC983516:SIC983520 SRY983516:SRY983520 TBU983516:TBU983520 TLQ983516:TLQ983520 TVM983516:TVM983520 UFI983516:UFI983520 UPE983516:UPE983520 UZA983516:UZA983520 VIW983516:VIW983520 VSS983516:VSS983520 WCO983516:WCO983520 WMK983516:WMK983520 WWG983516:WWG983520 Y489:Y493 JU489:JU493 TQ489:TQ493 ADM489:ADM493 ANI489:ANI493 AXE489:AXE493 BHA489:BHA493 BQW489:BQW493 CAS489:CAS493 CKO489:CKO493 CUK489:CUK493 DEG489:DEG493 DOC489:DOC493 DXY489:DXY493 EHU489:EHU493 ERQ489:ERQ493 FBM489:FBM493 FLI489:FLI493 FVE489:FVE493 GFA489:GFA493 GOW489:GOW493 GYS489:GYS493 HIO489:HIO493 HSK489:HSK493 ICG489:ICG493 IMC489:IMC493 IVY489:IVY493 JFU489:JFU493 JPQ489:JPQ493 JZM489:JZM493 KJI489:KJI493 KTE489:KTE493 LDA489:LDA493 LMW489:LMW493 LWS489:LWS493 MGO489:MGO493 MQK489:MQK493 NAG489:NAG493 NKC489:NKC493 NTY489:NTY493 ODU489:ODU493 ONQ489:ONQ493 OXM489:OXM493 PHI489:PHI493 PRE489:PRE493 QBA489:QBA493 QKW489:QKW493 QUS489:QUS493 REO489:REO493 ROK489:ROK493 RYG489:RYG493 SIC489:SIC493 SRY489:SRY493 TBU489:TBU493 TLQ489:TLQ493 TVM489:TVM493 UFI489:UFI493 UPE489:UPE493 UZA489:UZA493 VIW489:VIW493 VSS489:VSS493 WCO489:WCO493 WMK489:WMK493 WWG489:WWG493 Y66025:Y66029 JU66025:JU66029 TQ66025:TQ66029 ADM66025:ADM66029 ANI66025:ANI66029 AXE66025:AXE66029 BHA66025:BHA66029 BQW66025:BQW66029 CAS66025:CAS66029 CKO66025:CKO66029 CUK66025:CUK66029 DEG66025:DEG66029 DOC66025:DOC66029 DXY66025:DXY66029 EHU66025:EHU66029 ERQ66025:ERQ66029 FBM66025:FBM66029 FLI66025:FLI66029 FVE66025:FVE66029 GFA66025:GFA66029 GOW66025:GOW66029 GYS66025:GYS66029 HIO66025:HIO66029 HSK66025:HSK66029 ICG66025:ICG66029 IMC66025:IMC66029 IVY66025:IVY66029 JFU66025:JFU66029 JPQ66025:JPQ66029 JZM66025:JZM66029 KJI66025:KJI66029 KTE66025:KTE66029 LDA66025:LDA66029 LMW66025:LMW66029 LWS66025:LWS66029 MGO66025:MGO66029 MQK66025:MQK66029 NAG66025:NAG66029 NKC66025:NKC66029 NTY66025:NTY66029 ODU66025:ODU66029 ONQ66025:ONQ66029 OXM66025:OXM66029 PHI66025:PHI66029 PRE66025:PRE66029 QBA66025:QBA66029 QKW66025:QKW66029 QUS66025:QUS66029 REO66025:REO66029 ROK66025:ROK66029 RYG66025:RYG66029 SIC66025:SIC66029 SRY66025:SRY66029 TBU66025:TBU66029 TLQ66025:TLQ66029 TVM66025:TVM66029 UFI66025:UFI66029 UPE66025:UPE66029 UZA66025:UZA66029 VIW66025:VIW66029 VSS66025:VSS66029 WCO66025:WCO66029 WMK66025:WMK66029 WWG66025:WWG66029 Y131561:Y131565 JU131561:JU131565 TQ131561:TQ131565 ADM131561:ADM131565 ANI131561:ANI131565 AXE131561:AXE131565 BHA131561:BHA131565 BQW131561:BQW131565 CAS131561:CAS131565 CKO131561:CKO131565 CUK131561:CUK131565 DEG131561:DEG131565 DOC131561:DOC131565 DXY131561:DXY131565 EHU131561:EHU131565 ERQ131561:ERQ131565 FBM131561:FBM131565 FLI131561:FLI131565 FVE131561:FVE131565 GFA131561:GFA131565 GOW131561:GOW131565 GYS131561:GYS131565 HIO131561:HIO131565 HSK131561:HSK131565 ICG131561:ICG131565 IMC131561:IMC131565 IVY131561:IVY131565 JFU131561:JFU131565 JPQ131561:JPQ131565 JZM131561:JZM131565 KJI131561:KJI131565 KTE131561:KTE131565 LDA131561:LDA131565 LMW131561:LMW131565 LWS131561:LWS131565 MGO131561:MGO131565 MQK131561:MQK131565 NAG131561:NAG131565 NKC131561:NKC131565 NTY131561:NTY131565 ODU131561:ODU131565 ONQ131561:ONQ131565 OXM131561:OXM131565 PHI131561:PHI131565 PRE131561:PRE131565 QBA131561:QBA131565 QKW131561:QKW131565 QUS131561:QUS131565 REO131561:REO131565 ROK131561:ROK131565 RYG131561:RYG131565 SIC131561:SIC131565 SRY131561:SRY131565 TBU131561:TBU131565 TLQ131561:TLQ131565 TVM131561:TVM131565 UFI131561:UFI131565 UPE131561:UPE131565 UZA131561:UZA131565 VIW131561:VIW131565 VSS131561:VSS131565 WCO131561:WCO131565 WMK131561:WMK131565 WWG131561:WWG131565 Y197097:Y197101 JU197097:JU197101 TQ197097:TQ197101 ADM197097:ADM197101 ANI197097:ANI197101 AXE197097:AXE197101 BHA197097:BHA197101 BQW197097:BQW197101 CAS197097:CAS197101 CKO197097:CKO197101 CUK197097:CUK197101 DEG197097:DEG197101 DOC197097:DOC197101 DXY197097:DXY197101 EHU197097:EHU197101 ERQ197097:ERQ197101 FBM197097:FBM197101 FLI197097:FLI197101 FVE197097:FVE197101 GFA197097:GFA197101 GOW197097:GOW197101 GYS197097:GYS197101 HIO197097:HIO197101 HSK197097:HSK197101 ICG197097:ICG197101 IMC197097:IMC197101 IVY197097:IVY197101 JFU197097:JFU197101 JPQ197097:JPQ197101 JZM197097:JZM197101 KJI197097:KJI197101 KTE197097:KTE197101 LDA197097:LDA197101 LMW197097:LMW197101 LWS197097:LWS197101 MGO197097:MGO197101 MQK197097:MQK197101 NAG197097:NAG197101 NKC197097:NKC197101 NTY197097:NTY197101 ODU197097:ODU197101 ONQ197097:ONQ197101 OXM197097:OXM197101 PHI197097:PHI197101 PRE197097:PRE197101 QBA197097:QBA197101 QKW197097:QKW197101 QUS197097:QUS197101 REO197097:REO197101 ROK197097:ROK197101 RYG197097:RYG197101 SIC197097:SIC197101 SRY197097:SRY197101 TBU197097:TBU197101 TLQ197097:TLQ197101 TVM197097:TVM197101 UFI197097:UFI197101 UPE197097:UPE197101 UZA197097:UZA197101 VIW197097:VIW197101 VSS197097:VSS197101 WCO197097:WCO197101 WMK197097:WMK197101 WWG197097:WWG197101 Y262633:Y262637 JU262633:JU262637 TQ262633:TQ262637 ADM262633:ADM262637 ANI262633:ANI262637 AXE262633:AXE262637 BHA262633:BHA262637 BQW262633:BQW262637 CAS262633:CAS262637 CKO262633:CKO262637 CUK262633:CUK262637 DEG262633:DEG262637 DOC262633:DOC262637 DXY262633:DXY262637 EHU262633:EHU262637 ERQ262633:ERQ262637 FBM262633:FBM262637 FLI262633:FLI262637 FVE262633:FVE262637 GFA262633:GFA262637 GOW262633:GOW262637 GYS262633:GYS262637 HIO262633:HIO262637 HSK262633:HSK262637 ICG262633:ICG262637 IMC262633:IMC262637 IVY262633:IVY262637 JFU262633:JFU262637 JPQ262633:JPQ262637 JZM262633:JZM262637 KJI262633:KJI262637 KTE262633:KTE262637 LDA262633:LDA262637 LMW262633:LMW262637 LWS262633:LWS262637 MGO262633:MGO262637 MQK262633:MQK262637 NAG262633:NAG262637 NKC262633:NKC262637 NTY262633:NTY262637 ODU262633:ODU262637 ONQ262633:ONQ262637 OXM262633:OXM262637 PHI262633:PHI262637 PRE262633:PRE262637 QBA262633:QBA262637 QKW262633:QKW262637 QUS262633:QUS262637 REO262633:REO262637 ROK262633:ROK262637 RYG262633:RYG262637 SIC262633:SIC262637 SRY262633:SRY262637 TBU262633:TBU262637 TLQ262633:TLQ262637 TVM262633:TVM262637 UFI262633:UFI262637 UPE262633:UPE262637 UZA262633:UZA262637 VIW262633:VIW262637 VSS262633:VSS262637 WCO262633:WCO262637 WMK262633:WMK262637 WWG262633:WWG262637 Y328169:Y328173 JU328169:JU328173 TQ328169:TQ328173 ADM328169:ADM328173 ANI328169:ANI328173 AXE328169:AXE328173 BHA328169:BHA328173 BQW328169:BQW328173 CAS328169:CAS328173 CKO328169:CKO328173 CUK328169:CUK328173 DEG328169:DEG328173 DOC328169:DOC328173 DXY328169:DXY328173 EHU328169:EHU328173 ERQ328169:ERQ328173 FBM328169:FBM328173 FLI328169:FLI328173 FVE328169:FVE328173 GFA328169:GFA328173 GOW328169:GOW328173 GYS328169:GYS328173 HIO328169:HIO328173 HSK328169:HSK328173 ICG328169:ICG328173 IMC328169:IMC328173 IVY328169:IVY328173 JFU328169:JFU328173 JPQ328169:JPQ328173 JZM328169:JZM328173 KJI328169:KJI328173 KTE328169:KTE328173 LDA328169:LDA328173 LMW328169:LMW328173 LWS328169:LWS328173 MGO328169:MGO328173 MQK328169:MQK328173 NAG328169:NAG328173 NKC328169:NKC328173 NTY328169:NTY328173 ODU328169:ODU328173 ONQ328169:ONQ328173 OXM328169:OXM328173 PHI328169:PHI328173 PRE328169:PRE328173 QBA328169:QBA328173 QKW328169:QKW328173 QUS328169:QUS328173 REO328169:REO328173 ROK328169:ROK328173 RYG328169:RYG328173 SIC328169:SIC328173 SRY328169:SRY328173 TBU328169:TBU328173 TLQ328169:TLQ328173 TVM328169:TVM328173 UFI328169:UFI328173 UPE328169:UPE328173 UZA328169:UZA328173 VIW328169:VIW328173 VSS328169:VSS328173 WCO328169:WCO328173 WMK328169:WMK328173 WWG328169:WWG328173 Y393705:Y393709 JU393705:JU393709 TQ393705:TQ393709 ADM393705:ADM393709 ANI393705:ANI393709 AXE393705:AXE393709 BHA393705:BHA393709 BQW393705:BQW393709 CAS393705:CAS393709 CKO393705:CKO393709 CUK393705:CUK393709 DEG393705:DEG393709 DOC393705:DOC393709 DXY393705:DXY393709 EHU393705:EHU393709 ERQ393705:ERQ393709 FBM393705:FBM393709 FLI393705:FLI393709 FVE393705:FVE393709 GFA393705:GFA393709 GOW393705:GOW393709 GYS393705:GYS393709 HIO393705:HIO393709 HSK393705:HSK393709 ICG393705:ICG393709 IMC393705:IMC393709 IVY393705:IVY393709 JFU393705:JFU393709 JPQ393705:JPQ393709 JZM393705:JZM393709 KJI393705:KJI393709 KTE393705:KTE393709 LDA393705:LDA393709 LMW393705:LMW393709 LWS393705:LWS393709 MGO393705:MGO393709 MQK393705:MQK393709 NAG393705:NAG393709 NKC393705:NKC393709 NTY393705:NTY393709 ODU393705:ODU393709 ONQ393705:ONQ393709 OXM393705:OXM393709 PHI393705:PHI393709 PRE393705:PRE393709 QBA393705:QBA393709 QKW393705:QKW393709 QUS393705:QUS393709 REO393705:REO393709 ROK393705:ROK393709 RYG393705:RYG393709 SIC393705:SIC393709 SRY393705:SRY393709 TBU393705:TBU393709 TLQ393705:TLQ393709 TVM393705:TVM393709 UFI393705:UFI393709 UPE393705:UPE393709 UZA393705:UZA393709 VIW393705:VIW393709 VSS393705:VSS393709 WCO393705:WCO393709 WMK393705:WMK393709 WWG393705:WWG393709 Y459241:Y459245 JU459241:JU459245 TQ459241:TQ459245 ADM459241:ADM459245 ANI459241:ANI459245 AXE459241:AXE459245 BHA459241:BHA459245 BQW459241:BQW459245 CAS459241:CAS459245 CKO459241:CKO459245 CUK459241:CUK459245 DEG459241:DEG459245 DOC459241:DOC459245 DXY459241:DXY459245 EHU459241:EHU459245 ERQ459241:ERQ459245 FBM459241:FBM459245 FLI459241:FLI459245 FVE459241:FVE459245 GFA459241:GFA459245 GOW459241:GOW459245 GYS459241:GYS459245 HIO459241:HIO459245 HSK459241:HSK459245 ICG459241:ICG459245 IMC459241:IMC459245 IVY459241:IVY459245 JFU459241:JFU459245 JPQ459241:JPQ459245 JZM459241:JZM459245 KJI459241:KJI459245 KTE459241:KTE459245 LDA459241:LDA459245 LMW459241:LMW459245 LWS459241:LWS459245 MGO459241:MGO459245 MQK459241:MQK459245 NAG459241:NAG459245 NKC459241:NKC459245 NTY459241:NTY459245 ODU459241:ODU459245 ONQ459241:ONQ459245 OXM459241:OXM459245 PHI459241:PHI459245 PRE459241:PRE459245 QBA459241:QBA459245 QKW459241:QKW459245 QUS459241:QUS459245 REO459241:REO459245 ROK459241:ROK459245 RYG459241:RYG459245 SIC459241:SIC459245 SRY459241:SRY459245 TBU459241:TBU459245 TLQ459241:TLQ459245 TVM459241:TVM459245 UFI459241:UFI459245 UPE459241:UPE459245 UZA459241:UZA459245 VIW459241:VIW459245 VSS459241:VSS459245 WCO459241:WCO459245 WMK459241:WMK459245 WWG459241:WWG459245 Y524777:Y524781 JU524777:JU524781 TQ524777:TQ524781 ADM524777:ADM524781 ANI524777:ANI524781 AXE524777:AXE524781 BHA524777:BHA524781 BQW524777:BQW524781 CAS524777:CAS524781 CKO524777:CKO524781 CUK524777:CUK524781 DEG524777:DEG524781 DOC524777:DOC524781 DXY524777:DXY524781 EHU524777:EHU524781 ERQ524777:ERQ524781 FBM524777:FBM524781 FLI524777:FLI524781 FVE524777:FVE524781 GFA524777:GFA524781 GOW524777:GOW524781 GYS524777:GYS524781 HIO524777:HIO524781 HSK524777:HSK524781 ICG524777:ICG524781 IMC524777:IMC524781 IVY524777:IVY524781 JFU524777:JFU524781 JPQ524777:JPQ524781 JZM524777:JZM524781 KJI524777:KJI524781 KTE524777:KTE524781 LDA524777:LDA524781 LMW524777:LMW524781 LWS524777:LWS524781 MGO524777:MGO524781 MQK524777:MQK524781 NAG524777:NAG524781 NKC524777:NKC524781 NTY524777:NTY524781 ODU524777:ODU524781 ONQ524777:ONQ524781 OXM524777:OXM524781 PHI524777:PHI524781 PRE524777:PRE524781 QBA524777:QBA524781 QKW524777:QKW524781 QUS524777:QUS524781 REO524777:REO524781 ROK524777:ROK524781 RYG524777:RYG524781 SIC524777:SIC524781 SRY524777:SRY524781 TBU524777:TBU524781 TLQ524777:TLQ524781 TVM524777:TVM524781 UFI524777:UFI524781 UPE524777:UPE524781 UZA524777:UZA524781 VIW524777:VIW524781 VSS524777:VSS524781 WCO524777:WCO524781 WMK524777:WMK524781 WWG524777:WWG524781 Y590313:Y590317 JU590313:JU590317 TQ590313:TQ590317 ADM590313:ADM590317 ANI590313:ANI590317 AXE590313:AXE590317 BHA590313:BHA590317 BQW590313:BQW590317 CAS590313:CAS590317 CKO590313:CKO590317 CUK590313:CUK590317 DEG590313:DEG590317 DOC590313:DOC590317 DXY590313:DXY590317 EHU590313:EHU590317 ERQ590313:ERQ590317 FBM590313:FBM590317 FLI590313:FLI590317 FVE590313:FVE590317 GFA590313:GFA590317 GOW590313:GOW590317 GYS590313:GYS590317 HIO590313:HIO590317 HSK590313:HSK590317 ICG590313:ICG590317 IMC590313:IMC590317 IVY590313:IVY590317 JFU590313:JFU590317 JPQ590313:JPQ590317 JZM590313:JZM590317 KJI590313:KJI590317 KTE590313:KTE590317 LDA590313:LDA590317 LMW590313:LMW590317 LWS590313:LWS590317 MGO590313:MGO590317 MQK590313:MQK590317 NAG590313:NAG590317 NKC590313:NKC590317 NTY590313:NTY590317 ODU590313:ODU590317 ONQ590313:ONQ590317 OXM590313:OXM590317 PHI590313:PHI590317 PRE590313:PRE590317 QBA590313:QBA590317 QKW590313:QKW590317 QUS590313:QUS590317 REO590313:REO590317 ROK590313:ROK590317 RYG590313:RYG590317 SIC590313:SIC590317 SRY590313:SRY590317 TBU590313:TBU590317 TLQ590313:TLQ590317 TVM590313:TVM590317 UFI590313:UFI590317 UPE590313:UPE590317 UZA590313:UZA590317 VIW590313:VIW590317 VSS590313:VSS590317 WCO590313:WCO590317 WMK590313:WMK590317 WWG590313:WWG590317 Y655849:Y655853 JU655849:JU655853 TQ655849:TQ655853 ADM655849:ADM655853 ANI655849:ANI655853 AXE655849:AXE655853 BHA655849:BHA655853 BQW655849:BQW655853 CAS655849:CAS655853 CKO655849:CKO655853 CUK655849:CUK655853 DEG655849:DEG655853 DOC655849:DOC655853 DXY655849:DXY655853 EHU655849:EHU655853 ERQ655849:ERQ655853 FBM655849:FBM655853 FLI655849:FLI655853 FVE655849:FVE655853 GFA655849:GFA655853 GOW655849:GOW655853 GYS655849:GYS655853 HIO655849:HIO655853 HSK655849:HSK655853 ICG655849:ICG655853 IMC655849:IMC655853 IVY655849:IVY655853 JFU655849:JFU655853 JPQ655849:JPQ655853 JZM655849:JZM655853 KJI655849:KJI655853 KTE655849:KTE655853 LDA655849:LDA655853 LMW655849:LMW655853 LWS655849:LWS655853 MGO655849:MGO655853 MQK655849:MQK655853 NAG655849:NAG655853 NKC655849:NKC655853 NTY655849:NTY655853 ODU655849:ODU655853 ONQ655849:ONQ655853 OXM655849:OXM655853 PHI655849:PHI655853 PRE655849:PRE655853 QBA655849:QBA655853 QKW655849:QKW655853 QUS655849:QUS655853 REO655849:REO655853 ROK655849:ROK655853 RYG655849:RYG655853 SIC655849:SIC655853 SRY655849:SRY655853 TBU655849:TBU655853 TLQ655849:TLQ655853 TVM655849:TVM655853 UFI655849:UFI655853 UPE655849:UPE655853 UZA655849:UZA655853 VIW655849:VIW655853 VSS655849:VSS655853 WCO655849:WCO655853 WMK655849:WMK655853 WWG655849:WWG655853 Y721385:Y721389 JU721385:JU721389 TQ721385:TQ721389 ADM721385:ADM721389 ANI721385:ANI721389 AXE721385:AXE721389 BHA721385:BHA721389 BQW721385:BQW721389 CAS721385:CAS721389 CKO721385:CKO721389 CUK721385:CUK721389 DEG721385:DEG721389 DOC721385:DOC721389 DXY721385:DXY721389 EHU721385:EHU721389 ERQ721385:ERQ721389 FBM721385:FBM721389 FLI721385:FLI721389 FVE721385:FVE721389 GFA721385:GFA721389 GOW721385:GOW721389 GYS721385:GYS721389 HIO721385:HIO721389 HSK721385:HSK721389 ICG721385:ICG721389 IMC721385:IMC721389 IVY721385:IVY721389 JFU721385:JFU721389 JPQ721385:JPQ721389 JZM721385:JZM721389 KJI721385:KJI721389 KTE721385:KTE721389 LDA721385:LDA721389 LMW721385:LMW721389 LWS721385:LWS721389 MGO721385:MGO721389 MQK721385:MQK721389 NAG721385:NAG721389 NKC721385:NKC721389 NTY721385:NTY721389 ODU721385:ODU721389 ONQ721385:ONQ721389 OXM721385:OXM721389 PHI721385:PHI721389 PRE721385:PRE721389 QBA721385:QBA721389 QKW721385:QKW721389 QUS721385:QUS721389 REO721385:REO721389 ROK721385:ROK721389 RYG721385:RYG721389 SIC721385:SIC721389 SRY721385:SRY721389 TBU721385:TBU721389 TLQ721385:TLQ721389 TVM721385:TVM721389 UFI721385:UFI721389 UPE721385:UPE721389 UZA721385:UZA721389 VIW721385:VIW721389 VSS721385:VSS721389 WCO721385:WCO721389 WMK721385:WMK721389 WWG721385:WWG721389 Y786921:Y786925 JU786921:JU786925 TQ786921:TQ786925 ADM786921:ADM786925 ANI786921:ANI786925 AXE786921:AXE786925 BHA786921:BHA786925 BQW786921:BQW786925 CAS786921:CAS786925 CKO786921:CKO786925 CUK786921:CUK786925 DEG786921:DEG786925 DOC786921:DOC786925 DXY786921:DXY786925 EHU786921:EHU786925 ERQ786921:ERQ786925 FBM786921:FBM786925 FLI786921:FLI786925 FVE786921:FVE786925 GFA786921:GFA786925 GOW786921:GOW786925 GYS786921:GYS786925 HIO786921:HIO786925 HSK786921:HSK786925 ICG786921:ICG786925 IMC786921:IMC786925 IVY786921:IVY786925 JFU786921:JFU786925 JPQ786921:JPQ786925 JZM786921:JZM786925 KJI786921:KJI786925 KTE786921:KTE786925 LDA786921:LDA786925 LMW786921:LMW786925 LWS786921:LWS786925 MGO786921:MGO786925 MQK786921:MQK786925 NAG786921:NAG786925 NKC786921:NKC786925 NTY786921:NTY786925 ODU786921:ODU786925 ONQ786921:ONQ786925 OXM786921:OXM786925 PHI786921:PHI786925 PRE786921:PRE786925 QBA786921:QBA786925 QKW786921:QKW786925 QUS786921:QUS786925 REO786921:REO786925 ROK786921:ROK786925 RYG786921:RYG786925 SIC786921:SIC786925 SRY786921:SRY786925 TBU786921:TBU786925 TLQ786921:TLQ786925 TVM786921:TVM786925 UFI786921:UFI786925 UPE786921:UPE786925 UZA786921:UZA786925 VIW786921:VIW786925 VSS786921:VSS786925 WCO786921:WCO786925 WMK786921:WMK786925 WWG786921:WWG786925 Y852457:Y852461 JU852457:JU852461 TQ852457:TQ852461 ADM852457:ADM852461 ANI852457:ANI852461 AXE852457:AXE852461 BHA852457:BHA852461 BQW852457:BQW852461 CAS852457:CAS852461 CKO852457:CKO852461 CUK852457:CUK852461 DEG852457:DEG852461 DOC852457:DOC852461 DXY852457:DXY852461 EHU852457:EHU852461 ERQ852457:ERQ852461 FBM852457:FBM852461 FLI852457:FLI852461 FVE852457:FVE852461 GFA852457:GFA852461 GOW852457:GOW852461 GYS852457:GYS852461 HIO852457:HIO852461 HSK852457:HSK852461 ICG852457:ICG852461 IMC852457:IMC852461 IVY852457:IVY852461 JFU852457:JFU852461 JPQ852457:JPQ852461 JZM852457:JZM852461 KJI852457:KJI852461 KTE852457:KTE852461 LDA852457:LDA852461 LMW852457:LMW852461 LWS852457:LWS852461 MGO852457:MGO852461 MQK852457:MQK852461 NAG852457:NAG852461 NKC852457:NKC852461 NTY852457:NTY852461 ODU852457:ODU852461 ONQ852457:ONQ852461 OXM852457:OXM852461 PHI852457:PHI852461 PRE852457:PRE852461 QBA852457:QBA852461 QKW852457:QKW852461 QUS852457:QUS852461 REO852457:REO852461 ROK852457:ROK852461 RYG852457:RYG852461 SIC852457:SIC852461 SRY852457:SRY852461 TBU852457:TBU852461 TLQ852457:TLQ852461 TVM852457:TVM852461 UFI852457:UFI852461 UPE852457:UPE852461 UZA852457:UZA852461 VIW852457:VIW852461 VSS852457:VSS852461 WCO852457:WCO852461 WMK852457:WMK852461 WWG852457:WWG852461 Y917993:Y917997 JU917993:JU917997 TQ917993:TQ917997 ADM917993:ADM917997 ANI917993:ANI917997 AXE917993:AXE917997 BHA917993:BHA917997 BQW917993:BQW917997 CAS917993:CAS917997 CKO917993:CKO917997 CUK917993:CUK917997 DEG917993:DEG917997 DOC917993:DOC917997 DXY917993:DXY917997 EHU917993:EHU917997 ERQ917993:ERQ917997 FBM917993:FBM917997 FLI917993:FLI917997 FVE917993:FVE917997 GFA917993:GFA917997 GOW917993:GOW917997 GYS917993:GYS917997 HIO917993:HIO917997 HSK917993:HSK917997 ICG917993:ICG917997 IMC917993:IMC917997 IVY917993:IVY917997 JFU917993:JFU917997 JPQ917993:JPQ917997 JZM917993:JZM917997 KJI917993:KJI917997 KTE917993:KTE917997 LDA917993:LDA917997 LMW917993:LMW917997 LWS917993:LWS917997 MGO917993:MGO917997 MQK917993:MQK917997 NAG917993:NAG917997 NKC917993:NKC917997 NTY917993:NTY917997 ODU917993:ODU917997 ONQ917993:ONQ917997 OXM917993:OXM917997 PHI917993:PHI917997 PRE917993:PRE917997 QBA917993:QBA917997 QKW917993:QKW917997 QUS917993:QUS917997 REO917993:REO917997 ROK917993:ROK917997 RYG917993:RYG917997 SIC917993:SIC917997 SRY917993:SRY917997 TBU917993:TBU917997 TLQ917993:TLQ917997 TVM917993:TVM917997 UFI917993:UFI917997 UPE917993:UPE917997 UZA917993:UZA917997 VIW917993:VIW917997 VSS917993:VSS917997 WCO917993:WCO917997 WMK917993:WMK917997 WWG917993:WWG917997 Y983529:Y983533 JU983529:JU983533 TQ983529:TQ983533 ADM983529:ADM983533 ANI983529:ANI983533 AXE983529:AXE983533 BHA983529:BHA983533 BQW983529:BQW983533 CAS983529:CAS983533 CKO983529:CKO983533 CUK983529:CUK983533 DEG983529:DEG983533 DOC983529:DOC983533 DXY983529:DXY983533 EHU983529:EHU983533 ERQ983529:ERQ983533 FBM983529:FBM983533 FLI983529:FLI983533 FVE983529:FVE983533 GFA983529:GFA983533 GOW983529:GOW983533 GYS983529:GYS983533 HIO983529:HIO983533 HSK983529:HSK983533 ICG983529:ICG983533 IMC983529:IMC983533 IVY983529:IVY983533 JFU983529:JFU983533 JPQ983529:JPQ983533 JZM983529:JZM983533 KJI983529:KJI983533 KTE983529:KTE983533 LDA983529:LDA983533 LMW983529:LMW983533 LWS983529:LWS983533 MGO983529:MGO983533 MQK983529:MQK983533 NAG983529:NAG983533 NKC983529:NKC983533 NTY983529:NTY983533 ODU983529:ODU983533 ONQ983529:ONQ983533 OXM983529:OXM983533 PHI983529:PHI983533 PRE983529:PRE983533 QBA983529:QBA983533 QKW983529:QKW983533 QUS983529:QUS983533 REO983529:REO983533 ROK983529:ROK983533 RYG983529:RYG983533 SIC983529:SIC983533 SRY983529:SRY983533 TBU983529:TBU983533 TLQ983529:TLQ983533 TVM983529:TVM983533 UFI983529:UFI983533 UPE983529:UPE983533 UZA983529:UZA983533 VIW983529:VIW983533 VSS983529:VSS983533 WCO983529:WCO983533 WMK983529:WMK983533 WWG983529:WWG983533 Y302:Y310 JU302:JU310 TQ302:TQ310 ADM302:ADM310 ANI302:ANI310 AXE302:AXE310 BHA302:BHA310 BQW302:BQW310 CAS302:CAS310 CKO302:CKO310 CUK302:CUK310 DEG302:DEG310 DOC302:DOC310 DXY302:DXY310 EHU302:EHU310 ERQ302:ERQ310 FBM302:FBM310 FLI302:FLI310 FVE302:FVE310 GFA302:GFA310 GOW302:GOW310 GYS302:GYS310 HIO302:HIO310 HSK302:HSK310 ICG302:ICG310 IMC302:IMC310 IVY302:IVY310 JFU302:JFU310 JPQ302:JPQ310 JZM302:JZM310 KJI302:KJI310 KTE302:KTE310 LDA302:LDA310 LMW302:LMW310 LWS302:LWS310 MGO302:MGO310 MQK302:MQK310 NAG302:NAG310 NKC302:NKC310 NTY302:NTY310 ODU302:ODU310 ONQ302:ONQ310 OXM302:OXM310 PHI302:PHI310 PRE302:PRE310 QBA302:QBA310 QKW302:QKW310 QUS302:QUS310 REO302:REO310 ROK302:ROK310 RYG302:RYG310 SIC302:SIC310 SRY302:SRY310 TBU302:TBU310 TLQ302:TLQ310 TVM302:TVM310 UFI302:UFI310 UPE302:UPE310 UZA302:UZA310 VIW302:VIW310 VSS302:VSS310 WCO302:WCO310 WMK302:WMK310 WWG302:WWG310 Y65838:Y65846 JU65838:JU65846 TQ65838:TQ65846 ADM65838:ADM65846 ANI65838:ANI65846 AXE65838:AXE65846 BHA65838:BHA65846 BQW65838:BQW65846 CAS65838:CAS65846 CKO65838:CKO65846 CUK65838:CUK65846 DEG65838:DEG65846 DOC65838:DOC65846 DXY65838:DXY65846 EHU65838:EHU65846 ERQ65838:ERQ65846 FBM65838:FBM65846 FLI65838:FLI65846 FVE65838:FVE65846 GFA65838:GFA65846 GOW65838:GOW65846 GYS65838:GYS65846 HIO65838:HIO65846 HSK65838:HSK65846 ICG65838:ICG65846 IMC65838:IMC65846 IVY65838:IVY65846 JFU65838:JFU65846 JPQ65838:JPQ65846 JZM65838:JZM65846 KJI65838:KJI65846 KTE65838:KTE65846 LDA65838:LDA65846 LMW65838:LMW65846 LWS65838:LWS65846 MGO65838:MGO65846 MQK65838:MQK65846 NAG65838:NAG65846 NKC65838:NKC65846 NTY65838:NTY65846 ODU65838:ODU65846 ONQ65838:ONQ65846 OXM65838:OXM65846 PHI65838:PHI65846 PRE65838:PRE65846 QBA65838:QBA65846 QKW65838:QKW65846 QUS65838:QUS65846 REO65838:REO65846 ROK65838:ROK65846 RYG65838:RYG65846 SIC65838:SIC65846 SRY65838:SRY65846 TBU65838:TBU65846 TLQ65838:TLQ65846 TVM65838:TVM65846 UFI65838:UFI65846 UPE65838:UPE65846 UZA65838:UZA65846 VIW65838:VIW65846 VSS65838:VSS65846 WCO65838:WCO65846 WMK65838:WMK65846 WWG65838:WWG65846 Y131374:Y131382 JU131374:JU131382 TQ131374:TQ131382 ADM131374:ADM131382 ANI131374:ANI131382 AXE131374:AXE131382 BHA131374:BHA131382 BQW131374:BQW131382 CAS131374:CAS131382 CKO131374:CKO131382 CUK131374:CUK131382 DEG131374:DEG131382 DOC131374:DOC131382 DXY131374:DXY131382 EHU131374:EHU131382 ERQ131374:ERQ131382 FBM131374:FBM131382 FLI131374:FLI131382 FVE131374:FVE131382 GFA131374:GFA131382 GOW131374:GOW131382 GYS131374:GYS131382 HIO131374:HIO131382 HSK131374:HSK131382 ICG131374:ICG131382 IMC131374:IMC131382 IVY131374:IVY131382 JFU131374:JFU131382 JPQ131374:JPQ131382 JZM131374:JZM131382 KJI131374:KJI131382 KTE131374:KTE131382 LDA131374:LDA131382 LMW131374:LMW131382 LWS131374:LWS131382 MGO131374:MGO131382 MQK131374:MQK131382 NAG131374:NAG131382 NKC131374:NKC131382 NTY131374:NTY131382 ODU131374:ODU131382 ONQ131374:ONQ131382 OXM131374:OXM131382 PHI131374:PHI131382 PRE131374:PRE131382 QBA131374:QBA131382 QKW131374:QKW131382 QUS131374:QUS131382 REO131374:REO131382 ROK131374:ROK131382 RYG131374:RYG131382 SIC131374:SIC131382 SRY131374:SRY131382 TBU131374:TBU131382 TLQ131374:TLQ131382 TVM131374:TVM131382 UFI131374:UFI131382 UPE131374:UPE131382 UZA131374:UZA131382 VIW131374:VIW131382 VSS131374:VSS131382 WCO131374:WCO131382 WMK131374:WMK131382 WWG131374:WWG131382 Y196910:Y196918 JU196910:JU196918 TQ196910:TQ196918 ADM196910:ADM196918 ANI196910:ANI196918 AXE196910:AXE196918 BHA196910:BHA196918 BQW196910:BQW196918 CAS196910:CAS196918 CKO196910:CKO196918 CUK196910:CUK196918 DEG196910:DEG196918 DOC196910:DOC196918 DXY196910:DXY196918 EHU196910:EHU196918 ERQ196910:ERQ196918 FBM196910:FBM196918 FLI196910:FLI196918 FVE196910:FVE196918 GFA196910:GFA196918 GOW196910:GOW196918 GYS196910:GYS196918 HIO196910:HIO196918 HSK196910:HSK196918 ICG196910:ICG196918 IMC196910:IMC196918 IVY196910:IVY196918 JFU196910:JFU196918 JPQ196910:JPQ196918 JZM196910:JZM196918 KJI196910:KJI196918 KTE196910:KTE196918 LDA196910:LDA196918 LMW196910:LMW196918 LWS196910:LWS196918 MGO196910:MGO196918 MQK196910:MQK196918 NAG196910:NAG196918 NKC196910:NKC196918 NTY196910:NTY196918 ODU196910:ODU196918 ONQ196910:ONQ196918 OXM196910:OXM196918 PHI196910:PHI196918 PRE196910:PRE196918 QBA196910:QBA196918 QKW196910:QKW196918 QUS196910:QUS196918 REO196910:REO196918 ROK196910:ROK196918 RYG196910:RYG196918 SIC196910:SIC196918 SRY196910:SRY196918 TBU196910:TBU196918 TLQ196910:TLQ196918 TVM196910:TVM196918 UFI196910:UFI196918 UPE196910:UPE196918 UZA196910:UZA196918 VIW196910:VIW196918 VSS196910:VSS196918 WCO196910:WCO196918 WMK196910:WMK196918 WWG196910:WWG196918 Y262446:Y262454 JU262446:JU262454 TQ262446:TQ262454 ADM262446:ADM262454 ANI262446:ANI262454 AXE262446:AXE262454 BHA262446:BHA262454 BQW262446:BQW262454 CAS262446:CAS262454 CKO262446:CKO262454 CUK262446:CUK262454 DEG262446:DEG262454 DOC262446:DOC262454 DXY262446:DXY262454 EHU262446:EHU262454 ERQ262446:ERQ262454 FBM262446:FBM262454 FLI262446:FLI262454 FVE262446:FVE262454 GFA262446:GFA262454 GOW262446:GOW262454 GYS262446:GYS262454 HIO262446:HIO262454 HSK262446:HSK262454 ICG262446:ICG262454 IMC262446:IMC262454 IVY262446:IVY262454 JFU262446:JFU262454 JPQ262446:JPQ262454 JZM262446:JZM262454 KJI262446:KJI262454 KTE262446:KTE262454 LDA262446:LDA262454 LMW262446:LMW262454 LWS262446:LWS262454 MGO262446:MGO262454 MQK262446:MQK262454 NAG262446:NAG262454 NKC262446:NKC262454 NTY262446:NTY262454 ODU262446:ODU262454 ONQ262446:ONQ262454 OXM262446:OXM262454 PHI262446:PHI262454 PRE262446:PRE262454 QBA262446:QBA262454 QKW262446:QKW262454 QUS262446:QUS262454 REO262446:REO262454 ROK262446:ROK262454 RYG262446:RYG262454 SIC262446:SIC262454 SRY262446:SRY262454 TBU262446:TBU262454 TLQ262446:TLQ262454 TVM262446:TVM262454 UFI262446:UFI262454 UPE262446:UPE262454 UZA262446:UZA262454 VIW262446:VIW262454 VSS262446:VSS262454 WCO262446:WCO262454 WMK262446:WMK262454 WWG262446:WWG262454 Y327982:Y327990 JU327982:JU327990 TQ327982:TQ327990 ADM327982:ADM327990 ANI327982:ANI327990 AXE327982:AXE327990 BHA327982:BHA327990 BQW327982:BQW327990 CAS327982:CAS327990 CKO327982:CKO327990 CUK327982:CUK327990 DEG327982:DEG327990 DOC327982:DOC327990 DXY327982:DXY327990 EHU327982:EHU327990 ERQ327982:ERQ327990 FBM327982:FBM327990 FLI327982:FLI327990 FVE327982:FVE327990 GFA327982:GFA327990 GOW327982:GOW327990 GYS327982:GYS327990 HIO327982:HIO327990 HSK327982:HSK327990 ICG327982:ICG327990 IMC327982:IMC327990 IVY327982:IVY327990 JFU327982:JFU327990 JPQ327982:JPQ327990 JZM327982:JZM327990 KJI327982:KJI327990 KTE327982:KTE327990 LDA327982:LDA327990 LMW327982:LMW327990 LWS327982:LWS327990 MGO327982:MGO327990 MQK327982:MQK327990 NAG327982:NAG327990 NKC327982:NKC327990 NTY327982:NTY327990 ODU327982:ODU327990 ONQ327982:ONQ327990 OXM327982:OXM327990 PHI327982:PHI327990 PRE327982:PRE327990 QBA327982:QBA327990 QKW327982:QKW327990 QUS327982:QUS327990 REO327982:REO327990 ROK327982:ROK327990 RYG327982:RYG327990 SIC327982:SIC327990 SRY327982:SRY327990 TBU327982:TBU327990 TLQ327982:TLQ327990 TVM327982:TVM327990 UFI327982:UFI327990 UPE327982:UPE327990 UZA327982:UZA327990 VIW327982:VIW327990 VSS327982:VSS327990 WCO327982:WCO327990 WMK327982:WMK327990 WWG327982:WWG327990 Y393518:Y393526 JU393518:JU393526 TQ393518:TQ393526 ADM393518:ADM393526 ANI393518:ANI393526 AXE393518:AXE393526 BHA393518:BHA393526 BQW393518:BQW393526 CAS393518:CAS393526 CKO393518:CKO393526 CUK393518:CUK393526 DEG393518:DEG393526 DOC393518:DOC393526 DXY393518:DXY393526 EHU393518:EHU393526 ERQ393518:ERQ393526 FBM393518:FBM393526 FLI393518:FLI393526 FVE393518:FVE393526 GFA393518:GFA393526 GOW393518:GOW393526 GYS393518:GYS393526 HIO393518:HIO393526 HSK393518:HSK393526 ICG393518:ICG393526 IMC393518:IMC393526 IVY393518:IVY393526 JFU393518:JFU393526 JPQ393518:JPQ393526 JZM393518:JZM393526 KJI393518:KJI393526 KTE393518:KTE393526 LDA393518:LDA393526 LMW393518:LMW393526 LWS393518:LWS393526 MGO393518:MGO393526 MQK393518:MQK393526 NAG393518:NAG393526 NKC393518:NKC393526 NTY393518:NTY393526 ODU393518:ODU393526 ONQ393518:ONQ393526 OXM393518:OXM393526 PHI393518:PHI393526 PRE393518:PRE393526 QBA393518:QBA393526 QKW393518:QKW393526 QUS393518:QUS393526 REO393518:REO393526 ROK393518:ROK393526 RYG393518:RYG393526 SIC393518:SIC393526 SRY393518:SRY393526 TBU393518:TBU393526 TLQ393518:TLQ393526 TVM393518:TVM393526 UFI393518:UFI393526 UPE393518:UPE393526 UZA393518:UZA393526 VIW393518:VIW393526 VSS393518:VSS393526 WCO393518:WCO393526 WMK393518:WMK393526 WWG393518:WWG393526 Y459054:Y459062 JU459054:JU459062 TQ459054:TQ459062 ADM459054:ADM459062 ANI459054:ANI459062 AXE459054:AXE459062 BHA459054:BHA459062 BQW459054:BQW459062 CAS459054:CAS459062 CKO459054:CKO459062 CUK459054:CUK459062 DEG459054:DEG459062 DOC459054:DOC459062 DXY459054:DXY459062 EHU459054:EHU459062 ERQ459054:ERQ459062 FBM459054:FBM459062 FLI459054:FLI459062 FVE459054:FVE459062 GFA459054:GFA459062 GOW459054:GOW459062 GYS459054:GYS459062 HIO459054:HIO459062 HSK459054:HSK459062 ICG459054:ICG459062 IMC459054:IMC459062 IVY459054:IVY459062 JFU459054:JFU459062 JPQ459054:JPQ459062 JZM459054:JZM459062 KJI459054:KJI459062 KTE459054:KTE459062 LDA459054:LDA459062 LMW459054:LMW459062 LWS459054:LWS459062 MGO459054:MGO459062 MQK459054:MQK459062 NAG459054:NAG459062 NKC459054:NKC459062 NTY459054:NTY459062 ODU459054:ODU459062 ONQ459054:ONQ459062 OXM459054:OXM459062 PHI459054:PHI459062 PRE459054:PRE459062 QBA459054:QBA459062 QKW459054:QKW459062 QUS459054:QUS459062 REO459054:REO459062 ROK459054:ROK459062 RYG459054:RYG459062 SIC459054:SIC459062 SRY459054:SRY459062 TBU459054:TBU459062 TLQ459054:TLQ459062 TVM459054:TVM459062 UFI459054:UFI459062 UPE459054:UPE459062 UZA459054:UZA459062 VIW459054:VIW459062 VSS459054:VSS459062 WCO459054:WCO459062 WMK459054:WMK459062 WWG459054:WWG459062 Y524590:Y524598 JU524590:JU524598 TQ524590:TQ524598 ADM524590:ADM524598 ANI524590:ANI524598 AXE524590:AXE524598 BHA524590:BHA524598 BQW524590:BQW524598 CAS524590:CAS524598 CKO524590:CKO524598 CUK524590:CUK524598 DEG524590:DEG524598 DOC524590:DOC524598 DXY524590:DXY524598 EHU524590:EHU524598 ERQ524590:ERQ524598 FBM524590:FBM524598 FLI524590:FLI524598 FVE524590:FVE524598 GFA524590:GFA524598 GOW524590:GOW524598 GYS524590:GYS524598 HIO524590:HIO524598 HSK524590:HSK524598 ICG524590:ICG524598 IMC524590:IMC524598 IVY524590:IVY524598 JFU524590:JFU524598 JPQ524590:JPQ524598 JZM524590:JZM524598 KJI524590:KJI524598 KTE524590:KTE524598 LDA524590:LDA524598 LMW524590:LMW524598 LWS524590:LWS524598 MGO524590:MGO524598 MQK524590:MQK524598 NAG524590:NAG524598 NKC524590:NKC524598 NTY524590:NTY524598 ODU524590:ODU524598 ONQ524590:ONQ524598 OXM524590:OXM524598 PHI524590:PHI524598 PRE524590:PRE524598 QBA524590:QBA524598 QKW524590:QKW524598 QUS524590:QUS524598 REO524590:REO524598 ROK524590:ROK524598 RYG524590:RYG524598 SIC524590:SIC524598 SRY524590:SRY524598 TBU524590:TBU524598 TLQ524590:TLQ524598 TVM524590:TVM524598 UFI524590:UFI524598 UPE524590:UPE524598 UZA524590:UZA524598 VIW524590:VIW524598 VSS524590:VSS524598 WCO524590:WCO524598 WMK524590:WMK524598 WWG524590:WWG524598 Y590126:Y590134 JU590126:JU590134 TQ590126:TQ590134 ADM590126:ADM590134 ANI590126:ANI590134 AXE590126:AXE590134 BHA590126:BHA590134 BQW590126:BQW590134 CAS590126:CAS590134 CKO590126:CKO590134 CUK590126:CUK590134 DEG590126:DEG590134 DOC590126:DOC590134 DXY590126:DXY590134 EHU590126:EHU590134 ERQ590126:ERQ590134 FBM590126:FBM590134 FLI590126:FLI590134 FVE590126:FVE590134 GFA590126:GFA590134 GOW590126:GOW590134 GYS590126:GYS590134 HIO590126:HIO590134 HSK590126:HSK590134 ICG590126:ICG590134 IMC590126:IMC590134 IVY590126:IVY590134 JFU590126:JFU590134 JPQ590126:JPQ590134 JZM590126:JZM590134 KJI590126:KJI590134 KTE590126:KTE590134 LDA590126:LDA590134 LMW590126:LMW590134 LWS590126:LWS590134 MGO590126:MGO590134 MQK590126:MQK590134 NAG590126:NAG590134 NKC590126:NKC590134 NTY590126:NTY590134 ODU590126:ODU590134 ONQ590126:ONQ590134 OXM590126:OXM590134 PHI590126:PHI590134 PRE590126:PRE590134 QBA590126:QBA590134 QKW590126:QKW590134 QUS590126:QUS590134 REO590126:REO590134 ROK590126:ROK590134 RYG590126:RYG590134 SIC590126:SIC590134 SRY590126:SRY590134 TBU590126:TBU590134 TLQ590126:TLQ590134 TVM590126:TVM590134 UFI590126:UFI590134 UPE590126:UPE590134 UZA590126:UZA590134 VIW590126:VIW590134 VSS590126:VSS590134 WCO590126:WCO590134 WMK590126:WMK590134 WWG590126:WWG590134 Y655662:Y655670 JU655662:JU655670 TQ655662:TQ655670 ADM655662:ADM655670 ANI655662:ANI655670 AXE655662:AXE655670 BHA655662:BHA655670 BQW655662:BQW655670 CAS655662:CAS655670 CKO655662:CKO655670 CUK655662:CUK655670 DEG655662:DEG655670 DOC655662:DOC655670 DXY655662:DXY655670 EHU655662:EHU655670 ERQ655662:ERQ655670 FBM655662:FBM655670 FLI655662:FLI655670 FVE655662:FVE655670 GFA655662:GFA655670 GOW655662:GOW655670 GYS655662:GYS655670 HIO655662:HIO655670 HSK655662:HSK655670 ICG655662:ICG655670 IMC655662:IMC655670 IVY655662:IVY655670 JFU655662:JFU655670 JPQ655662:JPQ655670 JZM655662:JZM655670 KJI655662:KJI655670 KTE655662:KTE655670 LDA655662:LDA655670 LMW655662:LMW655670 LWS655662:LWS655670 MGO655662:MGO655670 MQK655662:MQK655670 NAG655662:NAG655670 NKC655662:NKC655670 NTY655662:NTY655670 ODU655662:ODU655670 ONQ655662:ONQ655670 OXM655662:OXM655670 PHI655662:PHI655670 PRE655662:PRE655670 QBA655662:QBA655670 QKW655662:QKW655670 QUS655662:QUS655670 REO655662:REO655670 ROK655662:ROK655670 RYG655662:RYG655670 SIC655662:SIC655670 SRY655662:SRY655670 TBU655662:TBU655670 TLQ655662:TLQ655670 TVM655662:TVM655670 UFI655662:UFI655670 UPE655662:UPE655670 UZA655662:UZA655670 VIW655662:VIW655670 VSS655662:VSS655670 WCO655662:WCO655670 WMK655662:WMK655670 WWG655662:WWG655670 Y721198:Y721206 JU721198:JU721206 TQ721198:TQ721206 ADM721198:ADM721206 ANI721198:ANI721206 AXE721198:AXE721206 BHA721198:BHA721206 BQW721198:BQW721206 CAS721198:CAS721206 CKO721198:CKO721206 CUK721198:CUK721206 DEG721198:DEG721206 DOC721198:DOC721206 DXY721198:DXY721206 EHU721198:EHU721206 ERQ721198:ERQ721206 FBM721198:FBM721206 FLI721198:FLI721206 FVE721198:FVE721206 GFA721198:GFA721206 GOW721198:GOW721206 GYS721198:GYS721206 HIO721198:HIO721206 HSK721198:HSK721206 ICG721198:ICG721206 IMC721198:IMC721206 IVY721198:IVY721206 JFU721198:JFU721206 JPQ721198:JPQ721206 JZM721198:JZM721206 KJI721198:KJI721206 KTE721198:KTE721206 LDA721198:LDA721206 LMW721198:LMW721206 LWS721198:LWS721206 MGO721198:MGO721206 MQK721198:MQK721206 NAG721198:NAG721206 NKC721198:NKC721206 NTY721198:NTY721206 ODU721198:ODU721206 ONQ721198:ONQ721206 OXM721198:OXM721206 PHI721198:PHI721206 PRE721198:PRE721206 QBA721198:QBA721206 QKW721198:QKW721206 QUS721198:QUS721206 REO721198:REO721206 ROK721198:ROK721206 RYG721198:RYG721206 SIC721198:SIC721206 SRY721198:SRY721206 TBU721198:TBU721206 TLQ721198:TLQ721206 TVM721198:TVM721206 UFI721198:UFI721206 UPE721198:UPE721206 UZA721198:UZA721206 VIW721198:VIW721206 VSS721198:VSS721206 WCO721198:WCO721206 WMK721198:WMK721206 WWG721198:WWG721206 Y786734:Y786742 JU786734:JU786742 TQ786734:TQ786742 ADM786734:ADM786742 ANI786734:ANI786742 AXE786734:AXE786742 BHA786734:BHA786742 BQW786734:BQW786742 CAS786734:CAS786742 CKO786734:CKO786742 CUK786734:CUK786742 DEG786734:DEG786742 DOC786734:DOC786742 DXY786734:DXY786742 EHU786734:EHU786742 ERQ786734:ERQ786742 FBM786734:FBM786742 FLI786734:FLI786742 FVE786734:FVE786742 GFA786734:GFA786742 GOW786734:GOW786742 GYS786734:GYS786742 HIO786734:HIO786742 HSK786734:HSK786742 ICG786734:ICG786742 IMC786734:IMC786742 IVY786734:IVY786742 JFU786734:JFU786742 JPQ786734:JPQ786742 JZM786734:JZM786742 KJI786734:KJI786742 KTE786734:KTE786742 LDA786734:LDA786742 LMW786734:LMW786742 LWS786734:LWS786742 MGO786734:MGO786742 MQK786734:MQK786742 NAG786734:NAG786742 NKC786734:NKC786742 NTY786734:NTY786742 ODU786734:ODU786742 ONQ786734:ONQ786742 OXM786734:OXM786742 PHI786734:PHI786742 PRE786734:PRE786742 QBA786734:QBA786742 QKW786734:QKW786742 QUS786734:QUS786742 REO786734:REO786742 ROK786734:ROK786742 RYG786734:RYG786742 SIC786734:SIC786742 SRY786734:SRY786742 TBU786734:TBU786742 TLQ786734:TLQ786742 TVM786734:TVM786742 UFI786734:UFI786742 UPE786734:UPE786742 UZA786734:UZA786742 VIW786734:VIW786742 VSS786734:VSS786742 WCO786734:WCO786742 WMK786734:WMK786742 WWG786734:WWG786742 Y852270:Y852278 JU852270:JU852278 TQ852270:TQ852278 ADM852270:ADM852278 ANI852270:ANI852278 AXE852270:AXE852278 BHA852270:BHA852278 BQW852270:BQW852278 CAS852270:CAS852278 CKO852270:CKO852278 CUK852270:CUK852278 DEG852270:DEG852278 DOC852270:DOC852278 DXY852270:DXY852278 EHU852270:EHU852278 ERQ852270:ERQ852278 FBM852270:FBM852278 FLI852270:FLI852278 FVE852270:FVE852278 GFA852270:GFA852278 GOW852270:GOW852278 GYS852270:GYS852278 HIO852270:HIO852278 HSK852270:HSK852278 ICG852270:ICG852278 IMC852270:IMC852278 IVY852270:IVY852278 JFU852270:JFU852278 JPQ852270:JPQ852278 JZM852270:JZM852278 KJI852270:KJI852278 KTE852270:KTE852278 LDA852270:LDA852278 LMW852270:LMW852278 LWS852270:LWS852278 MGO852270:MGO852278 MQK852270:MQK852278 NAG852270:NAG852278 NKC852270:NKC852278 NTY852270:NTY852278 ODU852270:ODU852278 ONQ852270:ONQ852278 OXM852270:OXM852278 PHI852270:PHI852278 PRE852270:PRE852278 QBA852270:QBA852278 QKW852270:QKW852278 QUS852270:QUS852278 REO852270:REO852278 ROK852270:ROK852278 RYG852270:RYG852278 SIC852270:SIC852278 SRY852270:SRY852278 TBU852270:TBU852278 TLQ852270:TLQ852278 TVM852270:TVM852278 UFI852270:UFI852278 UPE852270:UPE852278 UZA852270:UZA852278 VIW852270:VIW852278 VSS852270:VSS852278 WCO852270:WCO852278 WMK852270:WMK852278 WWG852270:WWG852278 Y917806:Y917814 JU917806:JU917814 TQ917806:TQ917814 ADM917806:ADM917814 ANI917806:ANI917814 AXE917806:AXE917814 BHA917806:BHA917814 BQW917806:BQW917814 CAS917806:CAS917814 CKO917806:CKO917814 CUK917806:CUK917814 DEG917806:DEG917814 DOC917806:DOC917814 DXY917806:DXY917814 EHU917806:EHU917814 ERQ917806:ERQ917814 FBM917806:FBM917814 FLI917806:FLI917814 FVE917806:FVE917814 GFA917806:GFA917814 GOW917806:GOW917814 GYS917806:GYS917814 HIO917806:HIO917814 HSK917806:HSK917814 ICG917806:ICG917814 IMC917806:IMC917814 IVY917806:IVY917814 JFU917806:JFU917814 JPQ917806:JPQ917814 JZM917806:JZM917814 KJI917806:KJI917814 KTE917806:KTE917814 LDA917806:LDA917814 LMW917806:LMW917814 LWS917806:LWS917814 MGO917806:MGO917814 MQK917806:MQK917814 NAG917806:NAG917814 NKC917806:NKC917814 NTY917806:NTY917814 ODU917806:ODU917814 ONQ917806:ONQ917814 OXM917806:OXM917814 PHI917806:PHI917814 PRE917806:PRE917814 QBA917806:QBA917814 QKW917806:QKW917814 QUS917806:QUS917814 REO917806:REO917814 ROK917806:ROK917814 RYG917806:RYG917814 SIC917806:SIC917814 SRY917806:SRY917814 TBU917806:TBU917814 TLQ917806:TLQ917814 TVM917806:TVM917814 UFI917806:UFI917814 UPE917806:UPE917814 UZA917806:UZA917814 VIW917806:VIW917814 VSS917806:VSS917814 WCO917806:WCO917814 WMK917806:WMK917814 WWG917806:WWG917814 Y983342:Y983350 JU983342:JU983350 TQ983342:TQ983350 ADM983342:ADM983350 ANI983342:ANI983350 AXE983342:AXE983350 BHA983342:BHA983350 BQW983342:BQW983350 CAS983342:CAS983350 CKO983342:CKO983350 CUK983342:CUK983350 DEG983342:DEG983350 DOC983342:DOC983350 DXY983342:DXY983350 EHU983342:EHU983350 ERQ983342:ERQ983350 FBM983342:FBM983350 FLI983342:FLI983350 FVE983342:FVE983350 GFA983342:GFA983350 GOW983342:GOW983350 GYS983342:GYS983350 HIO983342:HIO983350 HSK983342:HSK983350 ICG983342:ICG983350 IMC983342:IMC983350 IVY983342:IVY983350 JFU983342:JFU983350 JPQ983342:JPQ983350 JZM983342:JZM983350 KJI983342:KJI983350 KTE983342:KTE983350 LDA983342:LDA983350 LMW983342:LMW983350 LWS983342:LWS983350 MGO983342:MGO983350 MQK983342:MQK983350 NAG983342:NAG983350 NKC983342:NKC983350 NTY983342:NTY983350 ODU983342:ODU983350 ONQ983342:ONQ983350 OXM983342:OXM983350 PHI983342:PHI983350 PRE983342:PRE983350 QBA983342:QBA983350 QKW983342:QKW983350 QUS983342:QUS983350 REO983342:REO983350 ROK983342:ROK983350 RYG983342:RYG983350 SIC983342:SIC983350 SRY983342:SRY983350 TBU983342:TBU983350 TLQ983342:TLQ983350 TVM983342:TVM983350 UFI983342:UFI983350 UPE983342:UPE983350 UZA983342:UZA983350 VIW983342:VIW983350 VSS983342:VSS983350 WCO983342:WCO983350 WMK983342:WMK983350 WWG983342:WWG983350 Y362:Y372 JU362:JU372 TQ362:TQ372 ADM362:ADM372 ANI362:ANI372 AXE362:AXE372 BHA362:BHA372 BQW362:BQW372 CAS362:CAS372 CKO362:CKO372 CUK362:CUK372 DEG362:DEG372 DOC362:DOC372 DXY362:DXY372 EHU362:EHU372 ERQ362:ERQ372 FBM362:FBM372 FLI362:FLI372 FVE362:FVE372 GFA362:GFA372 GOW362:GOW372 GYS362:GYS372 HIO362:HIO372 HSK362:HSK372 ICG362:ICG372 IMC362:IMC372 IVY362:IVY372 JFU362:JFU372 JPQ362:JPQ372 JZM362:JZM372 KJI362:KJI372 KTE362:KTE372 LDA362:LDA372 LMW362:LMW372 LWS362:LWS372 MGO362:MGO372 MQK362:MQK372 NAG362:NAG372 NKC362:NKC372 NTY362:NTY372 ODU362:ODU372 ONQ362:ONQ372 OXM362:OXM372 PHI362:PHI372 PRE362:PRE372 QBA362:QBA372 QKW362:QKW372 QUS362:QUS372 REO362:REO372 ROK362:ROK372 RYG362:RYG372 SIC362:SIC372 SRY362:SRY372 TBU362:TBU372 TLQ362:TLQ372 TVM362:TVM372 UFI362:UFI372 UPE362:UPE372 UZA362:UZA372 VIW362:VIW372 VSS362:VSS372 WCO362:WCO372 WMK362:WMK372 WWG362:WWG372 Y65898:Y65908 JU65898:JU65908 TQ65898:TQ65908 ADM65898:ADM65908 ANI65898:ANI65908 AXE65898:AXE65908 BHA65898:BHA65908 BQW65898:BQW65908 CAS65898:CAS65908 CKO65898:CKO65908 CUK65898:CUK65908 DEG65898:DEG65908 DOC65898:DOC65908 DXY65898:DXY65908 EHU65898:EHU65908 ERQ65898:ERQ65908 FBM65898:FBM65908 FLI65898:FLI65908 FVE65898:FVE65908 GFA65898:GFA65908 GOW65898:GOW65908 GYS65898:GYS65908 HIO65898:HIO65908 HSK65898:HSK65908 ICG65898:ICG65908 IMC65898:IMC65908 IVY65898:IVY65908 JFU65898:JFU65908 JPQ65898:JPQ65908 JZM65898:JZM65908 KJI65898:KJI65908 KTE65898:KTE65908 LDA65898:LDA65908 LMW65898:LMW65908 LWS65898:LWS65908 MGO65898:MGO65908 MQK65898:MQK65908 NAG65898:NAG65908 NKC65898:NKC65908 NTY65898:NTY65908 ODU65898:ODU65908 ONQ65898:ONQ65908 OXM65898:OXM65908 PHI65898:PHI65908 PRE65898:PRE65908 QBA65898:QBA65908 QKW65898:QKW65908 QUS65898:QUS65908 REO65898:REO65908 ROK65898:ROK65908 RYG65898:RYG65908 SIC65898:SIC65908 SRY65898:SRY65908 TBU65898:TBU65908 TLQ65898:TLQ65908 TVM65898:TVM65908 UFI65898:UFI65908 UPE65898:UPE65908 UZA65898:UZA65908 VIW65898:VIW65908 VSS65898:VSS65908 WCO65898:WCO65908 WMK65898:WMK65908 WWG65898:WWG65908 Y131434:Y131444 JU131434:JU131444 TQ131434:TQ131444 ADM131434:ADM131444 ANI131434:ANI131444 AXE131434:AXE131444 BHA131434:BHA131444 BQW131434:BQW131444 CAS131434:CAS131444 CKO131434:CKO131444 CUK131434:CUK131444 DEG131434:DEG131444 DOC131434:DOC131444 DXY131434:DXY131444 EHU131434:EHU131444 ERQ131434:ERQ131444 FBM131434:FBM131444 FLI131434:FLI131444 FVE131434:FVE131444 GFA131434:GFA131444 GOW131434:GOW131444 GYS131434:GYS131444 HIO131434:HIO131444 HSK131434:HSK131444 ICG131434:ICG131444 IMC131434:IMC131444 IVY131434:IVY131444 JFU131434:JFU131444 JPQ131434:JPQ131444 JZM131434:JZM131444 KJI131434:KJI131444 KTE131434:KTE131444 LDA131434:LDA131444 LMW131434:LMW131444 LWS131434:LWS131444 MGO131434:MGO131444 MQK131434:MQK131444 NAG131434:NAG131444 NKC131434:NKC131444 NTY131434:NTY131444 ODU131434:ODU131444 ONQ131434:ONQ131444 OXM131434:OXM131444 PHI131434:PHI131444 PRE131434:PRE131444 QBA131434:QBA131444 QKW131434:QKW131444 QUS131434:QUS131444 REO131434:REO131444 ROK131434:ROK131444 RYG131434:RYG131444 SIC131434:SIC131444 SRY131434:SRY131444 TBU131434:TBU131444 TLQ131434:TLQ131444 TVM131434:TVM131444 UFI131434:UFI131444 UPE131434:UPE131444 UZA131434:UZA131444 VIW131434:VIW131444 VSS131434:VSS131444 WCO131434:WCO131444 WMK131434:WMK131444 WWG131434:WWG131444 Y196970:Y196980 JU196970:JU196980 TQ196970:TQ196980 ADM196970:ADM196980 ANI196970:ANI196980 AXE196970:AXE196980 BHA196970:BHA196980 BQW196970:BQW196980 CAS196970:CAS196980 CKO196970:CKO196980 CUK196970:CUK196980 DEG196970:DEG196980 DOC196970:DOC196980 DXY196970:DXY196980 EHU196970:EHU196980 ERQ196970:ERQ196980 FBM196970:FBM196980 FLI196970:FLI196980 FVE196970:FVE196980 GFA196970:GFA196980 GOW196970:GOW196980 GYS196970:GYS196980 HIO196970:HIO196980 HSK196970:HSK196980 ICG196970:ICG196980 IMC196970:IMC196980 IVY196970:IVY196980 JFU196970:JFU196980 JPQ196970:JPQ196980 JZM196970:JZM196980 KJI196970:KJI196980 KTE196970:KTE196980 LDA196970:LDA196980 LMW196970:LMW196980 LWS196970:LWS196980 MGO196970:MGO196980 MQK196970:MQK196980 NAG196970:NAG196980 NKC196970:NKC196980 NTY196970:NTY196980 ODU196970:ODU196980 ONQ196970:ONQ196980 OXM196970:OXM196980 PHI196970:PHI196980 PRE196970:PRE196980 QBA196970:QBA196980 QKW196970:QKW196980 QUS196970:QUS196980 REO196970:REO196980 ROK196970:ROK196980 RYG196970:RYG196980 SIC196970:SIC196980 SRY196970:SRY196980 TBU196970:TBU196980 TLQ196970:TLQ196980 TVM196970:TVM196980 UFI196970:UFI196980 UPE196970:UPE196980 UZA196970:UZA196980 VIW196970:VIW196980 VSS196970:VSS196980 WCO196970:WCO196980 WMK196970:WMK196980 WWG196970:WWG196980 Y262506:Y262516 JU262506:JU262516 TQ262506:TQ262516 ADM262506:ADM262516 ANI262506:ANI262516 AXE262506:AXE262516 BHA262506:BHA262516 BQW262506:BQW262516 CAS262506:CAS262516 CKO262506:CKO262516 CUK262506:CUK262516 DEG262506:DEG262516 DOC262506:DOC262516 DXY262506:DXY262516 EHU262506:EHU262516 ERQ262506:ERQ262516 FBM262506:FBM262516 FLI262506:FLI262516 FVE262506:FVE262516 GFA262506:GFA262516 GOW262506:GOW262516 GYS262506:GYS262516 HIO262506:HIO262516 HSK262506:HSK262516 ICG262506:ICG262516 IMC262506:IMC262516 IVY262506:IVY262516 JFU262506:JFU262516 JPQ262506:JPQ262516 JZM262506:JZM262516 KJI262506:KJI262516 KTE262506:KTE262516 LDA262506:LDA262516 LMW262506:LMW262516 LWS262506:LWS262516 MGO262506:MGO262516 MQK262506:MQK262516 NAG262506:NAG262516 NKC262506:NKC262516 NTY262506:NTY262516 ODU262506:ODU262516 ONQ262506:ONQ262516 OXM262506:OXM262516 PHI262506:PHI262516 PRE262506:PRE262516 QBA262506:QBA262516 QKW262506:QKW262516 QUS262506:QUS262516 REO262506:REO262516 ROK262506:ROK262516 RYG262506:RYG262516 SIC262506:SIC262516 SRY262506:SRY262516 TBU262506:TBU262516 TLQ262506:TLQ262516 TVM262506:TVM262516 UFI262506:UFI262516 UPE262506:UPE262516 UZA262506:UZA262516 VIW262506:VIW262516 VSS262506:VSS262516 WCO262506:WCO262516 WMK262506:WMK262516 WWG262506:WWG262516 Y328042:Y328052 JU328042:JU328052 TQ328042:TQ328052 ADM328042:ADM328052 ANI328042:ANI328052 AXE328042:AXE328052 BHA328042:BHA328052 BQW328042:BQW328052 CAS328042:CAS328052 CKO328042:CKO328052 CUK328042:CUK328052 DEG328042:DEG328052 DOC328042:DOC328052 DXY328042:DXY328052 EHU328042:EHU328052 ERQ328042:ERQ328052 FBM328042:FBM328052 FLI328042:FLI328052 FVE328042:FVE328052 GFA328042:GFA328052 GOW328042:GOW328052 GYS328042:GYS328052 HIO328042:HIO328052 HSK328042:HSK328052 ICG328042:ICG328052 IMC328042:IMC328052 IVY328042:IVY328052 JFU328042:JFU328052 JPQ328042:JPQ328052 JZM328042:JZM328052 KJI328042:KJI328052 KTE328042:KTE328052 LDA328042:LDA328052 LMW328042:LMW328052 LWS328042:LWS328052 MGO328042:MGO328052 MQK328042:MQK328052 NAG328042:NAG328052 NKC328042:NKC328052 NTY328042:NTY328052 ODU328042:ODU328052 ONQ328042:ONQ328052 OXM328042:OXM328052 PHI328042:PHI328052 PRE328042:PRE328052 QBA328042:QBA328052 QKW328042:QKW328052 QUS328042:QUS328052 REO328042:REO328052 ROK328042:ROK328052 RYG328042:RYG328052 SIC328042:SIC328052 SRY328042:SRY328052 TBU328042:TBU328052 TLQ328042:TLQ328052 TVM328042:TVM328052 UFI328042:UFI328052 UPE328042:UPE328052 UZA328042:UZA328052 VIW328042:VIW328052 VSS328042:VSS328052 WCO328042:WCO328052 WMK328042:WMK328052 WWG328042:WWG328052 Y393578:Y393588 JU393578:JU393588 TQ393578:TQ393588 ADM393578:ADM393588 ANI393578:ANI393588 AXE393578:AXE393588 BHA393578:BHA393588 BQW393578:BQW393588 CAS393578:CAS393588 CKO393578:CKO393588 CUK393578:CUK393588 DEG393578:DEG393588 DOC393578:DOC393588 DXY393578:DXY393588 EHU393578:EHU393588 ERQ393578:ERQ393588 FBM393578:FBM393588 FLI393578:FLI393588 FVE393578:FVE393588 GFA393578:GFA393588 GOW393578:GOW393588 GYS393578:GYS393588 HIO393578:HIO393588 HSK393578:HSK393588 ICG393578:ICG393588 IMC393578:IMC393588 IVY393578:IVY393588 JFU393578:JFU393588 JPQ393578:JPQ393588 JZM393578:JZM393588 KJI393578:KJI393588 KTE393578:KTE393588 LDA393578:LDA393588 LMW393578:LMW393588 LWS393578:LWS393588 MGO393578:MGO393588 MQK393578:MQK393588 NAG393578:NAG393588 NKC393578:NKC393588 NTY393578:NTY393588 ODU393578:ODU393588 ONQ393578:ONQ393588 OXM393578:OXM393588 PHI393578:PHI393588 PRE393578:PRE393588 QBA393578:QBA393588 QKW393578:QKW393588 QUS393578:QUS393588 REO393578:REO393588 ROK393578:ROK393588 RYG393578:RYG393588 SIC393578:SIC393588 SRY393578:SRY393588 TBU393578:TBU393588 TLQ393578:TLQ393588 TVM393578:TVM393588 UFI393578:UFI393588 UPE393578:UPE393588 UZA393578:UZA393588 VIW393578:VIW393588 VSS393578:VSS393588 WCO393578:WCO393588 WMK393578:WMK393588 WWG393578:WWG393588 Y459114:Y459124 JU459114:JU459124 TQ459114:TQ459124 ADM459114:ADM459124 ANI459114:ANI459124 AXE459114:AXE459124 BHA459114:BHA459124 BQW459114:BQW459124 CAS459114:CAS459124 CKO459114:CKO459124 CUK459114:CUK459124 DEG459114:DEG459124 DOC459114:DOC459124 DXY459114:DXY459124 EHU459114:EHU459124 ERQ459114:ERQ459124 FBM459114:FBM459124 FLI459114:FLI459124 FVE459114:FVE459124 GFA459114:GFA459124 GOW459114:GOW459124 GYS459114:GYS459124 HIO459114:HIO459124 HSK459114:HSK459124 ICG459114:ICG459124 IMC459114:IMC459124 IVY459114:IVY459124 JFU459114:JFU459124 JPQ459114:JPQ459124 JZM459114:JZM459124 KJI459114:KJI459124 KTE459114:KTE459124 LDA459114:LDA459124 LMW459114:LMW459124 LWS459114:LWS459124 MGO459114:MGO459124 MQK459114:MQK459124 NAG459114:NAG459124 NKC459114:NKC459124 NTY459114:NTY459124 ODU459114:ODU459124 ONQ459114:ONQ459124 OXM459114:OXM459124 PHI459114:PHI459124 PRE459114:PRE459124 QBA459114:QBA459124 QKW459114:QKW459124 QUS459114:QUS459124 REO459114:REO459124 ROK459114:ROK459124 RYG459114:RYG459124 SIC459114:SIC459124 SRY459114:SRY459124 TBU459114:TBU459124 TLQ459114:TLQ459124 TVM459114:TVM459124 UFI459114:UFI459124 UPE459114:UPE459124 UZA459114:UZA459124 VIW459114:VIW459124 VSS459114:VSS459124 WCO459114:WCO459124 WMK459114:WMK459124 WWG459114:WWG459124 Y524650:Y524660 JU524650:JU524660 TQ524650:TQ524660 ADM524650:ADM524660 ANI524650:ANI524660 AXE524650:AXE524660 BHA524650:BHA524660 BQW524650:BQW524660 CAS524650:CAS524660 CKO524650:CKO524660 CUK524650:CUK524660 DEG524650:DEG524660 DOC524650:DOC524660 DXY524650:DXY524660 EHU524650:EHU524660 ERQ524650:ERQ524660 FBM524650:FBM524660 FLI524650:FLI524660 FVE524650:FVE524660 GFA524650:GFA524660 GOW524650:GOW524660 GYS524650:GYS524660 HIO524650:HIO524660 HSK524650:HSK524660 ICG524650:ICG524660 IMC524650:IMC524660 IVY524650:IVY524660 JFU524650:JFU524660 JPQ524650:JPQ524660 JZM524650:JZM524660 KJI524650:KJI524660 KTE524650:KTE524660 LDA524650:LDA524660 LMW524650:LMW524660 LWS524650:LWS524660 MGO524650:MGO524660 MQK524650:MQK524660 NAG524650:NAG524660 NKC524650:NKC524660 NTY524650:NTY524660 ODU524650:ODU524660 ONQ524650:ONQ524660 OXM524650:OXM524660 PHI524650:PHI524660 PRE524650:PRE524660 QBA524650:QBA524660 QKW524650:QKW524660 QUS524650:QUS524660 REO524650:REO524660 ROK524650:ROK524660 RYG524650:RYG524660 SIC524650:SIC524660 SRY524650:SRY524660 TBU524650:TBU524660 TLQ524650:TLQ524660 TVM524650:TVM524660 UFI524650:UFI524660 UPE524650:UPE524660 UZA524650:UZA524660 VIW524650:VIW524660 VSS524650:VSS524660 WCO524650:WCO524660 WMK524650:WMK524660 WWG524650:WWG524660 Y590186:Y590196 JU590186:JU590196 TQ590186:TQ590196 ADM590186:ADM590196 ANI590186:ANI590196 AXE590186:AXE590196 BHA590186:BHA590196 BQW590186:BQW590196 CAS590186:CAS590196 CKO590186:CKO590196 CUK590186:CUK590196 DEG590186:DEG590196 DOC590186:DOC590196 DXY590186:DXY590196 EHU590186:EHU590196 ERQ590186:ERQ590196 FBM590186:FBM590196 FLI590186:FLI590196 FVE590186:FVE590196 GFA590186:GFA590196 GOW590186:GOW590196 GYS590186:GYS590196 HIO590186:HIO590196 HSK590186:HSK590196 ICG590186:ICG590196 IMC590186:IMC590196 IVY590186:IVY590196 JFU590186:JFU590196 JPQ590186:JPQ590196 JZM590186:JZM590196 KJI590186:KJI590196 KTE590186:KTE590196 LDA590186:LDA590196 LMW590186:LMW590196 LWS590186:LWS590196 MGO590186:MGO590196 MQK590186:MQK590196 NAG590186:NAG590196 NKC590186:NKC590196 NTY590186:NTY590196 ODU590186:ODU590196 ONQ590186:ONQ590196 OXM590186:OXM590196 PHI590186:PHI590196 PRE590186:PRE590196 QBA590186:QBA590196 QKW590186:QKW590196 QUS590186:QUS590196 REO590186:REO590196 ROK590186:ROK590196 RYG590186:RYG590196 SIC590186:SIC590196 SRY590186:SRY590196 TBU590186:TBU590196 TLQ590186:TLQ590196 TVM590186:TVM590196 UFI590186:UFI590196 UPE590186:UPE590196 UZA590186:UZA590196 VIW590186:VIW590196 VSS590186:VSS590196 WCO590186:WCO590196 WMK590186:WMK590196 WWG590186:WWG590196 Y655722:Y655732 JU655722:JU655732 TQ655722:TQ655732 ADM655722:ADM655732 ANI655722:ANI655732 AXE655722:AXE655732 BHA655722:BHA655732 BQW655722:BQW655732 CAS655722:CAS655732 CKO655722:CKO655732 CUK655722:CUK655732 DEG655722:DEG655732 DOC655722:DOC655732 DXY655722:DXY655732 EHU655722:EHU655732 ERQ655722:ERQ655732 FBM655722:FBM655732 FLI655722:FLI655732 FVE655722:FVE655732 GFA655722:GFA655732 GOW655722:GOW655732 GYS655722:GYS655732 HIO655722:HIO655732 HSK655722:HSK655732 ICG655722:ICG655732 IMC655722:IMC655732 IVY655722:IVY655732 JFU655722:JFU655732 JPQ655722:JPQ655732 JZM655722:JZM655732 KJI655722:KJI655732 KTE655722:KTE655732 LDA655722:LDA655732 LMW655722:LMW655732 LWS655722:LWS655732 MGO655722:MGO655732 MQK655722:MQK655732 NAG655722:NAG655732 NKC655722:NKC655732 NTY655722:NTY655732 ODU655722:ODU655732 ONQ655722:ONQ655732 OXM655722:OXM655732 PHI655722:PHI655732 PRE655722:PRE655732 QBA655722:QBA655732 QKW655722:QKW655732 QUS655722:QUS655732 REO655722:REO655732 ROK655722:ROK655732 RYG655722:RYG655732 SIC655722:SIC655732 SRY655722:SRY655732 TBU655722:TBU655732 TLQ655722:TLQ655732 TVM655722:TVM655732 UFI655722:UFI655732 UPE655722:UPE655732 UZA655722:UZA655732 VIW655722:VIW655732 VSS655722:VSS655732 WCO655722:WCO655732 WMK655722:WMK655732 WWG655722:WWG655732 Y721258:Y721268 JU721258:JU721268 TQ721258:TQ721268 ADM721258:ADM721268 ANI721258:ANI721268 AXE721258:AXE721268 BHA721258:BHA721268 BQW721258:BQW721268 CAS721258:CAS721268 CKO721258:CKO721268 CUK721258:CUK721268 DEG721258:DEG721268 DOC721258:DOC721268 DXY721258:DXY721268 EHU721258:EHU721268 ERQ721258:ERQ721268 FBM721258:FBM721268 FLI721258:FLI721268 FVE721258:FVE721268 GFA721258:GFA721268 GOW721258:GOW721268 GYS721258:GYS721268 HIO721258:HIO721268 HSK721258:HSK721268 ICG721258:ICG721268 IMC721258:IMC721268 IVY721258:IVY721268 JFU721258:JFU721268 JPQ721258:JPQ721268 JZM721258:JZM721268 KJI721258:KJI721268 KTE721258:KTE721268 LDA721258:LDA721268 LMW721258:LMW721268 LWS721258:LWS721268 MGO721258:MGO721268 MQK721258:MQK721268 NAG721258:NAG721268 NKC721258:NKC721268 NTY721258:NTY721268 ODU721258:ODU721268 ONQ721258:ONQ721268 OXM721258:OXM721268 PHI721258:PHI721268 PRE721258:PRE721268 QBA721258:QBA721268 QKW721258:QKW721268 QUS721258:QUS721268 REO721258:REO721268 ROK721258:ROK721268 RYG721258:RYG721268 SIC721258:SIC721268 SRY721258:SRY721268 TBU721258:TBU721268 TLQ721258:TLQ721268 TVM721258:TVM721268 UFI721258:UFI721268 UPE721258:UPE721268 UZA721258:UZA721268 VIW721258:VIW721268 VSS721258:VSS721268 WCO721258:WCO721268 WMK721258:WMK721268 WWG721258:WWG721268 Y786794:Y786804 JU786794:JU786804 TQ786794:TQ786804 ADM786794:ADM786804 ANI786794:ANI786804 AXE786794:AXE786804 BHA786794:BHA786804 BQW786794:BQW786804 CAS786794:CAS786804 CKO786794:CKO786804 CUK786794:CUK786804 DEG786794:DEG786804 DOC786794:DOC786804 DXY786794:DXY786804 EHU786794:EHU786804 ERQ786794:ERQ786804 FBM786794:FBM786804 FLI786794:FLI786804 FVE786794:FVE786804 GFA786794:GFA786804 GOW786794:GOW786804 GYS786794:GYS786804 HIO786794:HIO786804 HSK786794:HSK786804 ICG786794:ICG786804 IMC786794:IMC786804 IVY786794:IVY786804 JFU786794:JFU786804 JPQ786794:JPQ786804 JZM786794:JZM786804 KJI786794:KJI786804 KTE786794:KTE786804 LDA786794:LDA786804 LMW786794:LMW786804 LWS786794:LWS786804 MGO786794:MGO786804 MQK786794:MQK786804 NAG786794:NAG786804 NKC786794:NKC786804 NTY786794:NTY786804 ODU786794:ODU786804 ONQ786794:ONQ786804 OXM786794:OXM786804 PHI786794:PHI786804 PRE786794:PRE786804 QBA786794:QBA786804 QKW786794:QKW786804 QUS786794:QUS786804 REO786794:REO786804 ROK786794:ROK786804 RYG786794:RYG786804 SIC786794:SIC786804 SRY786794:SRY786804 TBU786794:TBU786804 TLQ786794:TLQ786804 TVM786794:TVM786804 UFI786794:UFI786804 UPE786794:UPE786804 UZA786794:UZA786804 VIW786794:VIW786804 VSS786794:VSS786804 WCO786794:WCO786804 WMK786794:WMK786804 WWG786794:WWG786804 Y852330:Y852340 JU852330:JU852340 TQ852330:TQ852340 ADM852330:ADM852340 ANI852330:ANI852340 AXE852330:AXE852340 BHA852330:BHA852340 BQW852330:BQW852340 CAS852330:CAS852340 CKO852330:CKO852340 CUK852330:CUK852340 DEG852330:DEG852340 DOC852330:DOC852340 DXY852330:DXY852340 EHU852330:EHU852340 ERQ852330:ERQ852340 FBM852330:FBM852340 FLI852330:FLI852340 FVE852330:FVE852340 GFA852330:GFA852340 GOW852330:GOW852340 GYS852330:GYS852340 HIO852330:HIO852340 HSK852330:HSK852340 ICG852330:ICG852340 IMC852330:IMC852340 IVY852330:IVY852340 JFU852330:JFU852340 JPQ852330:JPQ852340 JZM852330:JZM852340 KJI852330:KJI852340 KTE852330:KTE852340 LDA852330:LDA852340 LMW852330:LMW852340 LWS852330:LWS852340 MGO852330:MGO852340 MQK852330:MQK852340 NAG852330:NAG852340 NKC852330:NKC852340 NTY852330:NTY852340 ODU852330:ODU852340 ONQ852330:ONQ852340 OXM852330:OXM852340 PHI852330:PHI852340 PRE852330:PRE852340 QBA852330:QBA852340 QKW852330:QKW852340 QUS852330:QUS852340 REO852330:REO852340 ROK852330:ROK852340 RYG852330:RYG852340 SIC852330:SIC852340 SRY852330:SRY852340 TBU852330:TBU852340 TLQ852330:TLQ852340 TVM852330:TVM852340 UFI852330:UFI852340 UPE852330:UPE852340 UZA852330:UZA852340 VIW852330:VIW852340 VSS852330:VSS852340 WCO852330:WCO852340 WMK852330:WMK852340 WWG852330:WWG852340 Y917866:Y917876 JU917866:JU917876 TQ917866:TQ917876 ADM917866:ADM917876 ANI917866:ANI917876 AXE917866:AXE917876 BHA917866:BHA917876 BQW917866:BQW917876 CAS917866:CAS917876 CKO917866:CKO917876 CUK917866:CUK917876 DEG917866:DEG917876 DOC917866:DOC917876 DXY917866:DXY917876 EHU917866:EHU917876 ERQ917866:ERQ917876 FBM917866:FBM917876 FLI917866:FLI917876 FVE917866:FVE917876 GFA917866:GFA917876 GOW917866:GOW917876 GYS917866:GYS917876 HIO917866:HIO917876 HSK917866:HSK917876 ICG917866:ICG917876 IMC917866:IMC917876 IVY917866:IVY917876 JFU917866:JFU917876 JPQ917866:JPQ917876 JZM917866:JZM917876 KJI917866:KJI917876 KTE917866:KTE917876 LDA917866:LDA917876 LMW917866:LMW917876 LWS917866:LWS917876 MGO917866:MGO917876 MQK917866:MQK917876 NAG917866:NAG917876 NKC917866:NKC917876 NTY917866:NTY917876 ODU917866:ODU917876 ONQ917866:ONQ917876 OXM917866:OXM917876 PHI917866:PHI917876 PRE917866:PRE917876 QBA917866:QBA917876 QKW917866:QKW917876 QUS917866:QUS917876 REO917866:REO917876 ROK917866:ROK917876 RYG917866:RYG917876 SIC917866:SIC917876 SRY917866:SRY917876 TBU917866:TBU917876 TLQ917866:TLQ917876 TVM917866:TVM917876 UFI917866:UFI917876 UPE917866:UPE917876 UZA917866:UZA917876 VIW917866:VIW917876 VSS917866:VSS917876 WCO917866:WCO917876 WMK917866:WMK917876 WWG917866:WWG917876 Y983402:Y983412 JU983402:JU983412 TQ983402:TQ983412 ADM983402:ADM983412 ANI983402:ANI983412 AXE983402:AXE983412 BHA983402:BHA983412 BQW983402:BQW983412 CAS983402:CAS983412 CKO983402:CKO983412 CUK983402:CUK983412 DEG983402:DEG983412 DOC983402:DOC983412 DXY983402:DXY983412 EHU983402:EHU983412 ERQ983402:ERQ983412 FBM983402:FBM983412 FLI983402:FLI983412 FVE983402:FVE983412 GFA983402:GFA983412 GOW983402:GOW983412 GYS983402:GYS983412 HIO983402:HIO983412 HSK983402:HSK983412 ICG983402:ICG983412 IMC983402:IMC983412 IVY983402:IVY983412 JFU983402:JFU983412 JPQ983402:JPQ983412 JZM983402:JZM983412 KJI983402:KJI983412 KTE983402:KTE983412 LDA983402:LDA983412 LMW983402:LMW983412 LWS983402:LWS983412 MGO983402:MGO983412 MQK983402:MQK983412 NAG983402:NAG983412 NKC983402:NKC983412 NTY983402:NTY983412 ODU983402:ODU983412 ONQ983402:ONQ983412 OXM983402:OXM983412 PHI983402:PHI983412 PRE983402:PRE983412 QBA983402:QBA983412 QKW983402:QKW983412 QUS983402:QUS983412 REO983402:REO983412 ROK983402:ROK983412 RYG983402:RYG983412 SIC983402:SIC983412 SRY983402:SRY983412 TBU983402:TBU983412 TLQ983402:TLQ983412 TVM983402:TVM983412 UFI983402:UFI983412 UPE983402:UPE983412 UZA983402:UZA983412 VIW983402:VIW983412 VSS983402:VSS983412 WCO983402:WCO983412 WMK983402:WMK983412 WWG983402:WWG983412 Y381:Y383 JU381:JU383 TQ381:TQ383 ADM381:ADM383 ANI381:ANI383 AXE381:AXE383 BHA381:BHA383 BQW381:BQW383 CAS381:CAS383 CKO381:CKO383 CUK381:CUK383 DEG381:DEG383 DOC381:DOC383 DXY381:DXY383 EHU381:EHU383 ERQ381:ERQ383 FBM381:FBM383 FLI381:FLI383 FVE381:FVE383 GFA381:GFA383 GOW381:GOW383 GYS381:GYS383 HIO381:HIO383 HSK381:HSK383 ICG381:ICG383 IMC381:IMC383 IVY381:IVY383 JFU381:JFU383 JPQ381:JPQ383 JZM381:JZM383 KJI381:KJI383 KTE381:KTE383 LDA381:LDA383 LMW381:LMW383 LWS381:LWS383 MGO381:MGO383 MQK381:MQK383 NAG381:NAG383 NKC381:NKC383 NTY381:NTY383 ODU381:ODU383 ONQ381:ONQ383 OXM381:OXM383 PHI381:PHI383 PRE381:PRE383 QBA381:QBA383 QKW381:QKW383 QUS381:QUS383 REO381:REO383 ROK381:ROK383 RYG381:RYG383 SIC381:SIC383 SRY381:SRY383 TBU381:TBU383 TLQ381:TLQ383 TVM381:TVM383 UFI381:UFI383 UPE381:UPE383 UZA381:UZA383 VIW381:VIW383 VSS381:VSS383 WCO381:WCO383 WMK381:WMK383 WWG381:WWG383 Y65917:Y65919 JU65917:JU65919 TQ65917:TQ65919 ADM65917:ADM65919 ANI65917:ANI65919 AXE65917:AXE65919 BHA65917:BHA65919 BQW65917:BQW65919 CAS65917:CAS65919 CKO65917:CKO65919 CUK65917:CUK65919 DEG65917:DEG65919 DOC65917:DOC65919 DXY65917:DXY65919 EHU65917:EHU65919 ERQ65917:ERQ65919 FBM65917:FBM65919 FLI65917:FLI65919 FVE65917:FVE65919 GFA65917:GFA65919 GOW65917:GOW65919 GYS65917:GYS65919 HIO65917:HIO65919 HSK65917:HSK65919 ICG65917:ICG65919 IMC65917:IMC65919 IVY65917:IVY65919 JFU65917:JFU65919 JPQ65917:JPQ65919 JZM65917:JZM65919 KJI65917:KJI65919 KTE65917:KTE65919 LDA65917:LDA65919 LMW65917:LMW65919 LWS65917:LWS65919 MGO65917:MGO65919 MQK65917:MQK65919 NAG65917:NAG65919 NKC65917:NKC65919 NTY65917:NTY65919 ODU65917:ODU65919 ONQ65917:ONQ65919 OXM65917:OXM65919 PHI65917:PHI65919 PRE65917:PRE65919 QBA65917:QBA65919 QKW65917:QKW65919 QUS65917:QUS65919 REO65917:REO65919 ROK65917:ROK65919 RYG65917:RYG65919 SIC65917:SIC65919 SRY65917:SRY65919 TBU65917:TBU65919 TLQ65917:TLQ65919 TVM65917:TVM65919 UFI65917:UFI65919 UPE65917:UPE65919 UZA65917:UZA65919 VIW65917:VIW65919 VSS65917:VSS65919 WCO65917:WCO65919 WMK65917:WMK65919 WWG65917:WWG65919 Y131453:Y131455 JU131453:JU131455 TQ131453:TQ131455 ADM131453:ADM131455 ANI131453:ANI131455 AXE131453:AXE131455 BHA131453:BHA131455 BQW131453:BQW131455 CAS131453:CAS131455 CKO131453:CKO131455 CUK131453:CUK131455 DEG131453:DEG131455 DOC131453:DOC131455 DXY131453:DXY131455 EHU131453:EHU131455 ERQ131453:ERQ131455 FBM131453:FBM131455 FLI131453:FLI131455 FVE131453:FVE131455 GFA131453:GFA131455 GOW131453:GOW131455 GYS131453:GYS131455 HIO131453:HIO131455 HSK131453:HSK131455 ICG131453:ICG131455 IMC131453:IMC131455 IVY131453:IVY131455 JFU131453:JFU131455 JPQ131453:JPQ131455 JZM131453:JZM131455 KJI131453:KJI131455 KTE131453:KTE131455 LDA131453:LDA131455 LMW131453:LMW131455 LWS131453:LWS131455 MGO131453:MGO131455 MQK131453:MQK131455 NAG131453:NAG131455 NKC131453:NKC131455 NTY131453:NTY131455 ODU131453:ODU131455 ONQ131453:ONQ131455 OXM131453:OXM131455 PHI131453:PHI131455 PRE131453:PRE131455 QBA131453:QBA131455 QKW131453:QKW131455 QUS131453:QUS131455 REO131453:REO131455 ROK131453:ROK131455 RYG131453:RYG131455 SIC131453:SIC131455 SRY131453:SRY131455 TBU131453:TBU131455 TLQ131453:TLQ131455 TVM131453:TVM131455 UFI131453:UFI131455 UPE131453:UPE131455 UZA131453:UZA131455 VIW131453:VIW131455 VSS131453:VSS131455 WCO131453:WCO131455 WMK131453:WMK131455 WWG131453:WWG131455 Y196989:Y196991 JU196989:JU196991 TQ196989:TQ196991 ADM196989:ADM196991 ANI196989:ANI196991 AXE196989:AXE196991 BHA196989:BHA196991 BQW196989:BQW196991 CAS196989:CAS196991 CKO196989:CKO196991 CUK196989:CUK196991 DEG196989:DEG196991 DOC196989:DOC196991 DXY196989:DXY196991 EHU196989:EHU196991 ERQ196989:ERQ196991 FBM196989:FBM196991 FLI196989:FLI196991 FVE196989:FVE196991 GFA196989:GFA196991 GOW196989:GOW196991 GYS196989:GYS196991 HIO196989:HIO196991 HSK196989:HSK196991 ICG196989:ICG196991 IMC196989:IMC196991 IVY196989:IVY196991 JFU196989:JFU196991 JPQ196989:JPQ196991 JZM196989:JZM196991 KJI196989:KJI196991 KTE196989:KTE196991 LDA196989:LDA196991 LMW196989:LMW196991 LWS196989:LWS196991 MGO196989:MGO196991 MQK196989:MQK196991 NAG196989:NAG196991 NKC196989:NKC196991 NTY196989:NTY196991 ODU196989:ODU196991 ONQ196989:ONQ196991 OXM196989:OXM196991 PHI196989:PHI196991 PRE196989:PRE196991 QBA196989:QBA196991 QKW196989:QKW196991 QUS196989:QUS196991 REO196989:REO196991 ROK196989:ROK196991 RYG196989:RYG196991 SIC196989:SIC196991 SRY196989:SRY196991 TBU196989:TBU196991 TLQ196989:TLQ196991 TVM196989:TVM196991 UFI196989:UFI196991 UPE196989:UPE196991 UZA196989:UZA196991 VIW196989:VIW196991 VSS196989:VSS196991 WCO196989:WCO196991 WMK196989:WMK196991 WWG196989:WWG196991 Y262525:Y262527 JU262525:JU262527 TQ262525:TQ262527 ADM262525:ADM262527 ANI262525:ANI262527 AXE262525:AXE262527 BHA262525:BHA262527 BQW262525:BQW262527 CAS262525:CAS262527 CKO262525:CKO262527 CUK262525:CUK262527 DEG262525:DEG262527 DOC262525:DOC262527 DXY262525:DXY262527 EHU262525:EHU262527 ERQ262525:ERQ262527 FBM262525:FBM262527 FLI262525:FLI262527 FVE262525:FVE262527 GFA262525:GFA262527 GOW262525:GOW262527 GYS262525:GYS262527 HIO262525:HIO262527 HSK262525:HSK262527 ICG262525:ICG262527 IMC262525:IMC262527 IVY262525:IVY262527 JFU262525:JFU262527 JPQ262525:JPQ262527 JZM262525:JZM262527 KJI262525:KJI262527 KTE262525:KTE262527 LDA262525:LDA262527 LMW262525:LMW262527 LWS262525:LWS262527 MGO262525:MGO262527 MQK262525:MQK262527 NAG262525:NAG262527 NKC262525:NKC262527 NTY262525:NTY262527 ODU262525:ODU262527 ONQ262525:ONQ262527 OXM262525:OXM262527 PHI262525:PHI262527 PRE262525:PRE262527 QBA262525:QBA262527 QKW262525:QKW262527 QUS262525:QUS262527 REO262525:REO262527 ROK262525:ROK262527 RYG262525:RYG262527 SIC262525:SIC262527 SRY262525:SRY262527 TBU262525:TBU262527 TLQ262525:TLQ262527 TVM262525:TVM262527 UFI262525:UFI262527 UPE262525:UPE262527 UZA262525:UZA262527 VIW262525:VIW262527 VSS262525:VSS262527 WCO262525:WCO262527 WMK262525:WMK262527 WWG262525:WWG262527 Y328061:Y328063 JU328061:JU328063 TQ328061:TQ328063 ADM328061:ADM328063 ANI328061:ANI328063 AXE328061:AXE328063 BHA328061:BHA328063 BQW328061:BQW328063 CAS328061:CAS328063 CKO328061:CKO328063 CUK328061:CUK328063 DEG328061:DEG328063 DOC328061:DOC328063 DXY328061:DXY328063 EHU328061:EHU328063 ERQ328061:ERQ328063 FBM328061:FBM328063 FLI328061:FLI328063 FVE328061:FVE328063 GFA328061:GFA328063 GOW328061:GOW328063 GYS328061:GYS328063 HIO328061:HIO328063 HSK328061:HSK328063 ICG328061:ICG328063 IMC328061:IMC328063 IVY328061:IVY328063 JFU328061:JFU328063 JPQ328061:JPQ328063 JZM328061:JZM328063 KJI328061:KJI328063 KTE328061:KTE328063 LDA328061:LDA328063 LMW328061:LMW328063 LWS328061:LWS328063 MGO328061:MGO328063 MQK328061:MQK328063 NAG328061:NAG328063 NKC328061:NKC328063 NTY328061:NTY328063 ODU328061:ODU328063 ONQ328061:ONQ328063 OXM328061:OXM328063 PHI328061:PHI328063 PRE328061:PRE328063 QBA328061:QBA328063 QKW328061:QKW328063 QUS328061:QUS328063 REO328061:REO328063 ROK328061:ROK328063 RYG328061:RYG328063 SIC328061:SIC328063 SRY328061:SRY328063 TBU328061:TBU328063 TLQ328061:TLQ328063 TVM328061:TVM328063 UFI328061:UFI328063 UPE328061:UPE328063 UZA328061:UZA328063 VIW328061:VIW328063 VSS328061:VSS328063 WCO328061:WCO328063 WMK328061:WMK328063 WWG328061:WWG328063 Y393597:Y393599 JU393597:JU393599 TQ393597:TQ393599 ADM393597:ADM393599 ANI393597:ANI393599 AXE393597:AXE393599 BHA393597:BHA393599 BQW393597:BQW393599 CAS393597:CAS393599 CKO393597:CKO393599 CUK393597:CUK393599 DEG393597:DEG393599 DOC393597:DOC393599 DXY393597:DXY393599 EHU393597:EHU393599 ERQ393597:ERQ393599 FBM393597:FBM393599 FLI393597:FLI393599 FVE393597:FVE393599 GFA393597:GFA393599 GOW393597:GOW393599 GYS393597:GYS393599 HIO393597:HIO393599 HSK393597:HSK393599 ICG393597:ICG393599 IMC393597:IMC393599 IVY393597:IVY393599 JFU393597:JFU393599 JPQ393597:JPQ393599 JZM393597:JZM393599 KJI393597:KJI393599 KTE393597:KTE393599 LDA393597:LDA393599 LMW393597:LMW393599 LWS393597:LWS393599 MGO393597:MGO393599 MQK393597:MQK393599 NAG393597:NAG393599 NKC393597:NKC393599 NTY393597:NTY393599 ODU393597:ODU393599 ONQ393597:ONQ393599 OXM393597:OXM393599 PHI393597:PHI393599 PRE393597:PRE393599 QBA393597:QBA393599 QKW393597:QKW393599 QUS393597:QUS393599 REO393597:REO393599 ROK393597:ROK393599 RYG393597:RYG393599 SIC393597:SIC393599 SRY393597:SRY393599 TBU393597:TBU393599 TLQ393597:TLQ393599 TVM393597:TVM393599 UFI393597:UFI393599 UPE393597:UPE393599 UZA393597:UZA393599 VIW393597:VIW393599 VSS393597:VSS393599 WCO393597:WCO393599 WMK393597:WMK393599 WWG393597:WWG393599 Y459133:Y459135 JU459133:JU459135 TQ459133:TQ459135 ADM459133:ADM459135 ANI459133:ANI459135 AXE459133:AXE459135 BHA459133:BHA459135 BQW459133:BQW459135 CAS459133:CAS459135 CKO459133:CKO459135 CUK459133:CUK459135 DEG459133:DEG459135 DOC459133:DOC459135 DXY459133:DXY459135 EHU459133:EHU459135 ERQ459133:ERQ459135 FBM459133:FBM459135 FLI459133:FLI459135 FVE459133:FVE459135 GFA459133:GFA459135 GOW459133:GOW459135 GYS459133:GYS459135 HIO459133:HIO459135 HSK459133:HSK459135 ICG459133:ICG459135 IMC459133:IMC459135 IVY459133:IVY459135 JFU459133:JFU459135 JPQ459133:JPQ459135 JZM459133:JZM459135 KJI459133:KJI459135 KTE459133:KTE459135 LDA459133:LDA459135 LMW459133:LMW459135 LWS459133:LWS459135 MGO459133:MGO459135 MQK459133:MQK459135 NAG459133:NAG459135 NKC459133:NKC459135 NTY459133:NTY459135 ODU459133:ODU459135 ONQ459133:ONQ459135 OXM459133:OXM459135 PHI459133:PHI459135 PRE459133:PRE459135 QBA459133:QBA459135 QKW459133:QKW459135 QUS459133:QUS459135 REO459133:REO459135 ROK459133:ROK459135 RYG459133:RYG459135 SIC459133:SIC459135 SRY459133:SRY459135 TBU459133:TBU459135 TLQ459133:TLQ459135 TVM459133:TVM459135 UFI459133:UFI459135 UPE459133:UPE459135 UZA459133:UZA459135 VIW459133:VIW459135 VSS459133:VSS459135 WCO459133:WCO459135 WMK459133:WMK459135 WWG459133:WWG459135 Y524669:Y524671 JU524669:JU524671 TQ524669:TQ524671 ADM524669:ADM524671 ANI524669:ANI524671 AXE524669:AXE524671 BHA524669:BHA524671 BQW524669:BQW524671 CAS524669:CAS524671 CKO524669:CKO524671 CUK524669:CUK524671 DEG524669:DEG524671 DOC524669:DOC524671 DXY524669:DXY524671 EHU524669:EHU524671 ERQ524669:ERQ524671 FBM524669:FBM524671 FLI524669:FLI524671 FVE524669:FVE524671 GFA524669:GFA524671 GOW524669:GOW524671 GYS524669:GYS524671 HIO524669:HIO524671 HSK524669:HSK524671 ICG524669:ICG524671 IMC524669:IMC524671 IVY524669:IVY524671 JFU524669:JFU524671 JPQ524669:JPQ524671 JZM524669:JZM524671 KJI524669:KJI524671 KTE524669:KTE524671 LDA524669:LDA524671 LMW524669:LMW524671 LWS524669:LWS524671 MGO524669:MGO524671 MQK524669:MQK524671 NAG524669:NAG524671 NKC524669:NKC524671 NTY524669:NTY524671 ODU524669:ODU524671 ONQ524669:ONQ524671 OXM524669:OXM524671 PHI524669:PHI524671 PRE524669:PRE524671 QBA524669:QBA524671 QKW524669:QKW524671 QUS524669:QUS524671 REO524669:REO524671 ROK524669:ROK524671 RYG524669:RYG524671 SIC524669:SIC524671 SRY524669:SRY524671 TBU524669:TBU524671 TLQ524669:TLQ524671 TVM524669:TVM524671 UFI524669:UFI524671 UPE524669:UPE524671 UZA524669:UZA524671 VIW524669:VIW524671 VSS524669:VSS524671 WCO524669:WCO524671 WMK524669:WMK524671 WWG524669:WWG524671 Y590205:Y590207 JU590205:JU590207 TQ590205:TQ590207 ADM590205:ADM590207 ANI590205:ANI590207 AXE590205:AXE590207 BHA590205:BHA590207 BQW590205:BQW590207 CAS590205:CAS590207 CKO590205:CKO590207 CUK590205:CUK590207 DEG590205:DEG590207 DOC590205:DOC590207 DXY590205:DXY590207 EHU590205:EHU590207 ERQ590205:ERQ590207 FBM590205:FBM590207 FLI590205:FLI590207 FVE590205:FVE590207 GFA590205:GFA590207 GOW590205:GOW590207 GYS590205:GYS590207 HIO590205:HIO590207 HSK590205:HSK590207 ICG590205:ICG590207 IMC590205:IMC590207 IVY590205:IVY590207 JFU590205:JFU590207 JPQ590205:JPQ590207 JZM590205:JZM590207 KJI590205:KJI590207 KTE590205:KTE590207 LDA590205:LDA590207 LMW590205:LMW590207 LWS590205:LWS590207 MGO590205:MGO590207 MQK590205:MQK590207 NAG590205:NAG590207 NKC590205:NKC590207 NTY590205:NTY590207 ODU590205:ODU590207 ONQ590205:ONQ590207 OXM590205:OXM590207 PHI590205:PHI590207 PRE590205:PRE590207 QBA590205:QBA590207 QKW590205:QKW590207 QUS590205:QUS590207 REO590205:REO590207 ROK590205:ROK590207 RYG590205:RYG590207 SIC590205:SIC590207 SRY590205:SRY590207 TBU590205:TBU590207 TLQ590205:TLQ590207 TVM590205:TVM590207 UFI590205:UFI590207 UPE590205:UPE590207 UZA590205:UZA590207 VIW590205:VIW590207 VSS590205:VSS590207 WCO590205:WCO590207 WMK590205:WMK590207 WWG590205:WWG590207 Y655741:Y655743 JU655741:JU655743 TQ655741:TQ655743 ADM655741:ADM655743 ANI655741:ANI655743 AXE655741:AXE655743 BHA655741:BHA655743 BQW655741:BQW655743 CAS655741:CAS655743 CKO655741:CKO655743 CUK655741:CUK655743 DEG655741:DEG655743 DOC655741:DOC655743 DXY655741:DXY655743 EHU655741:EHU655743 ERQ655741:ERQ655743 FBM655741:FBM655743 FLI655741:FLI655743 FVE655741:FVE655743 GFA655741:GFA655743 GOW655741:GOW655743 GYS655741:GYS655743 HIO655741:HIO655743 HSK655741:HSK655743 ICG655741:ICG655743 IMC655741:IMC655743 IVY655741:IVY655743 JFU655741:JFU655743 JPQ655741:JPQ655743 JZM655741:JZM655743 KJI655741:KJI655743 KTE655741:KTE655743 LDA655741:LDA655743 LMW655741:LMW655743 LWS655741:LWS655743 MGO655741:MGO655743 MQK655741:MQK655743 NAG655741:NAG655743 NKC655741:NKC655743 NTY655741:NTY655743 ODU655741:ODU655743 ONQ655741:ONQ655743 OXM655741:OXM655743 PHI655741:PHI655743 PRE655741:PRE655743 QBA655741:QBA655743 QKW655741:QKW655743 QUS655741:QUS655743 REO655741:REO655743 ROK655741:ROK655743 RYG655741:RYG655743 SIC655741:SIC655743 SRY655741:SRY655743 TBU655741:TBU655743 TLQ655741:TLQ655743 TVM655741:TVM655743 UFI655741:UFI655743 UPE655741:UPE655743 UZA655741:UZA655743 VIW655741:VIW655743 VSS655741:VSS655743 WCO655741:WCO655743 WMK655741:WMK655743 WWG655741:WWG655743 Y721277:Y721279 JU721277:JU721279 TQ721277:TQ721279 ADM721277:ADM721279 ANI721277:ANI721279 AXE721277:AXE721279 BHA721277:BHA721279 BQW721277:BQW721279 CAS721277:CAS721279 CKO721277:CKO721279 CUK721277:CUK721279 DEG721277:DEG721279 DOC721277:DOC721279 DXY721277:DXY721279 EHU721277:EHU721279 ERQ721277:ERQ721279 FBM721277:FBM721279 FLI721277:FLI721279 FVE721277:FVE721279 GFA721277:GFA721279 GOW721277:GOW721279 GYS721277:GYS721279 HIO721277:HIO721279 HSK721277:HSK721279 ICG721277:ICG721279 IMC721277:IMC721279 IVY721277:IVY721279 JFU721277:JFU721279 JPQ721277:JPQ721279 JZM721277:JZM721279 KJI721277:KJI721279 KTE721277:KTE721279 LDA721277:LDA721279 LMW721277:LMW721279 LWS721277:LWS721279 MGO721277:MGO721279 MQK721277:MQK721279 NAG721277:NAG721279 NKC721277:NKC721279 NTY721277:NTY721279 ODU721277:ODU721279 ONQ721277:ONQ721279 OXM721277:OXM721279 PHI721277:PHI721279 PRE721277:PRE721279 QBA721277:QBA721279 QKW721277:QKW721279 QUS721277:QUS721279 REO721277:REO721279 ROK721277:ROK721279 RYG721277:RYG721279 SIC721277:SIC721279 SRY721277:SRY721279 TBU721277:TBU721279 TLQ721277:TLQ721279 TVM721277:TVM721279 UFI721277:UFI721279 UPE721277:UPE721279 UZA721277:UZA721279 VIW721277:VIW721279 VSS721277:VSS721279 WCO721277:WCO721279 WMK721277:WMK721279 WWG721277:WWG721279 Y786813:Y786815 JU786813:JU786815 TQ786813:TQ786815 ADM786813:ADM786815 ANI786813:ANI786815 AXE786813:AXE786815 BHA786813:BHA786815 BQW786813:BQW786815 CAS786813:CAS786815 CKO786813:CKO786815 CUK786813:CUK786815 DEG786813:DEG786815 DOC786813:DOC786815 DXY786813:DXY786815 EHU786813:EHU786815 ERQ786813:ERQ786815 FBM786813:FBM786815 FLI786813:FLI786815 FVE786813:FVE786815 GFA786813:GFA786815 GOW786813:GOW786815 GYS786813:GYS786815 HIO786813:HIO786815 HSK786813:HSK786815 ICG786813:ICG786815 IMC786813:IMC786815 IVY786813:IVY786815 JFU786813:JFU786815 JPQ786813:JPQ786815 JZM786813:JZM786815 KJI786813:KJI786815 KTE786813:KTE786815 LDA786813:LDA786815 LMW786813:LMW786815 LWS786813:LWS786815 MGO786813:MGO786815 MQK786813:MQK786815 NAG786813:NAG786815 NKC786813:NKC786815 NTY786813:NTY786815 ODU786813:ODU786815 ONQ786813:ONQ786815 OXM786813:OXM786815 PHI786813:PHI786815 PRE786813:PRE786815 QBA786813:QBA786815 QKW786813:QKW786815 QUS786813:QUS786815 REO786813:REO786815 ROK786813:ROK786815 RYG786813:RYG786815 SIC786813:SIC786815 SRY786813:SRY786815 TBU786813:TBU786815 TLQ786813:TLQ786815 TVM786813:TVM786815 UFI786813:UFI786815 UPE786813:UPE786815 UZA786813:UZA786815 VIW786813:VIW786815 VSS786813:VSS786815 WCO786813:WCO786815 WMK786813:WMK786815 WWG786813:WWG786815 Y852349:Y852351 JU852349:JU852351 TQ852349:TQ852351 ADM852349:ADM852351 ANI852349:ANI852351 AXE852349:AXE852351 BHA852349:BHA852351 BQW852349:BQW852351 CAS852349:CAS852351 CKO852349:CKO852351 CUK852349:CUK852351 DEG852349:DEG852351 DOC852349:DOC852351 DXY852349:DXY852351 EHU852349:EHU852351 ERQ852349:ERQ852351 FBM852349:FBM852351 FLI852349:FLI852351 FVE852349:FVE852351 GFA852349:GFA852351 GOW852349:GOW852351 GYS852349:GYS852351 HIO852349:HIO852351 HSK852349:HSK852351 ICG852349:ICG852351 IMC852349:IMC852351 IVY852349:IVY852351 JFU852349:JFU852351 JPQ852349:JPQ852351 JZM852349:JZM852351 KJI852349:KJI852351 KTE852349:KTE852351 LDA852349:LDA852351 LMW852349:LMW852351 LWS852349:LWS852351 MGO852349:MGO852351 MQK852349:MQK852351 NAG852349:NAG852351 NKC852349:NKC852351 NTY852349:NTY852351 ODU852349:ODU852351 ONQ852349:ONQ852351 OXM852349:OXM852351 PHI852349:PHI852351 PRE852349:PRE852351 QBA852349:QBA852351 QKW852349:QKW852351 QUS852349:QUS852351 REO852349:REO852351 ROK852349:ROK852351 RYG852349:RYG852351 SIC852349:SIC852351 SRY852349:SRY852351 TBU852349:TBU852351 TLQ852349:TLQ852351 TVM852349:TVM852351 UFI852349:UFI852351 UPE852349:UPE852351 UZA852349:UZA852351 VIW852349:VIW852351 VSS852349:VSS852351 WCO852349:WCO852351 WMK852349:WMK852351 WWG852349:WWG852351 Y917885:Y917887 JU917885:JU917887 TQ917885:TQ917887 ADM917885:ADM917887 ANI917885:ANI917887 AXE917885:AXE917887 BHA917885:BHA917887 BQW917885:BQW917887 CAS917885:CAS917887 CKO917885:CKO917887 CUK917885:CUK917887 DEG917885:DEG917887 DOC917885:DOC917887 DXY917885:DXY917887 EHU917885:EHU917887 ERQ917885:ERQ917887 FBM917885:FBM917887 FLI917885:FLI917887 FVE917885:FVE917887 GFA917885:GFA917887 GOW917885:GOW917887 GYS917885:GYS917887 HIO917885:HIO917887 HSK917885:HSK917887 ICG917885:ICG917887 IMC917885:IMC917887 IVY917885:IVY917887 JFU917885:JFU917887 JPQ917885:JPQ917887 JZM917885:JZM917887 KJI917885:KJI917887 KTE917885:KTE917887 LDA917885:LDA917887 LMW917885:LMW917887 LWS917885:LWS917887 MGO917885:MGO917887 MQK917885:MQK917887 NAG917885:NAG917887 NKC917885:NKC917887 NTY917885:NTY917887 ODU917885:ODU917887 ONQ917885:ONQ917887 OXM917885:OXM917887 PHI917885:PHI917887 PRE917885:PRE917887 QBA917885:QBA917887 QKW917885:QKW917887 QUS917885:QUS917887 REO917885:REO917887 ROK917885:ROK917887 RYG917885:RYG917887 SIC917885:SIC917887 SRY917885:SRY917887 TBU917885:TBU917887 TLQ917885:TLQ917887 TVM917885:TVM917887 UFI917885:UFI917887 UPE917885:UPE917887 UZA917885:UZA917887 VIW917885:VIW917887 VSS917885:VSS917887 WCO917885:WCO917887 WMK917885:WMK917887 WWG917885:WWG917887 Y983421:Y983423 JU983421:JU983423 TQ983421:TQ983423 ADM983421:ADM983423 ANI983421:ANI983423 AXE983421:AXE983423 BHA983421:BHA983423 BQW983421:BQW983423 CAS983421:CAS983423 CKO983421:CKO983423 CUK983421:CUK983423 DEG983421:DEG983423 DOC983421:DOC983423 DXY983421:DXY983423 EHU983421:EHU983423 ERQ983421:ERQ983423 FBM983421:FBM983423 FLI983421:FLI983423 FVE983421:FVE983423 GFA983421:GFA983423 GOW983421:GOW983423 GYS983421:GYS983423 HIO983421:HIO983423 HSK983421:HSK983423 ICG983421:ICG983423 IMC983421:IMC983423 IVY983421:IVY983423 JFU983421:JFU983423 JPQ983421:JPQ983423 JZM983421:JZM983423 KJI983421:KJI983423 KTE983421:KTE983423 LDA983421:LDA983423 LMW983421:LMW983423 LWS983421:LWS983423 MGO983421:MGO983423 MQK983421:MQK983423 NAG983421:NAG983423 NKC983421:NKC983423 NTY983421:NTY983423 ODU983421:ODU983423 ONQ983421:ONQ983423 OXM983421:OXM983423 PHI983421:PHI983423 PRE983421:PRE983423 QBA983421:QBA983423 QKW983421:QKW983423 QUS983421:QUS983423 REO983421:REO983423 ROK983421:ROK983423 RYG983421:RYG983423 SIC983421:SIC983423 SRY983421:SRY983423 TBU983421:TBU983423 TLQ983421:TLQ983423 TVM983421:TVM983423 UFI983421:UFI983423 UPE983421:UPE983423 UZA983421:UZA983423 VIW983421:VIW983423 VSS983421:VSS983423 WCO983421:WCO983423 WMK983421:WMK983423 WWG983421:WWG983423 Y386:Y393 JU386:JU393 TQ386:TQ393 ADM386:ADM393 ANI386:ANI393 AXE386:AXE393 BHA386:BHA393 BQW386:BQW393 CAS386:CAS393 CKO386:CKO393 CUK386:CUK393 DEG386:DEG393 DOC386:DOC393 DXY386:DXY393 EHU386:EHU393 ERQ386:ERQ393 FBM386:FBM393 FLI386:FLI393 FVE386:FVE393 GFA386:GFA393 GOW386:GOW393 GYS386:GYS393 HIO386:HIO393 HSK386:HSK393 ICG386:ICG393 IMC386:IMC393 IVY386:IVY393 JFU386:JFU393 JPQ386:JPQ393 JZM386:JZM393 KJI386:KJI393 KTE386:KTE393 LDA386:LDA393 LMW386:LMW393 LWS386:LWS393 MGO386:MGO393 MQK386:MQK393 NAG386:NAG393 NKC386:NKC393 NTY386:NTY393 ODU386:ODU393 ONQ386:ONQ393 OXM386:OXM393 PHI386:PHI393 PRE386:PRE393 QBA386:QBA393 QKW386:QKW393 QUS386:QUS393 REO386:REO393 ROK386:ROK393 RYG386:RYG393 SIC386:SIC393 SRY386:SRY393 TBU386:TBU393 TLQ386:TLQ393 TVM386:TVM393 UFI386:UFI393 UPE386:UPE393 UZA386:UZA393 VIW386:VIW393 VSS386:VSS393 WCO386:WCO393 WMK386:WMK393 WWG386:WWG393 Y65922:Y65929 JU65922:JU65929 TQ65922:TQ65929 ADM65922:ADM65929 ANI65922:ANI65929 AXE65922:AXE65929 BHA65922:BHA65929 BQW65922:BQW65929 CAS65922:CAS65929 CKO65922:CKO65929 CUK65922:CUK65929 DEG65922:DEG65929 DOC65922:DOC65929 DXY65922:DXY65929 EHU65922:EHU65929 ERQ65922:ERQ65929 FBM65922:FBM65929 FLI65922:FLI65929 FVE65922:FVE65929 GFA65922:GFA65929 GOW65922:GOW65929 GYS65922:GYS65929 HIO65922:HIO65929 HSK65922:HSK65929 ICG65922:ICG65929 IMC65922:IMC65929 IVY65922:IVY65929 JFU65922:JFU65929 JPQ65922:JPQ65929 JZM65922:JZM65929 KJI65922:KJI65929 KTE65922:KTE65929 LDA65922:LDA65929 LMW65922:LMW65929 LWS65922:LWS65929 MGO65922:MGO65929 MQK65922:MQK65929 NAG65922:NAG65929 NKC65922:NKC65929 NTY65922:NTY65929 ODU65922:ODU65929 ONQ65922:ONQ65929 OXM65922:OXM65929 PHI65922:PHI65929 PRE65922:PRE65929 QBA65922:QBA65929 QKW65922:QKW65929 QUS65922:QUS65929 REO65922:REO65929 ROK65922:ROK65929 RYG65922:RYG65929 SIC65922:SIC65929 SRY65922:SRY65929 TBU65922:TBU65929 TLQ65922:TLQ65929 TVM65922:TVM65929 UFI65922:UFI65929 UPE65922:UPE65929 UZA65922:UZA65929 VIW65922:VIW65929 VSS65922:VSS65929 WCO65922:WCO65929 WMK65922:WMK65929 WWG65922:WWG65929 Y131458:Y131465 JU131458:JU131465 TQ131458:TQ131465 ADM131458:ADM131465 ANI131458:ANI131465 AXE131458:AXE131465 BHA131458:BHA131465 BQW131458:BQW131465 CAS131458:CAS131465 CKO131458:CKO131465 CUK131458:CUK131465 DEG131458:DEG131465 DOC131458:DOC131465 DXY131458:DXY131465 EHU131458:EHU131465 ERQ131458:ERQ131465 FBM131458:FBM131465 FLI131458:FLI131465 FVE131458:FVE131465 GFA131458:GFA131465 GOW131458:GOW131465 GYS131458:GYS131465 HIO131458:HIO131465 HSK131458:HSK131465 ICG131458:ICG131465 IMC131458:IMC131465 IVY131458:IVY131465 JFU131458:JFU131465 JPQ131458:JPQ131465 JZM131458:JZM131465 KJI131458:KJI131465 KTE131458:KTE131465 LDA131458:LDA131465 LMW131458:LMW131465 LWS131458:LWS131465 MGO131458:MGO131465 MQK131458:MQK131465 NAG131458:NAG131465 NKC131458:NKC131465 NTY131458:NTY131465 ODU131458:ODU131465 ONQ131458:ONQ131465 OXM131458:OXM131465 PHI131458:PHI131465 PRE131458:PRE131465 QBA131458:QBA131465 QKW131458:QKW131465 QUS131458:QUS131465 REO131458:REO131465 ROK131458:ROK131465 RYG131458:RYG131465 SIC131458:SIC131465 SRY131458:SRY131465 TBU131458:TBU131465 TLQ131458:TLQ131465 TVM131458:TVM131465 UFI131458:UFI131465 UPE131458:UPE131465 UZA131458:UZA131465 VIW131458:VIW131465 VSS131458:VSS131465 WCO131458:WCO131465 WMK131458:WMK131465 WWG131458:WWG131465 Y196994:Y197001 JU196994:JU197001 TQ196994:TQ197001 ADM196994:ADM197001 ANI196994:ANI197001 AXE196994:AXE197001 BHA196994:BHA197001 BQW196994:BQW197001 CAS196994:CAS197001 CKO196994:CKO197001 CUK196994:CUK197001 DEG196994:DEG197001 DOC196994:DOC197001 DXY196994:DXY197001 EHU196994:EHU197001 ERQ196994:ERQ197001 FBM196994:FBM197001 FLI196994:FLI197001 FVE196994:FVE197001 GFA196994:GFA197001 GOW196994:GOW197001 GYS196994:GYS197001 HIO196994:HIO197001 HSK196994:HSK197001 ICG196994:ICG197001 IMC196994:IMC197001 IVY196994:IVY197001 JFU196994:JFU197001 JPQ196994:JPQ197001 JZM196994:JZM197001 KJI196994:KJI197001 KTE196994:KTE197001 LDA196994:LDA197001 LMW196994:LMW197001 LWS196994:LWS197001 MGO196994:MGO197001 MQK196994:MQK197001 NAG196994:NAG197001 NKC196994:NKC197001 NTY196994:NTY197001 ODU196994:ODU197001 ONQ196994:ONQ197001 OXM196994:OXM197001 PHI196994:PHI197001 PRE196994:PRE197001 QBA196994:QBA197001 QKW196994:QKW197001 QUS196994:QUS197001 REO196994:REO197001 ROK196994:ROK197001 RYG196994:RYG197001 SIC196994:SIC197001 SRY196994:SRY197001 TBU196994:TBU197001 TLQ196994:TLQ197001 TVM196994:TVM197001 UFI196994:UFI197001 UPE196994:UPE197001 UZA196994:UZA197001 VIW196994:VIW197001 VSS196994:VSS197001 WCO196994:WCO197001 WMK196994:WMK197001 WWG196994:WWG197001 Y262530:Y262537 JU262530:JU262537 TQ262530:TQ262537 ADM262530:ADM262537 ANI262530:ANI262537 AXE262530:AXE262537 BHA262530:BHA262537 BQW262530:BQW262537 CAS262530:CAS262537 CKO262530:CKO262537 CUK262530:CUK262537 DEG262530:DEG262537 DOC262530:DOC262537 DXY262530:DXY262537 EHU262530:EHU262537 ERQ262530:ERQ262537 FBM262530:FBM262537 FLI262530:FLI262537 FVE262530:FVE262537 GFA262530:GFA262537 GOW262530:GOW262537 GYS262530:GYS262537 HIO262530:HIO262537 HSK262530:HSK262537 ICG262530:ICG262537 IMC262530:IMC262537 IVY262530:IVY262537 JFU262530:JFU262537 JPQ262530:JPQ262537 JZM262530:JZM262537 KJI262530:KJI262537 KTE262530:KTE262537 LDA262530:LDA262537 LMW262530:LMW262537 LWS262530:LWS262537 MGO262530:MGO262537 MQK262530:MQK262537 NAG262530:NAG262537 NKC262530:NKC262537 NTY262530:NTY262537 ODU262530:ODU262537 ONQ262530:ONQ262537 OXM262530:OXM262537 PHI262530:PHI262537 PRE262530:PRE262537 QBA262530:QBA262537 QKW262530:QKW262537 QUS262530:QUS262537 REO262530:REO262537 ROK262530:ROK262537 RYG262530:RYG262537 SIC262530:SIC262537 SRY262530:SRY262537 TBU262530:TBU262537 TLQ262530:TLQ262537 TVM262530:TVM262537 UFI262530:UFI262537 UPE262530:UPE262537 UZA262530:UZA262537 VIW262530:VIW262537 VSS262530:VSS262537 WCO262530:WCO262537 WMK262530:WMK262537 WWG262530:WWG262537 Y328066:Y328073 JU328066:JU328073 TQ328066:TQ328073 ADM328066:ADM328073 ANI328066:ANI328073 AXE328066:AXE328073 BHA328066:BHA328073 BQW328066:BQW328073 CAS328066:CAS328073 CKO328066:CKO328073 CUK328066:CUK328073 DEG328066:DEG328073 DOC328066:DOC328073 DXY328066:DXY328073 EHU328066:EHU328073 ERQ328066:ERQ328073 FBM328066:FBM328073 FLI328066:FLI328073 FVE328066:FVE328073 GFA328066:GFA328073 GOW328066:GOW328073 GYS328066:GYS328073 HIO328066:HIO328073 HSK328066:HSK328073 ICG328066:ICG328073 IMC328066:IMC328073 IVY328066:IVY328073 JFU328066:JFU328073 JPQ328066:JPQ328073 JZM328066:JZM328073 KJI328066:KJI328073 KTE328066:KTE328073 LDA328066:LDA328073 LMW328066:LMW328073 LWS328066:LWS328073 MGO328066:MGO328073 MQK328066:MQK328073 NAG328066:NAG328073 NKC328066:NKC328073 NTY328066:NTY328073 ODU328066:ODU328073 ONQ328066:ONQ328073 OXM328066:OXM328073 PHI328066:PHI328073 PRE328066:PRE328073 QBA328066:QBA328073 QKW328066:QKW328073 QUS328066:QUS328073 REO328066:REO328073 ROK328066:ROK328073 RYG328066:RYG328073 SIC328066:SIC328073 SRY328066:SRY328073 TBU328066:TBU328073 TLQ328066:TLQ328073 TVM328066:TVM328073 UFI328066:UFI328073 UPE328066:UPE328073 UZA328066:UZA328073 VIW328066:VIW328073 VSS328066:VSS328073 WCO328066:WCO328073 WMK328066:WMK328073 WWG328066:WWG328073 Y393602:Y393609 JU393602:JU393609 TQ393602:TQ393609 ADM393602:ADM393609 ANI393602:ANI393609 AXE393602:AXE393609 BHA393602:BHA393609 BQW393602:BQW393609 CAS393602:CAS393609 CKO393602:CKO393609 CUK393602:CUK393609 DEG393602:DEG393609 DOC393602:DOC393609 DXY393602:DXY393609 EHU393602:EHU393609 ERQ393602:ERQ393609 FBM393602:FBM393609 FLI393602:FLI393609 FVE393602:FVE393609 GFA393602:GFA393609 GOW393602:GOW393609 GYS393602:GYS393609 HIO393602:HIO393609 HSK393602:HSK393609 ICG393602:ICG393609 IMC393602:IMC393609 IVY393602:IVY393609 JFU393602:JFU393609 JPQ393602:JPQ393609 JZM393602:JZM393609 KJI393602:KJI393609 KTE393602:KTE393609 LDA393602:LDA393609 LMW393602:LMW393609 LWS393602:LWS393609 MGO393602:MGO393609 MQK393602:MQK393609 NAG393602:NAG393609 NKC393602:NKC393609 NTY393602:NTY393609 ODU393602:ODU393609 ONQ393602:ONQ393609 OXM393602:OXM393609 PHI393602:PHI393609 PRE393602:PRE393609 QBA393602:QBA393609 QKW393602:QKW393609 QUS393602:QUS393609 REO393602:REO393609 ROK393602:ROK393609 RYG393602:RYG393609 SIC393602:SIC393609 SRY393602:SRY393609 TBU393602:TBU393609 TLQ393602:TLQ393609 TVM393602:TVM393609 UFI393602:UFI393609 UPE393602:UPE393609 UZA393602:UZA393609 VIW393602:VIW393609 VSS393602:VSS393609 WCO393602:WCO393609 WMK393602:WMK393609 WWG393602:WWG393609 Y459138:Y459145 JU459138:JU459145 TQ459138:TQ459145 ADM459138:ADM459145 ANI459138:ANI459145 AXE459138:AXE459145 BHA459138:BHA459145 BQW459138:BQW459145 CAS459138:CAS459145 CKO459138:CKO459145 CUK459138:CUK459145 DEG459138:DEG459145 DOC459138:DOC459145 DXY459138:DXY459145 EHU459138:EHU459145 ERQ459138:ERQ459145 FBM459138:FBM459145 FLI459138:FLI459145 FVE459138:FVE459145 GFA459138:GFA459145 GOW459138:GOW459145 GYS459138:GYS459145 HIO459138:HIO459145 HSK459138:HSK459145 ICG459138:ICG459145 IMC459138:IMC459145 IVY459138:IVY459145 JFU459138:JFU459145 JPQ459138:JPQ459145 JZM459138:JZM459145 KJI459138:KJI459145 KTE459138:KTE459145 LDA459138:LDA459145 LMW459138:LMW459145 LWS459138:LWS459145 MGO459138:MGO459145 MQK459138:MQK459145 NAG459138:NAG459145 NKC459138:NKC459145 NTY459138:NTY459145 ODU459138:ODU459145 ONQ459138:ONQ459145 OXM459138:OXM459145 PHI459138:PHI459145 PRE459138:PRE459145 QBA459138:QBA459145 QKW459138:QKW459145 QUS459138:QUS459145 REO459138:REO459145 ROK459138:ROK459145 RYG459138:RYG459145 SIC459138:SIC459145 SRY459138:SRY459145 TBU459138:TBU459145 TLQ459138:TLQ459145 TVM459138:TVM459145 UFI459138:UFI459145 UPE459138:UPE459145 UZA459138:UZA459145 VIW459138:VIW459145 VSS459138:VSS459145 WCO459138:WCO459145 WMK459138:WMK459145 WWG459138:WWG459145 Y524674:Y524681 JU524674:JU524681 TQ524674:TQ524681 ADM524674:ADM524681 ANI524674:ANI524681 AXE524674:AXE524681 BHA524674:BHA524681 BQW524674:BQW524681 CAS524674:CAS524681 CKO524674:CKO524681 CUK524674:CUK524681 DEG524674:DEG524681 DOC524674:DOC524681 DXY524674:DXY524681 EHU524674:EHU524681 ERQ524674:ERQ524681 FBM524674:FBM524681 FLI524674:FLI524681 FVE524674:FVE524681 GFA524674:GFA524681 GOW524674:GOW524681 GYS524674:GYS524681 HIO524674:HIO524681 HSK524674:HSK524681 ICG524674:ICG524681 IMC524674:IMC524681 IVY524674:IVY524681 JFU524674:JFU524681 JPQ524674:JPQ524681 JZM524674:JZM524681 KJI524674:KJI524681 KTE524674:KTE524681 LDA524674:LDA524681 LMW524674:LMW524681 LWS524674:LWS524681 MGO524674:MGO524681 MQK524674:MQK524681 NAG524674:NAG524681 NKC524674:NKC524681 NTY524674:NTY524681 ODU524674:ODU524681 ONQ524674:ONQ524681 OXM524674:OXM524681 PHI524674:PHI524681 PRE524674:PRE524681 QBA524674:QBA524681 QKW524674:QKW524681 QUS524674:QUS524681 REO524674:REO524681 ROK524674:ROK524681 RYG524674:RYG524681 SIC524674:SIC524681 SRY524674:SRY524681 TBU524674:TBU524681 TLQ524674:TLQ524681 TVM524674:TVM524681 UFI524674:UFI524681 UPE524674:UPE524681 UZA524674:UZA524681 VIW524674:VIW524681 VSS524674:VSS524681 WCO524674:WCO524681 WMK524674:WMK524681 WWG524674:WWG524681 Y590210:Y590217 JU590210:JU590217 TQ590210:TQ590217 ADM590210:ADM590217 ANI590210:ANI590217 AXE590210:AXE590217 BHA590210:BHA590217 BQW590210:BQW590217 CAS590210:CAS590217 CKO590210:CKO590217 CUK590210:CUK590217 DEG590210:DEG590217 DOC590210:DOC590217 DXY590210:DXY590217 EHU590210:EHU590217 ERQ590210:ERQ590217 FBM590210:FBM590217 FLI590210:FLI590217 FVE590210:FVE590217 GFA590210:GFA590217 GOW590210:GOW590217 GYS590210:GYS590217 HIO590210:HIO590217 HSK590210:HSK590217 ICG590210:ICG590217 IMC590210:IMC590217 IVY590210:IVY590217 JFU590210:JFU590217 JPQ590210:JPQ590217 JZM590210:JZM590217 KJI590210:KJI590217 KTE590210:KTE590217 LDA590210:LDA590217 LMW590210:LMW590217 LWS590210:LWS590217 MGO590210:MGO590217 MQK590210:MQK590217 NAG590210:NAG590217 NKC590210:NKC590217 NTY590210:NTY590217 ODU590210:ODU590217 ONQ590210:ONQ590217 OXM590210:OXM590217 PHI590210:PHI590217 PRE590210:PRE590217 QBA590210:QBA590217 QKW590210:QKW590217 QUS590210:QUS590217 REO590210:REO590217 ROK590210:ROK590217 RYG590210:RYG590217 SIC590210:SIC590217 SRY590210:SRY590217 TBU590210:TBU590217 TLQ590210:TLQ590217 TVM590210:TVM590217 UFI590210:UFI590217 UPE590210:UPE590217 UZA590210:UZA590217 VIW590210:VIW590217 VSS590210:VSS590217 WCO590210:WCO590217 WMK590210:WMK590217 WWG590210:WWG590217 Y655746:Y655753 JU655746:JU655753 TQ655746:TQ655753 ADM655746:ADM655753 ANI655746:ANI655753 AXE655746:AXE655753 BHA655746:BHA655753 BQW655746:BQW655753 CAS655746:CAS655753 CKO655746:CKO655753 CUK655746:CUK655753 DEG655746:DEG655753 DOC655746:DOC655753 DXY655746:DXY655753 EHU655746:EHU655753 ERQ655746:ERQ655753 FBM655746:FBM655753 FLI655746:FLI655753 FVE655746:FVE655753 GFA655746:GFA655753 GOW655746:GOW655753 GYS655746:GYS655753 HIO655746:HIO655753 HSK655746:HSK655753 ICG655746:ICG655753 IMC655746:IMC655753 IVY655746:IVY655753 JFU655746:JFU655753 JPQ655746:JPQ655753 JZM655746:JZM655753 KJI655746:KJI655753 KTE655746:KTE655753 LDA655746:LDA655753 LMW655746:LMW655753 LWS655746:LWS655753 MGO655746:MGO655753 MQK655746:MQK655753 NAG655746:NAG655753 NKC655746:NKC655753 NTY655746:NTY655753 ODU655746:ODU655753 ONQ655746:ONQ655753 OXM655746:OXM655753 PHI655746:PHI655753 PRE655746:PRE655753 QBA655746:QBA655753 QKW655746:QKW655753 QUS655746:QUS655753 REO655746:REO655753 ROK655746:ROK655753 RYG655746:RYG655753 SIC655746:SIC655753 SRY655746:SRY655753 TBU655746:TBU655753 TLQ655746:TLQ655753 TVM655746:TVM655753 UFI655746:UFI655753 UPE655746:UPE655753 UZA655746:UZA655753 VIW655746:VIW655753 VSS655746:VSS655753 WCO655746:WCO655753 WMK655746:WMK655753 WWG655746:WWG655753 Y721282:Y721289 JU721282:JU721289 TQ721282:TQ721289 ADM721282:ADM721289 ANI721282:ANI721289 AXE721282:AXE721289 BHA721282:BHA721289 BQW721282:BQW721289 CAS721282:CAS721289 CKO721282:CKO721289 CUK721282:CUK721289 DEG721282:DEG721289 DOC721282:DOC721289 DXY721282:DXY721289 EHU721282:EHU721289 ERQ721282:ERQ721289 FBM721282:FBM721289 FLI721282:FLI721289 FVE721282:FVE721289 GFA721282:GFA721289 GOW721282:GOW721289 GYS721282:GYS721289 HIO721282:HIO721289 HSK721282:HSK721289 ICG721282:ICG721289 IMC721282:IMC721289 IVY721282:IVY721289 JFU721282:JFU721289 JPQ721282:JPQ721289 JZM721282:JZM721289 KJI721282:KJI721289 KTE721282:KTE721289 LDA721282:LDA721289 LMW721282:LMW721289 LWS721282:LWS721289 MGO721282:MGO721289 MQK721282:MQK721289 NAG721282:NAG721289 NKC721282:NKC721289 NTY721282:NTY721289 ODU721282:ODU721289 ONQ721282:ONQ721289 OXM721282:OXM721289 PHI721282:PHI721289 PRE721282:PRE721289 QBA721282:QBA721289 QKW721282:QKW721289 QUS721282:QUS721289 REO721282:REO721289 ROK721282:ROK721289 RYG721282:RYG721289 SIC721282:SIC721289 SRY721282:SRY721289 TBU721282:TBU721289 TLQ721282:TLQ721289 TVM721282:TVM721289 UFI721282:UFI721289 UPE721282:UPE721289 UZA721282:UZA721289 VIW721282:VIW721289 VSS721282:VSS721289 WCO721282:WCO721289 WMK721282:WMK721289 WWG721282:WWG721289 Y786818:Y786825 JU786818:JU786825 TQ786818:TQ786825 ADM786818:ADM786825 ANI786818:ANI786825 AXE786818:AXE786825 BHA786818:BHA786825 BQW786818:BQW786825 CAS786818:CAS786825 CKO786818:CKO786825 CUK786818:CUK786825 DEG786818:DEG786825 DOC786818:DOC786825 DXY786818:DXY786825 EHU786818:EHU786825 ERQ786818:ERQ786825 FBM786818:FBM786825 FLI786818:FLI786825 FVE786818:FVE786825 GFA786818:GFA786825 GOW786818:GOW786825 GYS786818:GYS786825 HIO786818:HIO786825 HSK786818:HSK786825 ICG786818:ICG786825 IMC786818:IMC786825 IVY786818:IVY786825 JFU786818:JFU786825 JPQ786818:JPQ786825 JZM786818:JZM786825 KJI786818:KJI786825 KTE786818:KTE786825 LDA786818:LDA786825 LMW786818:LMW786825 LWS786818:LWS786825 MGO786818:MGO786825 MQK786818:MQK786825 NAG786818:NAG786825 NKC786818:NKC786825 NTY786818:NTY786825 ODU786818:ODU786825 ONQ786818:ONQ786825 OXM786818:OXM786825 PHI786818:PHI786825 PRE786818:PRE786825 QBA786818:QBA786825 QKW786818:QKW786825 QUS786818:QUS786825 REO786818:REO786825 ROK786818:ROK786825 RYG786818:RYG786825 SIC786818:SIC786825 SRY786818:SRY786825 TBU786818:TBU786825 TLQ786818:TLQ786825 TVM786818:TVM786825 UFI786818:UFI786825 UPE786818:UPE786825 UZA786818:UZA786825 VIW786818:VIW786825 VSS786818:VSS786825 WCO786818:WCO786825 WMK786818:WMK786825 WWG786818:WWG786825 Y852354:Y852361 JU852354:JU852361 TQ852354:TQ852361 ADM852354:ADM852361 ANI852354:ANI852361 AXE852354:AXE852361 BHA852354:BHA852361 BQW852354:BQW852361 CAS852354:CAS852361 CKO852354:CKO852361 CUK852354:CUK852361 DEG852354:DEG852361 DOC852354:DOC852361 DXY852354:DXY852361 EHU852354:EHU852361 ERQ852354:ERQ852361 FBM852354:FBM852361 FLI852354:FLI852361 FVE852354:FVE852361 GFA852354:GFA852361 GOW852354:GOW852361 GYS852354:GYS852361 HIO852354:HIO852361 HSK852354:HSK852361 ICG852354:ICG852361 IMC852354:IMC852361 IVY852354:IVY852361 JFU852354:JFU852361 JPQ852354:JPQ852361 JZM852354:JZM852361 KJI852354:KJI852361 KTE852354:KTE852361 LDA852354:LDA852361 LMW852354:LMW852361 LWS852354:LWS852361 MGO852354:MGO852361 MQK852354:MQK852361 NAG852354:NAG852361 NKC852354:NKC852361 NTY852354:NTY852361 ODU852354:ODU852361 ONQ852354:ONQ852361 OXM852354:OXM852361 PHI852354:PHI852361 PRE852354:PRE852361 QBA852354:QBA852361 QKW852354:QKW852361 QUS852354:QUS852361 REO852354:REO852361 ROK852354:ROK852361 RYG852354:RYG852361 SIC852354:SIC852361 SRY852354:SRY852361 TBU852354:TBU852361 TLQ852354:TLQ852361 TVM852354:TVM852361 UFI852354:UFI852361 UPE852354:UPE852361 UZA852354:UZA852361 VIW852354:VIW852361 VSS852354:VSS852361 WCO852354:WCO852361 WMK852354:WMK852361 WWG852354:WWG852361 Y917890:Y917897 JU917890:JU917897 TQ917890:TQ917897 ADM917890:ADM917897 ANI917890:ANI917897 AXE917890:AXE917897 BHA917890:BHA917897 BQW917890:BQW917897 CAS917890:CAS917897 CKO917890:CKO917897 CUK917890:CUK917897 DEG917890:DEG917897 DOC917890:DOC917897 DXY917890:DXY917897 EHU917890:EHU917897 ERQ917890:ERQ917897 FBM917890:FBM917897 FLI917890:FLI917897 FVE917890:FVE917897 GFA917890:GFA917897 GOW917890:GOW917897 GYS917890:GYS917897 HIO917890:HIO917897 HSK917890:HSK917897 ICG917890:ICG917897 IMC917890:IMC917897 IVY917890:IVY917897 JFU917890:JFU917897 JPQ917890:JPQ917897 JZM917890:JZM917897 KJI917890:KJI917897 KTE917890:KTE917897 LDA917890:LDA917897 LMW917890:LMW917897 LWS917890:LWS917897 MGO917890:MGO917897 MQK917890:MQK917897 NAG917890:NAG917897 NKC917890:NKC917897 NTY917890:NTY917897 ODU917890:ODU917897 ONQ917890:ONQ917897 OXM917890:OXM917897 PHI917890:PHI917897 PRE917890:PRE917897 QBA917890:QBA917897 QKW917890:QKW917897 QUS917890:QUS917897 REO917890:REO917897 ROK917890:ROK917897 RYG917890:RYG917897 SIC917890:SIC917897 SRY917890:SRY917897 TBU917890:TBU917897 TLQ917890:TLQ917897 TVM917890:TVM917897 UFI917890:UFI917897 UPE917890:UPE917897 UZA917890:UZA917897 VIW917890:VIW917897 VSS917890:VSS917897 WCO917890:WCO917897 WMK917890:WMK917897 WWG917890:WWG917897 Y983426:Y983433 JU983426:JU983433 TQ983426:TQ983433 ADM983426:ADM983433 ANI983426:ANI983433 AXE983426:AXE983433 BHA983426:BHA983433 BQW983426:BQW983433 CAS983426:CAS983433 CKO983426:CKO983433 CUK983426:CUK983433 DEG983426:DEG983433 DOC983426:DOC983433 DXY983426:DXY983433 EHU983426:EHU983433 ERQ983426:ERQ983433 FBM983426:FBM983433 FLI983426:FLI983433 FVE983426:FVE983433 GFA983426:GFA983433 GOW983426:GOW983433 GYS983426:GYS983433 HIO983426:HIO983433 HSK983426:HSK983433 ICG983426:ICG983433 IMC983426:IMC983433 IVY983426:IVY983433 JFU983426:JFU983433 JPQ983426:JPQ983433 JZM983426:JZM983433 KJI983426:KJI983433 KTE983426:KTE983433 LDA983426:LDA983433 LMW983426:LMW983433 LWS983426:LWS983433 MGO983426:MGO983433 MQK983426:MQK983433 NAG983426:NAG983433 NKC983426:NKC983433 NTY983426:NTY983433 ODU983426:ODU983433 ONQ983426:ONQ983433 OXM983426:OXM983433 PHI983426:PHI983433 PRE983426:PRE983433 QBA983426:QBA983433 QKW983426:QKW983433 QUS983426:QUS983433 REO983426:REO983433 ROK983426:ROK983433 RYG983426:RYG983433 SIC983426:SIC983433 SRY983426:SRY983433 TBU983426:TBU983433 TLQ983426:TLQ983433 TVM983426:TVM983433 UFI983426:UFI983433 UPE983426:UPE983433 UZA983426:UZA983433 VIW983426:VIW983433 VSS983426:VSS983433 WCO983426:WCO983433 WMK983426:WMK983433 WWG983426:WWG983433 Y396:Y408 JU396:JU408 TQ396:TQ408 ADM396:ADM408 ANI396:ANI408 AXE396:AXE408 BHA396:BHA408 BQW396:BQW408 CAS396:CAS408 CKO396:CKO408 CUK396:CUK408 DEG396:DEG408 DOC396:DOC408 DXY396:DXY408 EHU396:EHU408 ERQ396:ERQ408 FBM396:FBM408 FLI396:FLI408 FVE396:FVE408 GFA396:GFA408 GOW396:GOW408 GYS396:GYS408 HIO396:HIO408 HSK396:HSK408 ICG396:ICG408 IMC396:IMC408 IVY396:IVY408 JFU396:JFU408 JPQ396:JPQ408 JZM396:JZM408 KJI396:KJI408 KTE396:KTE408 LDA396:LDA408 LMW396:LMW408 LWS396:LWS408 MGO396:MGO408 MQK396:MQK408 NAG396:NAG408 NKC396:NKC408 NTY396:NTY408 ODU396:ODU408 ONQ396:ONQ408 OXM396:OXM408 PHI396:PHI408 PRE396:PRE408 QBA396:QBA408 QKW396:QKW408 QUS396:QUS408 REO396:REO408 ROK396:ROK408 RYG396:RYG408 SIC396:SIC408 SRY396:SRY408 TBU396:TBU408 TLQ396:TLQ408 TVM396:TVM408 UFI396:UFI408 UPE396:UPE408 UZA396:UZA408 VIW396:VIW408 VSS396:VSS408 WCO396:WCO408 WMK396:WMK408 WWG396:WWG408 Y65932:Y65944 JU65932:JU65944 TQ65932:TQ65944 ADM65932:ADM65944 ANI65932:ANI65944 AXE65932:AXE65944 BHA65932:BHA65944 BQW65932:BQW65944 CAS65932:CAS65944 CKO65932:CKO65944 CUK65932:CUK65944 DEG65932:DEG65944 DOC65932:DOC65944 DXY65932:DXY65944 EHU65932:EHU65944 ERQ65932:ERQ65944 FBM65932:FBM65944 FLI65932:FLI65944 FVE65932:FVE65944 GFA65932:GFA65944 GOW65932:GOW65944 GYS65932:GYS65944 HIO65932:HIO65944 HSK65932:HSK65944 ICG65932:ICG65944 IMC65932:IMC65944 IVY65932:IVY65944 JFU65932:JFU65944 JPQ65932:JPQ65944 JZM65932:JZM65944 KJI65932:KJI65944 KTE65932:KTE65944 LDA65932:LDA65944 LMW65932:LMW65944 LWS65932:LWS65944 MGO65932:MGO65944 MQK65932:MQK65944 NAG65932:NAG65944 NKC65932:NKC65944 NTY65932:NTY65944 ODU65932:ODU65944 ONQ65932:ONQ65944 OXM65932:OXM65944 PHI65932:PHI65944 PRE65932:PRE65944 QBA65932:QBA65944 QKW65932:QKW65944 QUS65932:QUS65944 REO65932:REO65944 ROK65932:ROK65944 RYG65932:RYG65944 SIC65932:SIC65944 SRY65932:SRY65944 TBU65932:TBU65944 TLQ65932:TLQ65944 TVM65932:TVM65944 UFI65932:UFI65944 UPE65932:UPE65944 UZA65932:UZA65944 VIW65932:VIW65944 VSS65932:VSS65944 WCO65932:WCO65944 WMK65932:WMK65944 WWG65932:WWG65944 Y131468:Y131480 JU131468:JU131480 TQ131468:TQ131480 ADM131468:ADM131480 ANI131468:ANI131480 AXE131468:AXE131480 BHA131468:BHA131480 BQW131468:BQW131480 CAS131468:CAS131480 CKO131468:CKO131480 CUK131468:CUK131480 DEG131468:DEG131480 DOC131468:DOC131480 DXY131468:DXY131480 EHU131468:EHU131480 ERQ131468:ERQ131480 FBM131468:FBM131480 FLI131468:FLI131480 FVE131468:FVE131480 GFA131468:GFA131480 GOW131468:GOW131480 GYS131468:GYS131480 HIO131468:HIO131480 HSK131468:HSK131480 ICG131468:ICG131480 IMC131468:IMC131480 IVY131468:IVY131480 JFU131468:JFU131480 JPQ131468:JPQ131480 JZM131468:JZM131480 KJI131468:KJI131480 KTE131468:KTE131480 LDA131468:LDA131480 LMW131468:LMW131480 LWS131468:LWS131480 MGO131468:MGO131480 MQK131468:MQK131480 NAG131468:NAG131480 NKC131468:NKC131480 NTY131468:NTY131480 ODU131468:ODU131480 ONQ131468:ONQ131480 OXM131468:OXM131480 PHI131468:PHI131480 PRE131468:PRE131480 QBA131468:QBA131480 QKW131468:QKW131480 QUS131468:QUS131480 REO131468:REO131480 ROK131468:ROK131480 RYG131468:RYG131480 SIC131468:SIC131480 SRY131468:SRY131480 TBU131468:TBU131480 TLQ131468:TLQ131480 TVM131468:TVM131480 UFI131468:UFI131480 UPE131468:UPE131480 UZA131468:UZA131480 VIW131468:VIW131480 VSS131468:VSS131480 WCO131468:WCO131480 WMK131468:WMK131480 WWG131468:WWG131480 Y197004:Y197016 JU197004:JU197016 TQ197004:TQ197016 ADM197004:ADM197016 ANI197004:ANI197016 AXE197004:AXE197016 BHA197004:BHA197016 BQW197004:BQW197016 CAS197004:CAS197016 CKO197004:CKO197016 CUK197004:CUK197016 DEG197004:DEG197016 DOC197004:DOC197016 DXY197004:DXY197016 EHU197004:EHU197016 ERQ197004:ERQ197016 FBM197004:FBM197016 FLI197004:FLI197016 FVE197004:FVE197016 GFA197004:GFA197016 GOW197004:GOW197016 GYS197004:GYS197016 HIO197004:HIO197016 HSK197004:HSK197016 ICG197004:ICG197016 IMC197004:IMC197016 IVY197004:IVY197016 JFU197004:JFU197016 JPQ197004:JPQ197016 JZM197004:JZM197016 KJI197004:KJI197016 KTE197004:KTE197016 LDA197004:LDA197016 LMW197004:LMW197016 LWS197004:LWS197016 MGO197004:MGO197016 MQK197004:MQK197016 NAG197004:NAG197016 NKC197004:NKC197016 NTY197004:NTY197016 ODU197004:ODU197016 ONQ197004:ONQ197016 OXM197004:OXM197016 PHI197004:PHI197016 PRE197004:PRE197016 QBA197004:QBA197016 QKW197004:QKW197016 QUS197004:QUS197016 REO197004:REO197016 ROK197004:ROK197016 RYG197004:RYG197016 SIC197004:SIC197016 SRY197004:SRY197016 TBU197004:TBU197016 TLQ197004:TLQ197016 TVM197004:TVM197016 UFI197004:UFI197016 UPE197004:UPE197016 UZA197004:UZA197016 VIW197004:VIW197016 VSS197004:VSS197016 WCO197004:WCO197016 WMK197004:WMK197016 WWG197004:WWG197016 Y262540:Y262552 JU262540:JU262552 TQ262540:TQ262552 ADM262540:ADM262552 ANI262540:ANI262552 AXE262540:AXE262552 BHA262540:BHA262552 BQW262540:BQW262552 CAS262540:CAS262552 CKO262540:CKO262552 CUK262540:CUK262552 DEG262540:DEG262552 DOC262540:DOC262552 DXY262540:DXY262552 EHU262540:EHU262552 ERQ262540:ERQ262552 FBM262540:FBM262552 FLI262540:FLI262552 FVE262540:FVE262552 GFA262540:GFA262552 GOW262540:GOW262552 GYS262540:GYS262552 HIO262540:HIO262552 HSK262540:HSK262552 ICG262540:ICG262552 IMC262540:IMC262552 IVY262540:IVY262552 JFU262540:JFU262552 JPQ262540:JPQ262552 JZM262540:JZM262552 KJI262540:KJI262552 KTE262540:KTE262552 LDA262540:LDA262552 LMW262540:LMW262552 LWS262540:LWS262552 MGO262540:MGO262552 MQK262540:MQK262552 NAG262540:NAG262552 NKC262540:NKC262552 NTY262540:NTY262552 ODU262540:ODU262552 ONQ262540:ONQ262552 OXM262540:OXM262552 PHI262540:PHI262552 PRE262540:PRE262552 QBA262540:QBA262552 QKW262540:QKW262552 QUS262540:QUS262552 REO262540:REO262552 ROK262540:ROK262552 RYG262540:RYG262552 SIC262540:SIC262552 SRY262540:SRY262552 TBU262540:TBU262552 TLQ262540:TLQ262552 TVM262540:TVM262552 UFI262540:UFI262552 UPE262540:UPE262552 UZA262540:UZA262552 VIW262540:VIW262552 VSS262540:VSS262552 WCO262540:WCO262552 WMK262540:WMK262552 WWG262540:WWG262552 Y328076:Y328088 JU328076:JU328088 TQ328076:TQ328088 ADM328076:ADM328088 ANI328076:ANI328088 AXE328076:AXE328088 BHA328076:BHA328088 BQW328076:BQW328088 CAS328076:CAS328088 CKO328076:CKO328088 CUK328076:CUK328088 DEG328076:DEG328088 DOC328076:DOC328088 DXY328076:DXY328088 EHU328076:EHU328088 ERQ328076:ERQ328088 FBM328076:FBM328088 FLI328076:FLI328088 FVE328076:FVE328088 GFA328076:GFA328088 GOW328076:GOW328088 GYS328076:GYS328088 HIO328076:HIO328088 HSK328076:HSK328088 ICG328076:ICG328088 IMC328076:IMC328088 IVY328076:IVY328088 JFU328076:JFU328088 JPQ328076:JPQ328088 JZM328076:JZM328088 KJI328076:KJI328088 KTE328076:KTE328088 LDA328076:LDA328088 LMW328076:LMW328088 LWS328076:LWS328088 MGO328076:MGO328088 MQK328076:MQK328088 NAG328076:NAG328088 NKC328076:NKC328088 NTY328076:NTY328088 ODU328076:ODU328088 ONQ328076:ONQ328088 OXM328076:OXM328088 PHI328076:PHI328088 PRE328076:PRE328088 QBA328076:QBA328088 QKW328076:QKW328088 QUS328076:QUS328088 REO328076:REO328088 ROK328076:ROK328088 RYG328076:RYG328088 SIC328076:SIC328088 SRY328076:SRY328088 TBU328076:TBU328088 TLQ328076:TLQ328088 TVM328076:TVM328088 UFI328076:UFI328088 UPE328076:UPE328088 UZA328076:UZA328088 VIW328076:VIW328088 VSS328076:VSS328088 WCO328076:WCO328088 WMK328076:WMK328088 WWG328076:WWG328088 Y393612:Y393624 JU393612:JU393624 TQ393612:TQ393624 ADM393612:ADM393624 ANI393612:ANI393624 AXE393612:AXE393624 BHA393612:BHA393624 BQW393612:BQW393624 CAS393612:CAS393624 CKO393612:CKO393624 CUK393612:CUK393624 DEG393612:DEG393624 DOC393612:DOC393624 DXY393612:DXY393624 EHU393612:EHU393624 ERQ393612:ERQ393624 FBM393612:FBM393624 FLI393612:FLI393624 FVE393612:FVE393624 GFA393612:GFA393624 GOW393612:GOW393624 GYS393612:GYS393624 HIO393612:HIO393624 HSK393612:HSK393624 ICG393612:ICG393624 IMC393612:IMC393624 IVY393612:IVY393624 JFU393612:JFU393624 JPQ393612:JPQ393624 JZM393612:JZM393624 KJI393612:KJI393624 KTE393612:KTE393624 LDA393612:LDA393624 LMW393612:LMW393624 LWS393612:LWS393624 MGO393612:MGO393624 MQK393612:MQK393624 NAG393612:NAG393624 NKC393612:NKC393624 NTY393612:NTY393624 ODU393612:ODU393624 ONQ393612:ONQ393624 OXM393612:OXM393624 PHI393612:PHI393624 PRE393612:PRE393624 QBA393612:QBA393624 QKW393612:QKW393624 QUS393612:QUS393624 REO393612:REO393624 ROK393612:ROK393624 RYG393612:RYG393624 SIC393612:SIC393624 SRY393612:SRY393624 TBU393612:TBU393624 TLQ393612:TLQ393624 TVM393612:TVM393624 UFI393612:UFI393624 UPE393612:UPE393624 UZA393612:UZA393624 VIW393612:VIW393624 VSS393612:VSS393624 WCO393612:WCO393624 WMK393612:WMK393624 WWG393612:WWG393624 Y459148:Y459160 JU459148:JU459160 TQ459148:TQ459160 ADM459148:ADM459160 ANI459148:ANI459160 AXE459148:AXE459160 BHA459148:BHA459160 BQW459148:BQW459160 CAS459148:CAS459160 CKO459148:CKO459160 CUK459148:CUK459160 DEG459148:DEG459160 DOC459148:DOC459160 DXY459148:DXY459160 EHU459148:EHU459160 ERQ459148:ERQ459160 FBM459148:FBM459160 FLI459148:FLI459160 FVE459148:FVE459160 GFA459148:GFA459160 GOW459148:GOW459160 GYS459148:GYS459160 HIO459148:HIO459160 HSK459148:HSK459160 ICG459148:ICG459160 IMC459148:IMC459160 IVY459148:IVY459160 JFU459148:JFU459160 JPQ459148:JPQ459160 JZM459148:JZM459160 KJI459148:KJI459160 KTE459148:KTE459160 LDA459148:LDA459160 LMW459148:LMW459160 LWS459148:LWS459160 MGO459148:MGO459160 MQK459148:MQK459160 NAG459148:NAG459160 NKC459148:NKC459160 NTY459148:NTY459160 ODU459148:ODU459160 ONQ459148:ONQ459160 OXM459148:OXM459160 PHI459148:PHI459160 PRE459148:PRE459160 QBA459148:QBA459160 QKW459148:QKW459160 QUS459148:QUS459160 REO459148:REO459160 ROK459148:ROK459160 RYG459148:RYG459160 SIC459148:SIC459160 SRY459148:SRY459160 TBU459148:TBU459160 TLQ459148:TLQ459160 TVM459148:TVM459160 UFI459148:UFI459160 UPE459148:UPE459160 UZA459148:UZA459160 VIW459148:VIW459160 VSS459148:VSS459160 WCO459148:WCO459160 WMK459148:WMK459160 WWG459148:WWG459160 Y524684:Y524696 JU524684:JU524696 TQ524684:TQ524696 ADM524684:ADM524696 ANI524684:ANI524696 AXE524684:AXE524696 BHA524684:BHA524696 BQW524684:BQW524696 CAS524684:CAS524696 CKO524684:CKO524696 CUK524684:CUK524696 DEG524684:DEG524696 DOC524684:DOC524696 DXY524684:DXY524696 EHU524684:EHU524696 ERQ524684:ERQ524696 FBM524684:FBM524696 FLI524684:FLI524696 FVE524684:FVE524696 GFA524684:GFA524696 GOW524684:GOW524696 GYS524684:GYS524696 HIO524684:HIO524696 HSK524684:HSK524696 ICG524684:ICG524696 IMC524684:IMC524696 IVY524684:IVY524696 JFU524684:JFU524696 JPQ524684:JPQ524696 JZM524684:JZM524696 KJI524684:KJI524696 KTE524684:KTE524696 LDA524684:LDA524696 LMW524684:LMW524696 LWS524684:LWS524696 MGO524684:MGO524696 MQK524684:MQK524696 NAG524684:NAG524696 NKC524684:NKC524696 NTY524684:NTY524696 ODU524684:ODU524696 ONQ524684:ONQ524696 OXM524684:OXM524696 PHI524684:PHI524696 PRE524684:PRE524696 QBA524684:QBA524696 QKW524684:QKW524696 QUS524684:QUS524696 REO524684:REO524696 ROK524684:ROK524696 RYG524684:RYG524696 SIC524684:SIC524696 SRY524684:SRY524696 TBU524684:TBU524696 TLQ524684:TLQ524696 TVM524684:TVM524696 UFI524684:UFI524696 UPE524684:UPE524696 UZA524684:UZA524696 VIW524684:VIW524696 VSS524684:VSS524696 WCO524684:WCO524696 WMK524684:WMK524696 WWG524684:WWG524696 Y590220:Y590232 JU590220:JU590232 TQ590220:TQ590232 ADM590220:ADM590232 ANI590220:ANI590232 AXE590220:AXE590232 BHA590220:BHA590232 BQW590220:BQW590232 CAS590220:CAS590232 CKO590220:CKO590232 CUK590220:CUK590232 DEG590220:DEG590232 DOC590220:DOC590232 DXY590220:DXY590232 EHU590220:EHU590232 ERQ590220:ERQ590232 FBM590220:FBM590232 FLI590220:FLI590232 FVE590220:FVE590232 GFA590220:GFA590232 GOW590220:GOW590232 GYS590220:GYS590232 HIO590220:HIO590232 HSK590220:HSK590232 ICG590220:ICG590232 IMC590220:IMC590232 IVY590220:IVY590232 JFU590220:JFU590232 JPQ590220:JPQ590232 JZM590220:JZM590232 KJI590220:KJI590232 KTE590220:KTE590232 LDA590220:LDA590232 LMW590220:LMW590232 LWS590220:LWS590232 MGO590220:MGO590232 MQK590220:MQK590232 NAG590220:NAG590232 NKC590220:NKC590232 NTY590220:NTY590232 ODU590220:ODU590232 ONQ590220:ONQ590232 OXM590220:OXM590232 PHI590220:PHI590232 PRE590220:PRE590232 QBA590220:QBA590232 QKW590220:QKW590232 QUS590220:QUS590232 REO590220:REO590232 ROK590220:ROK590232 RYG590220:RYG590232 SIC590220:SIC590232 SRY590220:SRY590232 TBU590220:TBU590232 TLQ590220:TLQ590232 TVM590220:TVM590232 UFI590220:UFI590232 UPE590220:UPE590232 UZA590220:UZA590232 VIW590220:VIW590232 VSS590220:VSS590232 WCO590220:WCO590232 WMK590220:WMK590232 WWG590220:WWG590232 Y655756:Y655768 JU655756:JU655768 TQ655756:TQ655768 ADM655756:ADM655768 ANI655756:ANI655768 AXE655756:AXE655768 BHA655756:BHA655768 BQW655756:BQW655768 CAS655756:CAS655768 CKO655756:CKO655768 CUK655756:CUK655768 DEG655756:DEG655768 DOC655756:DOC655768 DXY655756:DXY655768 EHU655756:EHU655768 ERQ655756:ERQ655768 FBM655756:FBM655768 FLI655756:FLI655768 FVE655756:FVE655768 GFA655756:GFA655768 GOW655756:GOW655768 GYS655756:GYS655768 HIO655756:HIO655768 HSK655756:HSK655768 ICG655756:ICG655768 IMC655756:IMC655768 IVY655756:IVY655768 JFU655756:JFU655768 JPQ655756:JPQ655768 JZM655756:JZM655768 KJI655756:KJI655768 KTE655756:KTE655768 LDA655756:LDA655768 LMW655756:LMW655768 LWS655756:LWS655768 MGO655756:MGO655768 MQK655756:MQK655768 NAG655756:NAG655768 NKC655756:NKC655768 NTY655756:NTY655768 ODU655756:ODU655768 ONQ655756:ONQ655768 OXM655756:OXM655768 PHI655756:PHI655768 PRE655756:PRE655768 QBA655756:QBA655768 QKW655756:QKW655768 QUS655756:QUS655768 REO655756:REO655768 ROK655756:ROK655768 RYG655756:RYG655768 SIC655756:SIC655768 SRY655756:SRY655768 TBU655756:TBU655768 TLQ655756:TLQ655768 TVM655756:TVM655768 UFI655756:UFI655768 UPE655756:UPE655768 UZA655756:UZA655768 VIW655756:VIW655768 VSS655756:VSS655768 WCO655756:WCO655768 WMK655756:WMK655768 WWG655756:WWG655768 Y721292:Y721304 JU721292:JU721304 TQ721292:TQ721304 ADM721292:ADM721304 ANI721292:ANI721304 AXE721292:AXE721304 BHA721292:BHA721304 BQW721292:BQW721304 CAS721292:CAS721304 CKO721292:CKO721304 CUK721292:CUK721304 DEG721292:DEG721304 DOC721292:DOC721304 DXY721292:DXY721304 EHU721292:EHU721304 ERQ721292:ERQ721304 FBM721292:FBM721304 FLI721292:FLI721304 FVE721292:FVE721304 GFA721292:GFA721304 GOW721292:GOW721304 GYS721292:GYS721304 HIO721292:HIO721304 HSK721292:HSK721304 ICG721292:ICG721304 IMC721292:IMC721304 IVY721292:IVY721304 JFU721292:JFU721304 JPQ721292:JPQ721304 JZM721292:JZM721304 KJI721292:KJI721304 KTE721292:KTE721304 LDA721292:LDA721304 LMW721292:LMW721304 LWS721292:LWS721304 MGO721292:MGO721304 MQK721292:MQK721304 NAG721292:NAG721304 NKC721292:NKC721304 NTY721292:NTY721304 ODU721292:ODU721304 ONQ721292:ONQ721304 OXM721292:OXM721304 PHI721292:PHI721304 PRE721292:PRE721304 QBA721292:QBA721304 QKW721292:QKW721304 QUS721292:QUS721304 REO721292:REO721304 ROK721292:ROK721304 RYG721292:RYG721304 SIC721292:SIC721304 SRY721292:SRY721304 TBU721292:TBU721304 TLQ721292:TLQ721304 TVM721292:TVM721304 UFI721292:UFI721304 UPE721292:UPE721304 UZA721292:UZA721304 VIW721292:VIW721304 VSS721292:VSS721304 WCO721292:WCO721304 WMK721292:WMK721304 WWG721292:WWG721304 Y786828:Y786840 JU786828:JU786840 TQ786828:TQ786840 ADM786828:ADM786840 ANI786828:ANI786840 AXE786828:AXE786840 BHA786828:BHA786840 BQW786828:BQW786840 CAS786828:CAS786840 CKO786828:CKO786840 CUK786828:CUK786840 DEG786828:DEG786840 DOC786828:DOC786840 DXY786828:DXY786840 EHU786828:EHU786840 ERQ786828:ERQ786840 FBM786828:FBM786840 FLI786828:FLI786840 FVE786828:FVE786840 GFA786828:GFA786840 GOW786828:GOW786840 GYS786828:GYS786840 HIO786828:HIO786840 HSK786828:HSK786840 ICG786828:ICG786840 IMC786828:IMC786840 IVY786828:IVY786840 JFU786828:JFU786840 JPQ786828:JPQ786840 JZM786828:JZM786840 KJI786828:KJI786840 KTE786828:KTE786840 LDA786828:LDA786840 LMW786828:LMW786840 LWS786828:LWS786840 MGO786828:MGO786840 MQK786828:MQK786840 NAG786828:NAG786840 NKC786828:NKC786840 NTY786828:NTY786840 ODU786828:ODU786840 ONQ786828:ONQ786840 OXM786828:OXM786840 PHI786828:PHI786840 PRE786828:PRE786840 QBA786828:QBA786840 QKW786828:QKW786840 QUS786828:QUS786840 REO786828:REO786840 ROK786828:ROK786840 RYG786828:RYG786840 SIC786828:SIC786840 SRY786828:SRY786840 TBU786828:TBU786840 TLQ786828:TLQ786840 TVM786828:TVM786840 UFI786828:UFI786840 UPE786828:UPE786840 UZA786828:UZA786840 VIW786828:VIW786840 VSS786828:VSS786840 WCO786828:WCO786840 WMK786828:WMK786840 WWG786828:WWG786840 Y852364:Y852376 JU852364:JU852376 TQ852364:TQ852376 ADM852364:ADM852376 ANI852364:ANI852376 AXE852364:AXE852376 BHA852364:BHA852376 BQW852364:BQW852376 CAS852364:CAS852376 CKO852364:CKO852376 CUK852364:CUK852376 DEG852364:DEG852376 DOC852364:DOC852376 DXY852364:DXY852376 EHU852364:EHU852376 ERQ852364:ERQ852376 FBM852364:FBM852376 FLI852364:FLI852376 FVE852364:FVE852376 GFA852364:GFA852376 GOW852364:GOW852376 GYS852364:GYS852376 HIO852364:HIO852376 HSK852364:HSK852376 ICG852364:ICG852376 IMC852364:IMC852376 IVY852364:IVY852376 JFU852364:JFU852376 JPQ852364:JPQ852376 JZM852364:JZM852376 KJI852364:KJI852376 KTE852364:KTE852376 LDA852364:LDA852376 LMW852364:LMW852376 LWS852364:LWS852376 MGO852364:MGO852376 MQK852364:MQK852376 NAG852364:NAG852376 NKC852364:NKC852376 NTY852364:NTY852376 ODU852364:ODU852376 ONQ852364:ONQ852376 OXM852364:OXM852376 PHI852364:PHI852376 PRE852364:PRE852376 QBA852364:QBA852376 QKW852364:QKW852376 QUS852364:QUS852376 REO852364:REO852376 ROK852364:ROK852376 RYG852364:RYG852376 SIC852364:SIC852376 SRY852364:SRY852376 TBU852364:TBU852376 TLQ852364:TLQ852376 TVM852364:TVM852376 UFI852364:UFI852376 UPE852364:UPE852376 UZA852364:UZA852376 VIW852364:VIW852376 VSS852364:VSS852376 WCO852364:WCO852376 WMK852364:WMK852376 WWG852364:WWG852376 Y917900:Y917912 JU917900:JU917912 TQ917900:TQ917912 ADM917900:ADM917912 ANI917900:ANI917912 AXE917900:AXE917912 BHA917900:BHA917912 BQW917900:BQW917912 CAS917900:CAS917912 CKO917900:CKO917912 CUK917900:CUK917912 DEG917900:DEG917912 DOC917900:DOC917912 DXY917900:DXY917912 EHU917900:EHU917912 ERQ917900:ERQ917912 FBM917900:FBM917912 FLI917900:FLI917912 FVE917900:FVE917912 GFA917900:GFA917912 GOW917900:GOW917912 GYS917900:GYS917912 HIO917900:HIO917912 HSK917900:HSK917912 ICG917900:ICG917912 IMC917900:IMC917912 IVY917900:IVY917912 JFU917900:JFU917912 JPQ917900:JPQ917912 JZM917900:JZM917912 KJI917900:KJI917912 KTE917900:KTE917912 LDA917900:LDA917912 LMW917900:LMW917912 LWS917900:LWS917912 MGO917900:MGO917912 MQK917900:MQK917912 NAG917900:NAG917912 NKC917900:NKC917912 NTY917900:NTY917912 ODU917900:ODU917912 ONQ917900:ONQ917912 OXM917900:OXM917912 PHI917900:PHI917912 PRE917900:PRE917912 QBA917900:QBA917912 QKW917900:QKW917912 QUS917900:QUS917912 REO917900:REO917912 ROK917900:ROK917912 RYG917900:RYG917912 SIC917900:SIC917912 SRY917900:SRY917912 TBU917900:TBU917912 TLQ917900:TLQ917912 TVM917900:TVM917912 UFI917900:UFI917912 UPE917900:UPE917912 UZA917900:UZA917912 VIW917900:VIW917912 VSS917900:VSS917912 WCO917900:WCO917912 WMK917900:WMK917912 WWG917900:WWG917912 Y983436:Y983448 JU983436:JU983448 TQ983436:TQ983448 ADM983436:ADM983448 ANI983436:ANI983448 AXE983436:AXE983448 BHA983436:BHA983448 BQW983436:BQW983448 CAS983436:CAS983448 CKO983436:CKO983448 CUK983436:CUK983448 DEG983436:DEG983448 DOC983436:DOC983448 DXY983436:DXY983448 EHU983436:EHU983448 ERQ983436:ERQ983448 FBM983436:FBM983448 FLI983436:FLI983448 FVE983436:FVE983448 GFA983436:GFA983448 GOW983436:GOW983448 GYS983436:GYS983448 HIO983436:HIO983448 HSK983436:HSK983448 ICG983436:ICG983448 IMC983436:IMC983448 IVY983436:IVY983448 JFU983436:JFU983448 JPQ983436:JPQ983448 JZM983436:JZM983448 KJI983436:KJI983448 KTE983436:KTE983448 LDA983436:LDA983448 LMW983436:LMW983448 LWS983436:LWS983448 MGO983436:MGO983448 MQK983436:MQK983448 NAG983436:NAG983448 NKC983436:NKC983448 NTY983436:NTY983448 ODU983436:ODU983448 ONQ983436:ONQ983448 OXM983436:OXM983448 PHI983436:PHI983448 PRE983436:PRE983448 QBA983436:QBA983448 QKW983436:QKW983448 QUS983436:QUS983448 REO983436:REO983448 ROK983436:ROK983448 RYG983436:RYG983448 SIC983436:SIC983448 SRY983436:SRY983448 TBU983436:TBU983448 TLQ983436:TLQ983448 TVM983436:TVM983448 UFI983436:UFI983448 UPE983436:UPE983448 UZA983436:UZA983448 VIW983436:VIW983448 VSS983436:VSS983448 WCO983436:WCO983448 WMK983436:WMK983448 WWG983436:WWG983448 Y440:Y447 JU440:JU447 TQ440:TQ447 ADM440:ADM447 ANI440:ANI447 AXE440:AXE447 BHA440:BHA447 BQW440:BQW447 CAS440:CAS447 CKO440:CKO447 CUK440:CUK447 DEG440:DEG447 DOC440:DOC447 DXY440:DXY447 EHU440:EHU447 ERQ440:ERQ447 FBM440:FBM447 FLI440:FLI447 FVE440:FVE447 GFA440:GFA447 GOW440:GOW447 GYS440:GYS447 HIO440:HIO447 HSK440:HSK447 ICG440:ICG447 IMC440:IMC447 IVY440:IVY447 JFU440:JFU447 JPQ440:JPQ447 JZM440:JZM447 KJI440:KJI447 KTE440:KTE447 LDA440:LDA447 LMW440:LMW447 LWS440:LWS447 MGO440:MGO447 MQK440:MQK447 NAG440:NAG447 NKC440:NKC447 NTY440:NTY447 ODU440:ODU447 ONQ440:ONQ447 OXM440:OXM447 PHI440:PHI447 PRE440:PRE447 QBA440:QBA447 QKW440:QKW447 QUS440:QUS447 REO440:REO447 ROK440:ROK447 RYG440:RYG447 SIC440:SIC447 SRY440:SRY447 TBU440:TBU447 TLQ440:TLQ447 TVM440:TVM447 UFI440:UFI447 UPE440:UPE447 UZA440:UZA447 VIW440:VIW447 VSS440:VSS447 WCO440:WCO447 WMK440:WMK447 WWG440:WWG447 Y65976:Y65983 JU65976:JU65983 TQ65976:TQ65983 ADM65976:ADM65983 ANI65976:ANI65983 AXE65976:AXE65983 BHA65976:BHA65983 BQW65976:BQW65983 CAS65976:CAS65983 CKO65976:CKO65983 CUK65976:CUK65983 DEG65976:DEG65983 DOC65976:DOC65983 DXY65976:DXY65983 EHU65976:EHU65983 ERQ65976:ERQ65983 FBM65976:FBM65983 FLI65976:FLI65983 FVE65976:FVE65983 GFA65976:GFA65983 GOW65976:GOW65983 GYS65976:GYS65983 HIO65976:HIO65983 HSK65976:HSK65983 ICG65976:ICG65983 IMC65976:IMC65983 IVY65976:IVY65983 JFU65976:JFU65983 JPQ65976:JPQ65983 JZM65976:JZM65983 KJI65976:KJI65983 KTE65976:KTE65983 LDA65976:LDA65983 LMW65976:LMW65983 LWS65976:LWS65983 MGO65976:MGO65983 MQK65976:MQK65983 NAG65976:NAG65983 NKC65976:NKC65983 NTY65976:NTY65983 ODU65976:ODU65983 ONQ65976:ONQ65983 OXM65976:OXM65983 PHI65976:PHI65983 PRE65976:PRE65983 QBA65976:QBA65983 QKW65976:QKW65983 QUS65976:QUS65983 REO65976:REO65983 ROK65976:ROK65983 RYG65976:RYG65983 SIC65976:SIC65983 SRY65976:SRY65983 TBU65976:TBU65983 TLQ65976:TLQ65983 TVM65976:TVM65983 UFI65976:UFI65983 UPE65976:UPE65983 UZA65976:UZA65983 VIW65976:VIW65983 VSS65976:VSS65983 WCO65976:WCO65983 WMK65976:WMK65983 WWG65976:WWG65983 Y131512:Y131519 JU131512:JU131519 TQ131512:TQ131519 ADM131512:ADM131519 ANI131512:ANI131519 AXE131512:AXE131519 BHA131512:BHA131519 BQW131512:BQW131519 CAS131512:CAS131519 CKO131512:CKO131519 CUK131512:CUK131519 DEG131512:DEG131519 DOC131512:DOC131519 DXY131512:DXY131519 EHU131512:EHU131519 ERQ131512:ERQ131519 FBM131512:FBM131519 FLI131512:FLI131519 FVE131512:FVE131519 GFA131512:GFA131519 GOW131512:GOW131519 GYS131512:GYS131519 HIO131512:HIO131519 HSK131512:HSK131519 ICG131512:ICG131519 IMC131512:IMC131519 IVY131512:IVY131519 JFU131512:JFU131519 JPQ131512:JPQ131519 JZM131512:JZM131519 KJI131512:KJI131519 KTE131512:KTE131519 LDA131512:LDA131519 LMW131512:LMW131519 LWS131512:LWS131519 MGO131512:MGO131519 MQK131512:MQK131519 NAG131512:NAG131519 NKC131512:NKC131519 NTY131512:NTY131519 ODU131512:ODU131519 ONQ131512:ONQ131519 OXM131512:OXM131519 PHI131512:PHI131519 PRE131512:PRE131519 QBA131512:QBA131519 QKW131512:QKW131519 QUS131512:QUS131519 REO131512:REO131519 ROK131512:ROK131519 RYG131512:RYG131519 SIC131512:SIC131519 SRY131512:SRY131519 TBU131512:TBU131519 TLQ131512:TLQ131519 TVM131512:TVM131519 UFI131512:UFI131519 UPE131512:UPE131519 UZA131512:UZA131519 VIW131512:VIW131519 VSS131512:VSS131519 WCO131512:WCO131519 WMK131512:WMK131519 WWG131512:WWG131519 Y197048:Y197055 JU197048:JU197055 TQ197048:TQ197055 ADM197048:ADM197055 ANI197048:ANI197055 AXE197048:AXE197055 BHA197048:BHA197055 BQW197048:BQW197055 CAS197048:CAS197055 CKO197048:CKO197055 CUK197048:CUK197055 DEG197048:DEG197055 DOC197048:DOC197055 DXY197048:DXY197055 EHU197048:EHU197055 ERQ197048:ERQ197055 FBM197048:FBM197055 FLI197048:FLI197055 FVE197048:FVE197055 GFA197048:GFA197055 GOW197048:GOW197055 GYS197048:GYS197055 HIO197048:HIO197055 HSK197048:HSK197055 ICG197048:ICG197055 IMC197048:IMC197055 IVY197048:IVY197055 JFU197048:JFU197055 JPQ197048:JPQ197055 JZM197048:JZM197055 KJI197048:KJI197055 KTE197048:KTE197055 LDA197048:LDA197055 LMW197048:LMW197055 LWS197048:LWS197055 MGO197048:MGO197055 MQK197048:MQK197055 NAG197048:NAG197055 NKC197048:NKC197055 NTY197048:NTY197055 ODU197048:ODU197055 ONQ197048:ONQ197055 OXM197048:OXM197055 PHI197048:PHI197055 PRE197048:PRE197055 QBA197048:QBA197055 QKW197048:QKW197055 QUS197048:QUS197055 REO197048:REO197055 ROK197048:ROK197055 RYG197048:RYG197055 SIC197048:SIC197055 SRY197048:SRY197055 TBU197048:TBU197055 TLQ197048:TLQ197055 TVM197048:TVM197055 UFI197048:UFI197055 UPE197048:UPE197055 UZA197048:UZA197055 VIW197048:VIW197055 VSS197048:VSS197055 WCO197048:WCO197055 WMK197048:WMK197055 WWG197048:WWG197055 Y262584:Y262591 JU262584:JU262591 TQ262584:TQ262591 ADM262584:ADM262591 ANI262584:ANI262591 AXE262584:AXE262591 BHA262584:BHA262591 BQW262584:BQW262591 CAS262584:CAS262591 CKO262584:CKO262591 CUK262584:CUK262591 DEG262584:DEG262591 DOC262584:DOC262591 DXY262584:DXY262591 EHU262584:EHU262591 ERQ262584:ERQ262591 FBM262584:FBM262591 FLI262584:FLI262591 FVE262584:FVE262591 GFA262584:GFA262591 GOW262584:GOW262591 GYS262584:GYS262591 HIO262584:HIO262591 HSK262584:HSK262591 ICG262584:ICG262591 IMC262584:IMC262591 IVY262584:IVY262591 JFU262584:JFU262591 JPQ262584:JPQ262591 JZM262584:JZM262591 KJI262584:KJI262591 KTE262584:KTE262591 LDA262584:LDA262591 LMW262584:LMW262591 LWS262584:LWS262591 MGO262584:MGO262591 MQK262584:MQK262591 NAG262584:NAG262591 NKC262584:NKC262591 NTY262584:NTY262591 ODU262584:ODU262591 ONQ262584:ONQ262591 OXM262584:OXM262591 PHI262584:PHI262591 PRE262584:PRE262591 QBA262584:QBA262591 QKW262584:QKW262591 QUS262584:QUS262591 REO262584:REO262591 ROK262584:ROK262591 RYG262584:RYG262591 SIC262584:SIC262591 SRY262584:SRY262591 TBU262584:TBU262591 TLQ262584:TLQ262591 TVM262584:TVM262591 UFI262584:UFI262591 UPE262584:UPE262591 UZA262584:UZA262591 VIW262584:VIW262591 VSS262584:VSS262591 WCO262584:WCO262591 WMK262584:WMK262591 WWG262584:WWG262591 Y328120:Y328127 JU328120:JU328127 TQ328120:TQ328127 ADM328120:ADM328127 ANI328120:ANI328127 AXE328120:AXE328127 BHA328120:BHA328127 BQW328120:BQW328127 CAS328120:CAS328127 CKO328120:CKO328127 CUK328120:CUK328127 DEG328120:DEG328127 DOC328120:DOC328127 DXY328120:DXY328127 EHU328120:EHU328127 ERQ328120:ERQ328127 FBM328120:FBM328127 FLI328120:FLI328127 FVE328120:FVE328127 GFA328120:GFA328127 GOW328120:GOW328127 GYS328120:GYS328127 HIO328120:HIO328127 HSK328120:HSK328127 ICG328120:ICG328127 IMC328120:IMC328127 IVY328120:IVY328127 JFU328120:JFU328127 JPQ328120:JPQ328127 JZM328120:JZM328127 KJI328120:KJI328127 KTE328120:KTE328127 LDA328120:LDA328127 LMW328120:LMW328127 LWS328120:LWS328127 MGO328120:MGO328127 MQK328120:MQK328127 NAG328120:NAG328127 NKC328120:NKC328127 NTY328120:NTY328127 ODU328120:ODU328127 ONQ328120:ONQ328127 OXM328120:OXM328127 PHI328120:PHI328127 PRE328120:PRE328127 QBA328120:QBA328127 QKW328120:QKW328127 QUS328120:QUS328127 REO328120:REO328127 ROK328120:ROK328127 RYG328120:RYG328127 SIC328120:SIC328127 SRY328120:SRY328127 TBU328120:TBU328127 TLQ328120:TLQ328127 TVM328120:TVM328127 UFI328120:UFI328127 UPE328120:UPE328127 UZA328120:UZA328127 VIW328120:VIW328127 VSS328120:VSS328127 WCO328120:WCO328127 WMK328120:WMK328127 WWG328120:WWG328127 Y393656:Y393663 JU393656:JU393663 TQ393656:TQ393663 ADM393656:ADM393663 ANI393656:ANI393663 AXE393656:AXE393663 BHA393656:BHA393663 BQW393656:BQW393663 CAS393656:CAS393663 CKO393656:CKO393663 CUK393656:CUK393663 DEG393656:DEG393663 DOC393656:DOC393663 DXY393656:DXY393663 EHU393656:EHU393663 ERQ393656:ERQ393663 FBM393656:FBM393663 FLI393656:FLI393663 FVE393656:FVE393663 GFA393656:GFA393663 GOW393656:GOW393663 GYS393656:GYS393663 HIO393656:HIO393663 HSK393656:HSK393663 ICG393656:ICG393663 IMC393656:IMC393663 IVY393656:IVY393663 JFU393656:JFU393663 JPQ393656:JPQ393663 JZM393656:JZM393663 KJI393656:KJI393663 KTE393656:KTE393663 LDA393656:LDA393663 LMW393656:LMW393663 LWS393656:LWS393663 MGO393656:MGO393663 MQK393656:MQK393663 NAG393656:NAG393663 NKC393656:NKC393663 NTY393656:NTY393663 ODU393656:ODU393663 ONQ393656:ONQ393663 OXM393656:OXM393663 PHI393656:PHI393663 PRE393656:PRE393663 QBA393656:QBA393663 QKW393656:QKW393663 QUS393656:QUS393663 REO393656:REO393663 ROK393656:ROK393663 RYG393656:RYG393663 SIC393656:SIC393663 SRY393656:SRY393663 TBU393656:TBU393663 TLQ393656:TLQ393663 TVM393656:TVM393663 UFI393656:UFI393663 UPE393656:UPE393663 UZA393656:UZA393663 VIW393656:VIW393663 VSS393656:VSS393663 WCO393656:WCO393663 WMK393656:WMK393663 WWG393656:WWG393663 Y459192:Y459199 JU459192:JU459199 TQ459192:TQ459199 ADM459192:ADM459199 ANI459192:ANI459199 AXE459192:AXE459199 BHA459192:BHA459199 BQW459192:BQW459199 CAS459192:CAS459199 CKO459192:CKO459199 CUK459192:CUK459199 DEG459192:DEG459199 DOC459192:DOC459199 DXY459192:DXY459199 EHU459192:EHU459199 ERQ459192:ERQ459199 FBM459192:FBM459199 FLI459192:FLI459199 FVE459192:FVE459199 GFA459192:GFA459199 GOW459192:GOW459199 GYS459192:GYS459199 HIO459192:HIO459199 HSK459192:HSK459199 ICG459192:ICG459199 IMC459192:IMC459199 IVY459192:IVY459199 JFU459192:JFU459199 JPQ459192:JPQ459199 JZM459192:JZM459199 KJI459192:KJI459199 KTE459192:KTE459199 LDA459192:LDA459199 LMW459192:LMW459199 LWS459192:LWS459199 MGO459192:MGO459199 MQK459192:MQK459199 NAG459192:NAG459199 NKC459192:NKC459199 NTY459192:NTY459199 ODU459192:ODU459199 ONQ459192:ONQ459199 OXM459192:OXM459199 PHI459192:PHI459199 PRE459192:PRE459199 QBA459192:QBA459199 QKW459192:QKW459199 QUS459192:QUS459199 REO459192:REO459199 ROK459192:ROK459199 RYG459192:RYG459199 SIC459192:SIC459199 SRY459192:SRY459199 TBU459192:TBU459199 TLQ459192:TLQ459199 TVM459192:TVM459199 UFI459192:UFI459199 UPE459192:UPE459199 UZA459192:UZA459199 VIW459192:VIW459199 VSS459192:VSS459199 WCO459192:WCO459199 WMK459192:WMK459199 WWG459192:WWG459199 Y524728:Y524735 JU524728:JU524735 TQ524728:TQ524735 ADM524728:ADM524735 ANI524728:ANI524735 AXE524728:AXE524735 BHA524728:BHA524735 BQW524728:BQW524735 CAS524728:CAS524735 CKO524728:CKO524735 CUK524728:CUK524735 DEG524728:DEG524735 DOC524728:DOC524735 DXY524728:DXY524735 EHU524728:EHU524735 ERQ524728:ERQ524735 FBM524728:FBM524735 FLI524728:FLI524735 FVE524728:FVE524735 GFA524728:GFA524735 GOW524728:GOW524735 GYS524728:GYS524735 HIO524728:HIO524735 HSK524728:HSK524735 ICG524728:ICG524735 IMC524728:IMC524735 IVY524728:IVY524735 JFU524728:JFU524735 JPQ524728:JPQ524735 JZM524728:JZM524735 KJI524728:KJI524735 KTE524728:KTE524735 LDA524728:LDA524735 LMW524728:LMW524735 LWS524728:LWS524735 MGO524728:MGO524735 MQK524728:MQK524735 NAG524728:NAG524735 NKC524728:NKC524735 NTY524728:NTY524735 ODU524728:ODU524735 ONQ524728:ONQ524735 OXM524728:OXM524735 PHI524728:PHI524735 PRE524728:PRE524735 QBA524728:QBA524735 QKW524728:QKW524735 QUS524728:QUS524735 REO524728:REO524735 ROK524728:ROK524735 RYG524728:RYG524735 SIC524728:SIC524735 SRY524728:SRY524735 TBU524728:TBU524735 TLQ524728:TLQ524735 TVM524728:TVM524735 UFI524728:UFI524735 UPE524728:UPE524735 UZA524728:UZA524735 VIW524728:VIW524735 VSS524728:VSS524735 WCO524728:WCO524735 WMK524728:WMK524735 WWG524728:WWG524735 Y590264:Y590271 JU590264:JU590271 TQ590264:TQ590271 ADM590264:ADM590271 ANI590264:ANI590271 AXE590264:AXE590271 BHA590264:BHA590271 BQW590264:BQW590271 CAS590264:CAS590271 CKO590264:CKO590271 CUK590264:CUK590271 DEG590264:DEG590271 DOC590264:DOC590271 DXY590264:DXY590271 EHU590264:EHU590271 ERQ590264:ERQ590271 FBM590264:FBM590271 FLI590264:FLI590271 FVE590264:FVE590271 GFA590264:GFA590271 GOW590264:GOW590271 GYS590264:GYS590271 HIO590264:HIO590271 HSK590264:HSK590271 ICG590264:ICG590271 IMC590264:IMC590271 IVY590264:IVY590271 JFU590264:JFU590271 JPQ590264:JPQ590271 JZM590264:JZM590271 KJI590264:KJI590271 KTE590264:KTE590271 LDA590264:LDA590271 LMW590264:LMW590271 LWS590264:LWS590271 MGO590264:MGO590271 MQK590264:MQK590271 NAG590264:NAG590271 NKC590264:NKC590271 NTY590264:NTY590271 ODU590264:ODU590271 ONQ590264:ONQ590271 OXM590264:OXM590271 PHI590264:PHI590271 PRE590264:PRE590271 QBA590264:QBA590271 QKW590264:QKW590271 QUS590264:QUS590271 REO590264:REO590271 ROK590264:ROK590271 RYG590264:RYG590271 SIC590264:SIC590271 SRY590264:SRY590271 TBU590264:TBU590271 TLQ590264:TLQ590271 TVM590264:TVM590271 UFI590264:UFI590271 UPE590264:UPE590271 UZA590264:UZA590271 VIW590264:VIW590271 VSS590264:VSS590271 WCO590264:WCO590271 WMK590264:WMK590271 WWG590264:WWG590271 Y655800:Y655807 JU655800:JU655807 TQ655800:TQ655807 ADM655800:ADM655807 ANI655800:ANI655807 AXE655800:AXE655807 BHA655800:BHA655807 BQW655800:BQW655807 CAS655800:CAS655807 CKO655800:CKO655807 CUK655800:CUK655807 DEG655800:DEG655807 DOC655800:DOC655807 DXY655800:DXY655807 EHU655800:EHU655807 ERQ655800:ERQ655807 FBM655800:FBM655807 FLI655800:FLI655807 FVE655800:FVE655807 GFA655800:GFA655807 GOW655800:GOW655807 GYS655800:GYS655807 HIO655800:HIO655807 HSK655800:HSK655807 ICG655800:ICG655807 IMC655800:IMC655807 IVY655800:IVY655807 JFU655800:JFU655807 JPQ655800:JPQ655807 JZM655800:JZM655807 KJI655800:KJI655807 KTE655800:KTE655807 LDA655800:LDA655807 LMW655800:LMW655807 LWS655800:LWS655807 MGO655800:MGO655807 MQK655800:MQK655807 NAG655800:NAG655807 NKC655800:NKC655807 NTY655800:NTY655807 ODU655800:ODU655807 ONQ655800:ONQ655807 OXM655800:OXM655807 PHI655800:PHI655807 PRE655800:PRE655807 QBA655800:QBA655807 QKW655800:QKW655807 QUS655800:QUS655807 REO655800:REO655807 ROK655800:ROK655807 RYG655800:RYG655807 SIC655800:SIC655807 SRY655800:SRY655807 TBU655800:TBU655807 TLQ655800:TLQ655807 TVM655800:TVM655807 UFI655800:UFI655807 UPE655800:UPE655807 UZA655800:UZA655807 VIW655800:VIW655807 VSS655800:VSS655807 WCO655800:WCO655807 WMK655800:WMK655807 WWG655800:WWG655807 Y721336:Y721343 JU721336:JU721343 TQ721336:TQ721343 ADM721336:ADM721343 ANI721336:ANI721343 AXE721336:AXE721343 BHA721336:BHA721343 BQW721336:BQW721343 CAS721336:CAS721343 CKO721336:CKO721343 CUK721336:CUK721343 DEG721336:DEG721343 DOC721336:DOC721343 DXY721336:DXY721343 EHU721336:EHU721343 ERQ721336:ERQ721343 FBM721336:FBM721343 FLI721336:FLI721343 FVE721336:FVE721343 GFA721336:GFA721343 GOW721336:GOW721343 GYS721336:GYS721343 HIO721336:HIO721343 HSK721336:HSK721343 ICG721336:ICG721343 IMC721336:IMC721343 IVY721336:IVY721343 JFU721336:JFU721343 JPQ721336:JPQ721343 JZM721336:JZM721343 KJI721336:KJI721343 KTE721336:KTE721343 LDA721336:LDA721343 LMW721336:LMW721343 LWS721336:LWS721343 MGO721336:MGO721343 MQK721336:MQK721343 NAG721336:NAG721343 NKC721336:NKC721343 NTY721336:NTY721343 ODU721336:ODU721343 ONQ721336:ONQ721343 OXM721336:OXM721343 PHI721336:PHI721343 PRE721336:PRE721343 QBA721336:QBA721343 QKW721336:QKW721343 QUS721336:QUS721343 REO721336:REO721343 ROK721336:ROK721343 RYG721336:RYG721343 SIC721336:SIC721343 SRY721336:SRY721343 TBU721336:TBU721343 TLQ721336:TLQ721343 TVM721336:TVM721343 UFI721336:UFI721343 UPE721336:UPE721343 UZA721336:UZA721343 VIW721336:VIW721343 VSS721336:VSS721343 WCO721336:WCO721343 WMK721336:WMK721343 WWG721336:WWG721343 Y786872:Y786879 JU786872:JU786879 TQ786872:TQ786879 ADM786872:ADM786879 ANI786872:ANI786879 AXE786872:AXE786879 BHA786872:BHA786879 BQW786872:BQW786879 CAS786872:CAS786879 CKO786872:CKO786879 CUK786872:CUK786879 DEG786872:DEG786879 DOC786872:DOC786879 DXY786872:DXY786879 EHU786872:EHU786879 ERQ786872:ERQ786879 FBM786872:FBM786879 FLI786872:FLI786879 FVE786872:FVE786879 GFA786872:GFA786879 GOW786872:GOW786879 GYS786872:GYS786879 HIO786872:HIO786879 HSK786872:HSK786879 ICG786872:ICG786879 IMC786872:IMC786879 IVY786872:IVY786879 JFU786872:JFU786879 JPQ786872:JPQ786879 JZM786872:JZM786879 KJI786872:KJI786879 KTE786872:KTE786879 LDA786872:LDA786879 LMW786872:LMW786879 LWS786872:LWS786879 MGO786872:MGO786879 MQK786872:MQK786879 NAG786872:NAG786879 NKC786872:NKC786879 NTY786872:NTY786879 ODU786872:ODU786879 ONQ786872:ONQ786879 OXM786872:OXM786879 PHI786872:PHI786879 PRE786872:PRE786879 QBA786872:QBA786879 QKW786872:QKW786879 QUS786872:QUS786879 REO786872:REO786879 ROK786872:ROK786879 RYG786872:RYG786879 SIC786872:SIC786879 SRY786872:SRY786879 TBU786872:TBU786879 TLQ786872:TLQ786879 TVM786872:TVM786879 UFI786872:UFI786879 UPE786872:UPE786879 UZA786872:UZA786879 VIW786872:VIW786879 VSS786872:VSS786879 WCO786872:WCO786879 WMK786872:WMK786879 WWG786872:WWG786879 Y852408:Y852415 JU852408:JU852415 TQ852408:TQ852415 ADM852408:ADM852415 ANI852408:ANI852415 AXE852408:AXE852415 BHA852408:BHA852415 BQW852408:BQW852415 CAS852408:CAS852415 CKO852408:CKO852415 CUK852408:CUK852415 DEG852408:DEG852415 DOC852408:DOC852415 DXY852408:DXY852415 EHU852408:EHU852415 ERQ852408:ERQ852415 FBM852408:FBM852415 FLI852408:FLI852415 FVE852408:FVE852415 GFA852408:GFA852415 GOW852408:GOW852415 GYS852408:GYS852415 HIO852408:HIO852415 HSK852408:HSK852415 ICG852408:ICG852415 IMC852408:IMC852415 IVY852408:IVY852415 JFU852408:JFU852415 JPQ852408:JPQ852415 JZM852408:JZM852415 KJI852408:KJI852415 KTE852408:KTE852415 LDA852408:LDA852415 LMW852408:LMW852415 LWS852408:LWS852415 MGO852408:MGO852415 MQK852408:MQK852415 NAG852408:NAG852415 NKC852408:NKC852415 NTY852408:NTY852415 ODU852408:ODU852415 ONQ852408:ONQ852415 OXM852408:OXM852415 PHI852408:PHI852415 PRE852408:PRE852415 QBA852408:QBA852415 QKW852408:QKW852415 QUS852408:QUS852415 REO852408:REO852415 ROK852408:ROK852415 RYG852408:RYG852415 SIC852408:SIC852415 SRY852408:SRY852415 TBU852408:TBU852415 TLQ852408:TLQ852415 TVM852408:TVM852415 UFI852408:UFI852415 UPE852408:UPE852415 UZA852408:UZA852415 VIW852408:VIW852415 VSS852408:VSS852415 WCO852408:WCO852415 WMK852408:WMK852415 WWG852408:WWG852415 Y917944:Y917951 JU917944:JU917951 TQ917944:TQ917951 ADM917944:ADM917951 ANI917944:ANI917951 AXE917944:AXE917951 BHA917944:BHA917951 BQW917944:BQW917951 CAS917944:CAS917951 CKO917944:CKO917951 CUK917944:CUK917951 DEG917944:DEG917951 DOC917944:DOC917951 DXY917944:DXY917951 EHU917944:EHU917951 ERQ917944:ERQ917951 FBM917944:FBM917951 FLI917944:FLI917951 FVE917944:FVE917951 GFA917944:GFA917951 GOW917944:GOW917951 GYS917944:GYS917951 HIO917944:HIO917951 HSK917944:HSK917951 ICG917944:ICG917951 IMC917944:IMC917951 IVY917944:IVY917951 JFU917944:JFU917951 JPQ917944:JPQ917951 JZM917944:JZM917951 KJI917944:KJI917951 KTE917944:KTE917951 LDA917944:LDA917951 LMW917944:LMW917951 LWS917944:LWS917951 MGO917944:MGO917951 MQK917944:MQK917951 NAG917944:NAG917951 NKC917944:NKC917951 NTY917944:NTY917951 ODU917944:ODU917951 ONQ917944:ONQ917951 OXM917944:OXM917951 PHI917944:PHI917951 PRE917944:PRE917951 QBA917944:QBA917951 QKW917944:QKW917951 QUS917944:QUS917951 REO917944:REO917951 ROK917944:ROK917951 RYG917944:RYG917951 SIC917944:SIC917951 SRY917944:SRY917951 TBU917944:TBU917951 TLQ917944:TLQ917951 TVM917944:TVM917951 UFI917944:UFI917951 UPE917944:UPE917951 UZA917944:UZA917951 VIW917944:VIW917951 VSS917944:VSS917951 WCO917944:WCO917951 WMK917944:WMK917951 WWG917944:WWG917951 Y983480:Y983487 JU983480:JU983487 TQ983480:TQ983487 ADM983480:ADM983487 ANI983480:ANI983487 AXE983480:AXE983487 BHA983480:BHA983487 BQW983480:BQW983487 CAS983480:CAS983487 CKO983480:CKO983487 CUK983480:CUK983487 DEG983480:DEG983487 DOC983480:DOC983487 DXY983480:DXY983487 EHU983480:EHU983487 ERQ983480:ERQ983487 FBM983480:FBM983487 FLI983480:FLI983487 FVE983480:FVE983487 GFA983480:GFA983487 GOW983480:GOW983487 GYS983480:GYS983487 HIO983480:HIO983487 HSK983480:HSK983487 ICG983480:ICG983487 IMC983480:IMC983487 IVY983480:IVY983487 JFU983480:JFU983487 JPQ983480:JPQ983487 JZM983480:JZM983487 KJI983480:KJI983487 KTE983480:KTE983487 LDA983480:LDA983487 LMW983480:LMW983487 LWS983480:LWS983487 MGO983480:MGO983487 MQK983480:MQK983487 NAG983480:NAG983487 NKC983480:NKC983487 NTY983480:NTY983487 ODU983480:ODU983487 ONQ983480:ONQ983487 OXM983480:OXM983487 PHI983480:PHI983487 PRE983480:PRE983487 QBA983480:QBA983487 QKW983480:QKW983487 QUS983480:QUS983487 REO983480:REO983487 ROK983480:ROK983487 RYG983480:RYG983487 SIC983480:SIC983487 SRY983480:SRY983487 TBU983480:TBU983487 TLQ983480:TLQ983487 TVM983480:TVM983487 UFI983480:UFI983487 UPE983480:UPE983487 UZA983480:UZA983487 VIW983480:VIW983487 VSS983480:VSS983487 WCO983480:WCO983487 WMK983480:WMK983487 WWG983480:WWG983487 Y378:Y379 JU378:JU379 TQ378:TQ379 ADM378:ADM379 ANI378:ANI379 AXE378:AXE379 BHA378:BHA379 BQW378:BQW379 CAS378:CAS379 CKO378:CKO379 CUK378:CUK379 DEG378:DEG379 DOC378:DOC379 DXY378:DXY379 EHU378:EHU379 ERQ378:ERQ379 FBM378:FBM379 FLI378:FLI379 FVE378:FVE379 GFA378:GFA379 GOW378:GOW379 GYS378:GYS379 HIO378:HIO379 HSK378:HSK379 ICG378:ICG379 IMC378:IMC379 IVY378:IVY379 JFU378:JFU379 JPQ378:JPQ379 JZM378:JZM379 KJI378:KJI379 KTE378:KTE379 LDA378:LDA379 LMW378:LMW379 LWS378:LWS379 MGO378:MGO379 MQK378:MQK379 NAG378:NAG379 NKC378:NKC379 NTY378:NTY379 ODU378:ODU379 ONQ378:ONQ379 OXM378:OXM379 PHI378:PHI379 PRE378:PRE379 QBA378:QBA379 QKW378:QKW379 QUS378:QUS379 REO378:REO379 ROK378:ROK379 RYG378:RYG379 SIC378:SIC379 SRY378:SRY379 TBU378:TBU379 TLQ378:TLQ379 TVM378:TVM379 UFI378:UFI379 UPE378:UPE379 UZA378:UZA379 VIW378:VIW379 VSS378:VSS379 WCO378:WCO379 WMK378:WMK379 WWG378:WWG379 Y65914:Y65915 JU65914:JU65915 TQ65914:TQ65915 ADM65914:ADM65915 ANI65914:ANI65915 AXE65914:AXE65915 BHA65914:BHA65915 BQW65914:BQW65915 CAS65914:CAS65915 CKO65914:CKO65915 CUK65914:CUK65915 DEG65914:DEG65915 DOC65914:DOC65915 DXY65914:DXY65915 EHU65914:EHU65915 ERQ65914:ERQ65915 FBM65914:FBM65915 FLI65914:FLI65915 FVE65914:FVE65915 GFA65914:GFA65915 GOW65914:GOW65915 GYS65914:GYS65915 HIO65914:HIO65915 HSK65914:HSK65915 ICG65914:ICG65915 IMC65914:IMC65915 IVY65914:IVY65915 JFU65914:JFU65915 JPQ65914:JPQ65915 JZM65914:JZM65915 KJI65914:KJI65915 KTE65914:KTE65915 LDA65914:LDA65915 LMW65914:LMW65915 LWS65914:LWS65915 MGO65914:MGO65915 MQK65914:MQK65915 NAG65914:NAG65915 NKC65914:NKC65915 NTY65914:NTY65915 ODU65914:ODU65915 ONQ65914:ONQ65915 OXM65914:OXM65915 PHI65914:PHI65915 PRE65914:PRE65915 QBA65914:QBA65915 QKW65914:QKW65915 QUS65914:QUS65915 REO65914:REO65915 ROK65914:ROK65915 RYG65914:RYG65915 SIC65914:SIC65915 SRY65914:SRY65915 TBU65914:TBU65915 TLQ65914:TLQ65915 TVM65914:TVM65915 UFI65914:UFI65915 UPE65914:UPE65915 UZA65914:UZA65915 VIW65914:VIW65915 VSS65914:VSS65915 WCO65914:WCO65915 WMK65914:WMK65915 WWG65914:WWG65915 Y131450:Y131451 JU131450:JU131451 TQ131450:TQ131451 ADM131450:ADM131451 ANI131450:ANI131451 AXE131450:AXE131451 BHA131450:BHA131451 BQW131450:BQW131451 CAS131450:CAS131451 CKO131450:CKO131451 CUK131450:CUK131451 DEG131450:DEG131451 DOC131450:DOC131451 DXY131450:DXY131451 EHU131450:EHU131451 ERQ131450:ERQ131451 FBM131450:FBM131451 FLI131450:FLI131451 FVE131450:FVE131451 GFA131450:GFA131451 GOW131450:GOW131451 GYS131450:GYS131451 HIO131450:HIO131451 HSK131450:HSK131451 ICG131450:ICG131451 IMC131450:IMC131451 IVY131450:IVY131451 JFU131450:JFU131451 JPQ131450:JPQ131451 JZM131450:JZM131451 KJI131450:KJI131451 KTE131450:KTE131451 LDA131450:LDA131451 LMW131450:LMW131451 LWS131450:LWS131451 MGO131450:MGO131451 MQK131450:MQK131451 NAG131450:NAG131451 NKC131450:NKC131451 NTY131450:NTY131451 ODU131450:ODU131451 ONQ131450:ONQ131451 OXM131450:OXM131451 PHI131450:PHI131451 PRE131450:PRE131451 QBA131450:QBA131451 QKW131450:QKW131451 QUS131450:QUS131451 REO131450:REO131451 ROK131450:ROK131451 RYG131450:RYG131451 SIC131450:SIC131451 SRY131450:SRY131451 TBU131450:TBU131451 TLQ131450:TLQ131451 TVM131450:TVM131451 UFI131450:UFI131451 UPE131450:UPE131451 UZA131450:UZA131451 VIW131450:VIW131451 VSS131450:VSS131451 WCO131450:WCO131451 WMK131450:WMK131451 WWG131450:WWG131451 Y196986:Y196987 JU196986:JU196987 TQ196986:TQ196987 ADM196986:ADM196987 ANI196986:ANI196987 AXE196986:AXE196987 BHA196986:BHA196987 BQW196986:BQW196987 CAS196986:CAS196987 CKO196986:CKO196987 CUK196986:CUK196987 DEG196986:DEG196987 DOC196986:DOC196987 DXY196986:DXY196987 EHU196986:EHU196987 ERQ196986:ERQ196987 FBM196986:FBM196987 FLI196986:FLI196987 FVE196986:FVE196987 GFA196986:GFA196987 GOW196986:GOW196987 GYS196986:GYS196987 HIO196986:HIO196987 HSK196986:HSK196987 ICG196986:ICG196987 IMC196986:IMC196987 IVY196986:IVY196987 JFU196986:JFU196987 JPQ196986:JPQ196987 JZM196986:JZM196987 KJI196986:KJI196987 KTE196986:KTE196987 LDA196986:LDA196987 LMW196986:LMW196987 LWS196986:LWS196987 MGO196986:MGO196987 MQK196986:MQK196987 NAG196986:NAG196987 NKC196986:NKC196987 NTY196986:NTY196987 ODU196986:ODU196987 ONQ196986:ONQ196987 OXM196986:OXM196987 PHI196986:PHI196987 PRE196986:PRE196987 QBA196986:QBA196987 QKW196986:QKW196987 QUS196986:QUS196987 REO196986:REO196987 ROK196986:ROK196987 RYG196986:RYG196987 SIC196986:SIC196987 SRY196986:SRY196987 TBU196986:TBU196987 TLQ196986:TLQ196987 TVM196986:TVM196987 UFI196986:UFI196987 UPE196986:UPE196987 UZA196986:UZA196987 VIW196986:VIW196987 VSS196986:VSS196987 WCO196986:WCO196987 WMK196986:WMK196987 WWG196986:WWG196987 Y262522:Y262523 JU262522:JU262523 TQ262522:TQ262523 ADM262522:ADM262523 ANI262522:ANI262523 AXE262522:AXE262523 BHA262522:BHA262523 BQW262522:BQW262523 CAS262522:CAS262523 CKO262522:CKO262523 CUK262522:CUK262523 DEG262522:DEG262523 DOC262522:DOC262523 DXY262522:DXY262523 EHU262522:EHU262523 ERQ262522:ERQ262523 FBM262522:FBM262523 FLI262522:FLI262523 FVE262522:FVE262523 GFA262522:GFA262523 GOW262522:GOW262523 GYS262522:GYS262523 HIO262522:HIO262523 HSK262522:HSK262523 ICG262522:ICG262523 IMC262522:IMC262523 IVY262522:IVY262523 JFU262522:JFU262523 JPQ262522:JPQ262523 JZM262522:JZM262523 KJI262522:KJI262523 KTE262522:KTE262523 LDA262522:LDA262523 LMW262522:LMW262523 LWS262522:LWS262523 MGO262522:MGO262523 MQK262522:MQK262523 NAG262522:NAG262523 NKC262522:NKC262523 NTY262522:NTY262523 ODU262522:ODU262523 ONQ262522:ONQ262523 OXM262522:OXM262523 PHI262522:PHI262523 PRE262522:PRE262523 QBA262522:QBA262523 QKW262522:QKW262523 QUS262522:QUS262523 REO262522:REO262523 ROK262522:ROK262523 RYG262522:RYG262523 SIC262522:SIC262523 SRY262522:SRY262523 TBU262522:TBU262523 TLQ262522:TLQ262523 TVM262522:TVM262523 UFI262522:UFI262523 UPE262522:UPE262523 UZA262522:UZA262523 VIW262522:VIW262523 VSS262522:VSS262523 WCO262522:WCO262523 WMK262522:WMK262523 WWG262522:WWG262523 Y328058:Y328059 JU328058:JU328059 TQ328058:TQ328059 ADM328058:ADM328059 ANI328058:ANI328059 AXE328058:AXE328059 BHA328058:BHA328059 BQW328058:BQW328059 CAS328058:CAS328059 CKO328058:CKO328059 CUK328058:CUK328059 DEG328058:DEG328059 DOC328058:DOC328059 DXY328058:DXY328059 EHU328058:EHU328059 ERQ328058:ERQ328059 FBM328058:FBM328059 FLI328058:FLI328059 FVE328058:FVE328059 GFA328058:GFA328059 GOW328058:GOW328059 GYS328058:GYS328059 HIO328058:HIO328059 HSK328058:HSK328059 ICG328058:ICG328059 IMC328058:IMC328059 IVY328058:IVY328059 JFU328058:JFU328059 JPQ328058:JPQ328059 JZM328058:JZM328059 KJI328058:KJI328059 KTE328058:KTE328059 LDA328058:LDA328059 LMW328058:LMW328059 LWS328058:LWS328059 MGO328058:MGO328059 MQK328058:MQK328059 NAG328058:NAG328059 NKC328058:NKC328059 NTY328058:NTY328059 ODU328058:ODU328059 ONQ328058:ONQ328059 OXM328058:OXM328059 PHI328058:PHI328059 PRE328058:PRE328059 QBA328058:QBA328059 QKW328058:QKW328059 QUS328058:QUS328059 REO328058:REO328059 ROK328058:ROK328059 RYG328058:RYG328059 SIC328058:SIC328059 SRY328058:SRY328059 TBU328058:TBU328059 TLQ328058:TLQ328059 TVM328058:TVM328059 UFI328058:UFI328059 UPE328058:UPE328059 UZA328058:UZA328059 VIW328058:VIW328059 VSS328058:VSS328059 WCO328058:WCO328059 WMK328058:WMK328059 WWG328058:WWG328059 Y393594:Y393595 JU393594:JU393595 TQ393594:TQ393595 ADM393594:ADM393595 ANI393594:ANI393595 AXE393594:AXE393595 BHA393594:BHA393595 BQW393594:BQW393595 CAS393594:CAS393595 CKO393594:CKO393595 CUK393594:CUK393595 DEG393594:DEG393595 DOC393594:DOC393595 DXY393594:DXY393595 EHU393594:EHU393595 ERQ393594:ERQ393595 FBM393594:FBM393595 FLI393594:FLI393595 FVE393594:FVE393595 GFA393594:GFA393595 GOW393594:GOW393595 GYS393594:GYS393595 HIO393594:HIO393595 HSK393594:HSK393595 ICG393594:ICG393595 IMC393594:IMC393595 IVY393594:IVY393595 JFU393594:JFU393595 JPQ393594:JPQ393595 JZM393594:JZM393595 KJI393594:KJI393595 KTE393594:KTE393595 LDA393594:LDA393595 LMW393594:LMW393595 LWS393594:LWS393595 MGO393594:MGO393595 MQK393594:MQK393595 NAG393594:NAG393595 NKC393594:NKC393595 NTY393594:NTY393595 ODU393594:ODU393595 ONQ393594:ONQ393595 OXM393594:OXM393595 PHI393594:PHI393595 PRE393594:PRE393595 QBA393594:QBA393595 QKW393594:QKW393595 QUS393594:QUS393595 REO393594:REO393595 ROK393594:ROK393595 RYG393594:RYG393595 SIC393594:SIC393595 SRY393594:SRY393595 TBU393594:TBU393595 TLQ393594:TLQ393595 TVM393594:TVM393595 UFI393594:UFI393595 UPE393594:UPE393595 UZA393594:UZA393595 VIW393594:VIW393595 VSS393594:VSS393595 WCO393594:WCO393595 WMK393594:WMK393595 WWG393594:WWG393595 Y459130:Y459131 JU459130:JU459131 TQ459130:TQ459131 ADM459130:ADM459131 ANI459130:ANI459131 AXE459130:AXE459131 BHA459130:BHA459131 BQW459130:BQW459131 CAS459130:CAS459131 CKO459130:CKO459131 CUK459130:CUK459131 DEG459130:DEG459131 DOC459130:DOC459131 DXY459130:DXY459131 EHU459130:EHU459131 ERQ459130:ERQ459131 FBM459130:FBM459131 FLI459130:FLI459131 FVE459130:FVE459131 GFA459130:GFA459131 GOW459130:GOW459131 GYS459130:GYS459131 HIO459130:HIO459131 HSK459130:HSK459131 ICG459130:ICG459131 IMC459130:IMC459131 IVY459130:IVY459131 JFU459130:JFU459131 JPQ459130:JPQ459131 JZM459130:JZM459131 KJI459130:KJI459131 KTE459130:KTE459131 LDA459130:LDA459131 LMW459130:LMW459131 LWS459130:LWS459131 MGO459130:MGO459131 MQK459130:MQK459131 NAG459130:NAG459131 NKC459130:NKC459131 NTY459130:NTY459131 ODU459130:ODU459131 ONQ459130:ONQ459131 OXM459130:OXM459131 PHI459130:PHI459131 PRE459130:PRE459131 QBA459130:QBA459131 QKW459130:QKW459131 QUS459130:QUS459131 REO459130:REO459131 ROK459130:ROK459131 RYG459130:RYG459131 SIC459130:SIC459131 SRY459130:SRY459131 TBU459130:TBU459131 TLQ459130:TLQ459131 TVM459130:TVM459131 UFI459130:UFI459131 UPE459130:UPE459131 UZA459130:UZA459131 VIW459130:VIW459131 VSS459130:VSS459131 WCO459130:WCO459131 WMK459130:WMK459131 WWG459130:WWG459131 Y524666:Y524667 JU524666:JU524667 TQ524666:TQ524667 ADM524666:ADM524667 ANI524666:ANI524667 AXE524666:AXE524667 BHA524666:BHA524667 BQW524666:BQW524667 CAS524666:CAS524667 CKO524666:CKO524667 CUK524666:CUK524667 DEG524666:DEG524667 DOC524666:DOC524667 DXY524666:DXY524667 EHU524666:EHU524667 ERQ524666:ERQ524667 FBM524666:FBM524667 FLI524666:FLI524667 FVE524666:FVE524667 GFA524666:GFA524667 GOW524666:GOW524667 GYS524666:GYS524667 HIO524666:HIO524667 HSK524666:HSK524667 ICG524666:ICG524667 IMC524666:IMC524667 IVY524666:IVY524667 JFU524666:JFU524667 JPQ524666:JPQ524667 JZM524666:JZM524667 KJI524666:KJI524667 KTE524666:KTE524667 LDA524666:LDA524667 LMW524666:LMW524667 LWS524666:LWS524667 MGO524666:MGO524667 MQK524666:MQK524667 NAG524666:NAG524667 NKC524666:NKC524667 NTY524666:NTY524667 ODU524666:ODU524667 ONQ524666:ONQ524667 OXM524666:OXM524667 PHI524666:PHI524667 PRE524666:PRE524667 QBA524666:QBA524667 QKW524666:QKW524667 QUS524666:QUS524667 REO524666:REO524667 ROK524666:ROK524667 RYG524666:RYG524667 SIC524666:SIC524667 SRY524666:SRY524667 TBU524666:TBU524667 TLQ524666:TLQ524667 TVM524666:TVM524667 UFI524666:UFI524667 UPE524666:UPE524667 UZA524666:UZA524667 VIW524666:VIW524667 VSS524666:VSS524667 WCO524666:WCO524667 WMK524666:WMK524667 WWG524666:WWG524667 Y590202:Y590203 JU590202:JU590203 TQ590202:TQ590203 ADM590202:ADM590203 ANI590202:ANI590203 AXE590202:AXE590203 BHA590202:BHA590203 BQW590202:BQW590203 CAS590202:CAS590203 CKO590202:CKO590203 CUK590202:CUK590203 DEG590202:DEG590203 DOC590202:DOC590203 DXY590202:DXY590203 EHU590202:EHU590203 ERQ590202:ERQ590203 FBM590202:FBM590203 FLI590202:FLI590203 FVE590202:FVE590203 GFA590202:GFA590203 GOW590202:GOW590203 GYS590202:GYS590203 HIO590202:HIO590203 HSK590202:HSK590203 ICG590202:ICG590203 IMC590202:IMC590203 IVY590202:IVY590203 JFU590202:JFU590203 JPQ590202:JPQ590203 JZM590202:JZM590203 KJI590202:KJI590203 KTE590202:KTE590203 LDA590202:LDA590203 LMW590202:LMW590203 LWS590202:LWS590203 MGO590202:MGO590203 MQK590202:MQK590203 NAG590202:NAG590203 NKC590202:NKC590203 NTY590202:NTY590203 ODU590202:ODU590203 ONQ590202:ONQ590203 OXM590202:OXM590203 PHI590202:PHI590203 PRE590202:PRE590203 QBA590202:QBA590203 QKW590202:QKW590203 QUS590202:QUS590203 REO590202:REO590203 ROK590202:ROK590203 RYG590202:RYG590203 SIC590202:SIC590203 SRY590202:SRY590203 TBU590202:TBU590203 TLQ590202:TLQ590203 TVM590202:TVM590203 UFI590202:UFI590203 UPE590202:UPE590203 UZA590202:UZA590203 VIW590202:VIW590203 VSS590202:VSS590203 WCO590202:WCO590203 WMK590202:WMK590203 WWG590202:WWG590203 Y655738:Y655739 JU655738:JU655739 TQ655738:TQ655739 ADM655738:ADM655739 ANI655738:ANI655739 AXE655738:AXE655739 BHA655738:BHA655739 BQW655738:BQW655739 CAS655738:CAS655739 CKO655738:CKO655739 CUK655738:CUK655739 DEG655738:DEG655739 DOC655738:DOC655739 DXY655738:DXY655739 EHU655738:EHU655739 ERQ655738:ERQ655739 FBM655738:FBM655739 FLI655738:FLI655739 FVE655738:FVE655739 GFA655738:GFA655739 GOW655738:GOW655739 GYS655738:GYS655739 HIO655738:HIO655739 HSK655738:HSK655739 ICG655738:ICG655739 IMC655738:IMC655739 IVY655738:IVY655739 JFU655738:JFU655739 JPQ655738:JPQ655739 JZM655738:JZM655739 KJI655738:KJI655739 KTE655738:KTE655739 LDA655738:LDA655739 LMW655738:LMW655739 LWS655738:LWS655739 MGO655738:MGO655739 MQK655738:MQK655739 NAG655738:NAG655739 NKC655738:NKC655739 NTY655738:NTY655739 ODU655738:ODU655739 ONQ655738:ONQ655739 OXM655738:OXM655739 PHI655738:PHI655739 PRE655738:PRE655739 QBA655738:QBA655739 QKW655738:QKW655739 QUS655738:QUS655739 REO655738:REO655739 ROK655738:ROK655739 RYG655738:RYG655739 SIC655738:SIC655739 SRY655738:SRY655739 TBU655738:TBU655739 TLQ655738:TLQ655739 TVM655738:TVM655739 UFI655738:UFI655739 UPE655738:UPE655739 UZA655738:UZA655739 VIW655738:VIW655739 VSS655738:VSS655739 WCO655738:WCO655739 WMK655738:WMK655739 WWG655738:WWG655739 Y721274:Y721275 JU721274:JU721275 TQ721274:TQ721275 ADM721274:ADM721275 ANI721274:ANI721275 AXE721274:AXE721275 BHA721274:BHA721275 BQW721274:BQW721275 CAS721274:CAS721275 CKO721274:CKO721275 CUK721274:CUK721275 DEG721274:DEG721275 DOC721274:DOC721275 DXY721274:DXY721275 EHU721274:EHU721275 ERQ721274:ERQ721275 FBM721274:FBM721275 FLI721274:FLI721275 FVE721274:FVE721275 GFA721274:GFA721275 GOW721274:GOW721275 GYS721274:GYS721275 HIO721274:HIO721275 HSK721274:HSK721275 ICG721274:ICG721275 IMC721274:IMC721275 IVY721274:IVY721275 JFU721274:JFU721275 JPQ721274:JPQ721275 JZM721274:JZM721275 KJI721274:KJI721275 KTE721274:KTE721275 LDA721274:LDA721275 LMW721274:LMW721275 LWS721274:LWS721275 MGO721274:MGO721275 MQK721274:MQK721275 NAG721274:NAG721275 NKC721274:NKC721275 NTY721274:NTY721275 ODU721274:ODU721275 ONQ721274:ONQ721275 OXM721274:OXM721275 PHI721274:PHI721275 PRE721274:PRE721275 QBA721274:QBA721275 QKW721274:QKW721275 QUS721274:QUS721275 REO721274:REO721275 ROK721274:ROK721275 RYG721274:RYG721275 SIC721274:SIC721275 SRY721274:SRY721275 TBU721274:TBU721275 TLQ721274:TLQ721275 TVM721274:TVM721275 UFI721274:UFI721275 UPE721274:UPE721275 UZA721274:UZA721275 VIW721274:VIW721275 VSS721274:VSS721275 WCO721274:WCO721275 WMK721274:WMK721275 WWG721274:WWG721275 Y786810:Y786811 JU786810:JU786811 TQ786810:TQ786811 ADM786810:ADM786811 ANI786810:ANI786811 AXE786810:AXE786811 BHA786810:BHA786811 BQW786810:BQW786811 CAS786810:CAS786811 CKO786810:CKO786811 CUK786810:CUK786811 DEG786810:DEG786811 DOC786810:DOC786811 DXY786810:DXY786811 EHU786810:EHU786811 ERQ786810:ERQ786811 FBM786810:FBM786811 FLI786810:FLI786811 FVE786810:FVE786811 GFA786810:GFA786811 GOW786810:GOW786811 GYS786810:GYS786811 HIO786810:HIO786811 HSK786810:HSK786811 ICG786810:ICG786811 IMC786810:IMC786811 IVY786810:IVY786811 JFU786810:JFU786811 JPQ786810:JPQ786811 JZM786810:JZM786811 KJI786810:KJI786811 KTE786810:KTE786811 LDA786810:LDA786811 LMW786810:LMW786811 LWS786810:LWS786811 MGO786810:MGO786811 MQK786810:MQK786811 NAG786810:NAG786811 NKC786810:NKC786811 NTY786810:NTY786811 ODU786810:ODU786811 ONQ786810:ONQ786811 OXM786810:OXM786811 PHI786810:PHI786811 PRE786810:PRE786811 QBA786810:QBA786811 QKW786810:QKW786811 QUS786810:QUS786811 REO786810:REO786811 ROK786810:ROK786811 RYG786810:RYG786811 SIC786810:SIC786811 SRY786810:SRY786811 TBU786810:TBU786811 TLQ786810:TLQ786811 TVM786810:TVM786811 UFI786810:UFI786811 UPE786810:UPE786811 UZA786810:UZA786811 VIW786810:VIW786811 VSS786810:VSS786811 WCO786810:WCO786811 WMK786810:WMK786811 WWG786810:WWG786811 Y852346:Y852347 JU852346:JU852347 TQ852346:TQ852347 ADM852346:ADM852347 ANI852346:ANI852347 AXE852346:AXE852347 BHA852346:BHA852347 BQW852346:BQW852347 CAS852346:CAS852347 CKO852346:CKO852347 CUK852346:CUK852347 DEG852346:DEG852347 DOC852346:DOC852347 DXY852346:DXY852347 EHU852346:EHU852347 ERQ852346:ERQ852347 FBM852346:FBM852347 FLI852346:FLI852347 FVE852346:FVE852347 GFA852346:GFA852347 GOW852346:GOW852347 GYS852346:GYS852347 HIO852346:HIO852347 HSK852346:HSK852347 ICG852346:ICG852347 IMC852346:IMC852347 IVY852346:IVY852347 JFU852346:JFU852347 JPQ852346:JPQ852347 JZM852346:JZM852347 KJI852346:KJI852347 KTE852346:KTE852347 LDA852346:LDA852347 LMW852346:LMW852347 LWS852346:LWS852347 MGO852346:MGO852347 MQK852346:MQK852347 NAG852346:NAG852347 NKC852346:NKC852347 NTY852346:NTY852347 ODU852346:ODU852347 ONQ852346:ONQ852347 OXM852346:OXM852347 PHI852346:PHI852347 PRE852346:PRE852347 QBA852346:QBA852347 QKW852346:QKW852347 QUS852346:QUS852347 REO852346:REO852347 ROK852346:ROK852347 RYG852346:RYG852347 SIC852346:SIC852347 SRY852346:SRY852347 TBU852346:TBU852347 TLQ852346:TLQ852347 TVM852346:TVM852347 UFI852346:UFI852347 UPE852346:UPE852347 UZA852346:UZA852347 VIW852346:VIW852347 VSS852346:VSS852347 WCO852346:WCO852347 WMK852346:WMK852347 WWG852346:WWG852347 Y917882:Y917883 JU917882:JU917883 TQ917882:TQ917883 ADM917882:ADM917883 ANI917882:ANI917883 AXE917882:AXE917883 BHA917882:BHA917883 BQW917882:BQW917883 CAS917882:CAS917883 CKO917882:CKO917883 CUK917882:CUK917883 DEG917882:DEG917883 DOC917882:DOC917883 DXY917882:DXY917883 EHU917882:EHU917883 ERQ917882:ERQ917883 FBM917882:FBM917883 FLI917882:FLI917883 FVE917882:FVE917883 GFA917882:GFA917883 GOW917882:GOW917883 GYS917882:GYS917883 HIO917882:HIO917883 HSK917882:HSK917883 ICG917882:ICG917883 IMC917882:IMC917883 IVY917882:IVY917883 JFU917882:JFU917883 JPQ917882:JPQ917883 JZM917882:JZM917883 KJI917882:KJI917883 KTE917882:KTE917883 LDA917882:LDA917883 LMW917882:LMW917883 LWS917882:LWS917883 MGO917882:MGO917883 MQK917882:MQK917883 NAG917882:NAG917883 NKC917882:NKC917883 NTY917882:NTY917883 ODU917882:ODU917883 ONQ917882:ONQ917883 OXM917882:OXM917883 PHI917882:PHI917883 PRE917882:PRE917883 QBA917882:QBA917883 QKW917882:QKW917883 QUS917882:QUS917883 REO917882:REO917883 ROK917882:ROK917883 RYG917882:RYG917883 SIC917882:SIC917883 SRY917882:SRY917883 TBU917882:TBU917883 TLQ917882:TLQ917883 TVM917882:TVM917883 UFI917882:UFI917883 UPE917882:UPE917883 UZA917882:UZA917883 VIW917882:VIW917883 VSS917882:VSS917883 WCO917882:WCO917883 WMK917882:WMK917883 WWG917882:WWG917883 Y983418:Y983419 JU983418:JU983419 TQ983418:TQ983419 ADM983418:ADM983419 ANI983418:ANI983419 AXE983418:AXE983419 BHA983418:BHA983419 BQW983418:BQW983419 CAS983418:CAS983419 CKO983418:CKO983419 CUK983418:CUK983419 DEG983418:DEG983419 DOC983418:DOC983419 DXY983418:DXY983419 EHU983418:EHU983419 ERQ983418:ERQ983419 FBM983418:FBM983419 FLI983418:FLI983419 FVE983418:FVE983419 GFA983418:GFA983419 GOW983418:GOW983419 GYS983418:GYS983419 HIO983418:HIO983419 HSK983418:HSK983419 ICG983418:ICG983419 IMC983418:IMC983419 IVY983418:IVY983419 JFU983418:JFU983419 JPQ983418:JPQ983419 JZM983418:JZM983419 KJI983418:KJI983419 KTE983418:KTE983419 LDA983418:LDA983419 LMW983418:LMW983419 LWS983418:LWS983419 MGO983418:MGO983419 MQK983418:MQK983419 NAG983418:NAG983419 NKC983418:NKC983419 NTY983418:NTY983419 ODU983418:ODU983419 ONQ983418:ONQ983419 OXM983418:OXM983419 PHI983418:PHI983419 PRE983418:PRE983419 QBA983418:QBA983419 QKW983418:QKW983419 QUS983418:QUS983419 REO983418:REO983419 ROK983418:ROK983419 RYG983418:RYG983419 SIC983418:SIC983419 SRY983418:SRY983419 TBU983418:TBU983419 TLQ983418:TLQ983419 TVM983418:TVM983419 UFI983418:UFI983419 UPE983418:UPE983419 UZA983418:UZA983419 VIW983418:VIW983419 VSS983418:VSS983419 WCO983418:WCO983419 WMK983418:WMK983419 WWG983418:WWG983419 Y496:Y497 JU496:JU497 TQ496:TQ497 ADM496:ADM497 ANI496:ANI497 AXE496:AXE497 BHA496:BHA497 BQW496:BQW497 CAS496:CAS497 CKO496:CKO497 CUK496:CUK497 DEG496:DEG497 DOC496:DOC497 DXY496:DXY497 EHU496:EHU497 ERQ496:ERQ497 FBM496:FBM497 FLI496:FLI497 FVE496:FVE497 GFA496:GFA497 GOW496:GOW497 GYS496:GYS497 HIO496:HIO497 HSK496:HSK497 ICG496:ICG497 IMC496:IMC497 IVY496:IVY497 JFU496:JFU497 JPQ496:JPQ497 JZM496:JZM497 KJI496:KJI497 KTE496:KTE497 LDA496:LDA497 LMW496:LMW497 LWS496:LWS497 MGO496:MGO497 MQK496:MQK497 NAG496:NAG497 NKC496:NKC497 NTY496:NTY497 ODU496:ODU497 ONQ496:ONQ497 OXM496:OXM497 PHI496:PHI497 PRE496:PRE497 QBA496:QBA497 QKW496:QKW497 QUS496:QUS497 REO496:REO497 ROK496:ROK497 RYG496:RYG497 SIC496:SIC497 SRY496:SRY497 TBU496:TBU497 TLQ496:TLQ497 TVM496:TVM497 UFI496:UFI497 UPE496:UPE497 UZA496:UZA497 VIW496:VIW497 VSS496:VSS497 WCO496:WCO497 WMK496:WMK497 WWG496:WWG497 Y66032:Y66033 JU66032:JU66033 TQ66032:TQ66033 ADM66032:ADM66033 ANI66032:ANI66033 AXE66032:AXE66033 BHA66032:BHA66033 BQW66032:BQW66033 CAS66032:CAS66033 CKO66032:CKO66033 CUK66032:CUK66033 DEG66032:DEG66033 DOC66032:DOC66033 DXY66032:DXY66033 EHU66032:EHU66033 ERQ66032:ERQ66033 FBM66032:FBM66033 FLI66032:FLI66033 FVE66032:FVE66033 GFA66032:GFA66033 GOW66032:GOW66033 GYS66032:GYS66033 HIO66032:HIO66033 HSK66032:HSK66033 ICG66032:ICG66033 IMC66032:IMC66033 IVY66032:IVY66033 JFU66032:JFU66033 JPQ66032:JPQ66033 JZM66032:JZM66033 KJI66032:KJI66033 KTE66032:KTE66033 LDA66032:LDA66033 LMW66032:LMW66033 LWS66032:LWS66033 MGO66032:MGO66033 MQK66032:MQK66033 NAG66032:NAG66033 NKC66032:NKC66033 NTY66032:NTY66033 ODU66032:ODU66033 ONQ66032:ONQ66033 OXM66032:OXM66033 PHI66032:PHI66033 PRE66032:PRE66033 QBA66032:QBA66033 QKW66032:QKW66033 QUS66032:QUS66033 REO66032:REO66033 ROK66032:ROK66033 RYG66032:RYG66033 SIC66032:SIC66033 SRY66032:SRY66033 TBU66032:TBU66033 TLQ66032:TLQ66033 TVM66032:TVM66033 UFI66032:UFI66033 UPE66032:UPE66033 UZA66032:UZA66033 VIW66032:VIW66033 VSS66032:VSS66033 WCO66032:WCO66033 WMK66032:WMK66033 WWG66032:WWG66033 Y131568:Y131569 JU131568:JU131569 TQ131568:TQ131569 ADM131568:ADM131569 ANI131568:ANI131569 AXE131568:AXE131569 BHA131568:BHA131569 BQW131568:BQW131569 CAS131568:CAS131569 CKO131568:CKO131569 CUK131568:CUK131569 DEG131568:DEG131569 DOC131568:DOC131569 DXY131568:DXY131569 EHU131568:EHU131569 ERQ131568:ERQ131569 FBM131568:FBM131569 FLI131568:FLI131569 FVE131568:FVE131569 GFA131568:GFA131569 GOW131568:GOW131569 GYS131568:GYS131569 HIO131568:HIO131569 HSK131568:HSK131569 ICG131568:ICG131569 IMC131568:IMC131569 IVY131568:IVY131569 JFU131568:JFU131569 JPQ131568:JPQ131569 JZM131568:JZM131569 KJI131568:KJI131569 KTE131568:KTE131569 LDA131568:LDA131569 LMW131568:LMW131569 LWS131568:LWS131569 MGO131568:MGO131569 MQK131568:MQK131569 NAG131568:NAG131569 NKC131568:NKC131569 NTY131568:NTY131569 ODU131568:ODU131569 ONQ131568:ONQ131569 OXM131568:OXM131569 PHI131568:PHI131569 PRE131568:PRE131569 QBA131568:QBA131569 QKW131568:QKW131569 QUS131568:QUS131569 REO131568:REO131569 ROK131568:ROK131569 RYG131568:RYG131569 SIC131568:SIC131569 SRY131568:SRY131569 TBU131568:TBU131569 TLQ131568:TLQ131569 TVM131568:TVM131569 UFI131568:UFI131569 UPE131568:UPE131569 UZA131568:UZA131569 VIW131568:VIW131569 VSS131568:VSS131569 WCO131568:WCO131569 WMK131568:WMK131569 WWG131568:WWG131569 Y197104:Y197105 JU197104:JU197105 TQ197104:TQ197105 ADM197104:ADM197105 ANI197104:ANI197105 AXE197104:AXE197105 BHA197104:BHA197105 BQW197104:BQW197105 CAS197104:CAS197105 CKO197104:CKO197105 CUK197104:CUK197105 DEG197104:DEG197105 DOC197104:DOC197105 DXY197104:DXY197105 EHU197104:EHU197105 ERQ197104:ERQ197105 FBM197104:FBM197105 FLI197104:FLI197105 FVE197104:FVE197105 GFA197104:GFA197105 GOW197104:GOW197105 GYS197104:GYS197105 HIO197104:HIO197105 HSK197104:HSK197105 ICG197104:ICG197105 IMC197104:IMC197105 IVY197104:IVY197105 JFU197104:JFU197105 JPQ197104:JPQ197105 JZM197104:JZM197105 KJI197104:KJI197105 KTE197104:KTE197105 LDA197104:LDA197105 LMW197104:LMW197105 LWS197104:LWS197105 MGO197104:MGO197105 MQK197104:MQK197105 NAG197104:NAG197105 NKC197104:NKC197105 NTY197104:NTY197105 ODU197104:ODU197105 ONQ197104:ONQ197105 OXM197104:OXM197105 PHI197104:PHI197105 PRE197104:PRE197105 QBA197104:QBA197105 QKW197104:QKW197105 QUS197104:QUS197105 REO197104:REO197105 ROK197104:ROK197105 RYG197104:RYG197105 SIC197104:SIC197105 SRY197104:SRY197105 TBU197104:TBU197105 TLQ197104:TLQ197105 TVM197104:TVM197105 UFI197104:UFI197105 UPE197104:UPE197105 UZA197104:UZA197105 VIW197104:VIW197105 VSS197104:VSS197105 WCO197104:WCO197105 WMK197104:WMK197105 WWG197104:WWG197105 Y262640:Y262641 JU262640:JU262641 TQ262640:TQ262641 ADM262640:ADM262641 ANI262640:ANI262641 AXE262640:AXE262641 BHA262640:BHA262641 BQW262640:BQW262641 CAS262640:CAS262641 CKO262640:CKO262641 CUK262640:CUK262641 DEG262640:DEG262641 DOC262640:DOC262641 DXY262640:DXY262641 EHU262640:EHU262641 ERQ262640:ERQ262641 FBM262640:FBM262641 FLI262640:FLI262641 FVE262640:FVE262641 GFA262640:GFA262641 GOW262640:GOW262641 GYS262640:GYS262641 HIO262640:HIO262641 HSK262640:HSK262641 ICG262640:ICG262641 IMC262640:IMC262641 IVY262640:IVY262641 JFU262640:JFU262641 JPQ262640:JPQ262641 JZM262640:JZM262641 KJI262640:KJI262641 KTE262640:KTE262641 LDA262640:LDA262641 LMW262640:LMW262641 LWS262640:LWS262641 MGO262640:MGO262641 MQK262640:MQK262641 NAG262640:NAG262641 NKC262640:NKC262641 NTY262640:NTY262641 ODU262640:ODU262641 ONQ262640:ONQ262641 OXM262640:OXM262641 PHI262640:PHI262641 PRE262640:PRE262641 QBA262640:QBA262641 QKW262640:QKW262641 QUS262640:QUS262641 REO262640:REO262641 ROK262640:ROK262641 RYG262640:RYG262641 SIC262640:SIC262641 SRY262640:SRY262641 TBU262640:TBU262641 TLQ262640:TLQ262641 TVM262640:TVM262641 UFI262640:UFI262641 UPE262640:UPE262641 UZA262640:UZA262641 VIW262640:VIW262641 VSS262640:VSS262641 WCO262640:WCO262641 WMK262640:WMK262641 WWG262640:WWG262641 Y328176:Y328177 JU328176:JU328177 TQ328176:TQ328177 ADM328176:ADM328177 ANI328176:ANI328177 AXE328176:AXE328177 BHA328176:BHA328177 BQW328176:BQW328177 CAS328176:CAS328177 CKO328176:CKO328177 CUK328176:CUK328177 DEG328176:DEG328177 DOC328176:DOC328177 DXY328176:DXY328177 EHU328176:EHU328177 ERQ328176:ERQ328177 FBM328176:FBM328177 FLI328176:FLI328177 FVE328176:FVE328177 GFA328176:GFA328177 GOW328176:GOW328177 GYS328176:GYS328177 HIO328176:HIO328177 HSK328176:HSK328177 ICG328176:ICG328177 IMC328176:IMC328177 IVY328176:IVY328177 JFU328176:JFU328177 JPQ328176:JPQ328177 JZM328176:JZM328177 KJI328176:KJI328177 KTE328176:KTE328177 LDA328176:LDA328177 LMW328176:LMW328177 LWS328176:LWS328177 MGO328176:MGO328177 MQK328176:MQK328177 NAG328176:NAG328177 NKC328176:NKC328177 NTY328176:NTY328177 ODU328176:ODU328177 ONQ328176:ONQ328177 OXM328176:OXM328177 PHI328176:PHI328177 PRE328176:PRE328177 QBA328176:QBA328177 QKW328176:QKW328177 QUS328176:QUS328177 REO328176:REO328177 ROK328176:ROK328177 RYG328176:RYG328177 SIC328176:SIC328177 SRY328176:SRY328177 TBU328176:TBU328177 TLQ328176:TLQ328177 TVM328176:TVM328177 UFI328176:UFI328177 UPE328176:UPE328177 UZA328176:UZA328177 VIW328176:VIW328177 VSS328176:VSS328177 WCO328176:WCO328177 WMK328176:WMK328177 WWG328176:WWG328177 Y393712:Y393713 JU393712:JU393713 TQ393712:TQ393713 ADM393712:ADM393713 ANI393712:ANI393713 AXE393712:AXE393713 BHA393712:BHA393713 BQW393712:BQW393713 CAS393712:CAS393713 CKO393712:CKO393713 CUK393712:CUK393713 DEG393712:DEG393713 DOC393712:DOC393713 DXY393712:DXY393713 EHU393712:EHU393713 ERQ393712:ERQ393713 FBM393712:FBM393713 FLI393712:FLI393713 FVE393712:FVE393713 GFA393712:GFA393713 GOW393712:GOW393713 GYS393712:GYS393713 HIO393712:HIO393713 HSK393712:HSK393713 ICG393712:ICG393713 IMC393712:IMC393713 IVY393712:IVY393713 JFU393712:JFU393713 JPQ393712:JPQ393713 JZM393712:JZM393713 KJI393712:KJI393713 KTE393712:KTE393713 LDA393712:LDA393713 LMW393712:LMW393713 LWS393712:LWS393713 MGO393712:MGO393713 MQK393712:MQK393713 NAG393712:NAG393713 NKC393712:NKC393713 NTY393712:NTY393713 ODU393712:ODU393713 ONQ393712:ONQ393713 OXM393712:OXM393713 PHI393712:PHI393713 PRE393712:PRE393713 QBA393712:QBA393713 QKW393712:QKW393713 QUS393712:QUS393713 REO393712:REO393713 ROK393712:ROK393713 RYG393712:RYG393713 SIC393712:SIC393713 SRY393712:SRY393713 TBU393712:TBU393713 TLQ393712:TLQ393713 TVM393712:TVM393713 UFI393712:UFI393713 UPE393712:UPE393713 UZA393712:UZA393713 VIW393712:VIW393713 VSS393712:VSS393713 WCO393712:WCO393713 WMK393712:WMK393713 WWG393712:WWG393713 Y459248:Y459249 JU459248:JU459249 TQ459248:TQ459249 ADM459248:ADM459249 ANI459248:ANI459249 AXE459248:AXE459249 BHA459248:BHA459249 BQW459248:BQW459249 CAS459248:CAS459249 CKO459248:CKO459249 CUK459248:CUK459249 DEG459248:DEG459249 DOC459248:DOC459249 DXY459248:DXY459249 EHU459248:EHU459249 ERQ459248:ERQ459249 FBM459248:FBM459249 FLI459248:FLI459249 FVE459248:FVE459249 GFA459248:GFA459249 GOW459248:GOW459249 GYS459248:GYS459249 HIO459248:HIO459249 HSK459248:HSK459249 ICG459248:ICG459249 IMC459248:IMC459249 IVY459248:IVY459249 JFU459248:JFU459249 JPQ459248:JPQ459249 JZM459248:JZM459249 KJI459248:KJI459249 KTE459248:KTE459249 LDA459248:LDA459249 LMW459248:LMW459249 LWS459248:LWS459249 MGO459248:MGO459249 MQK459248:MQK459249 NAG459248:NAG459249 NKC459248:NKC459249 NTY459248:NTY459249 ODU459248:ODU459249 ONQ459248:ONQ459249 OXM459248:OXM459249 PHI459248:PHI459249 PRE459248:PRE459249 QBA459248:QBA459249 QKW459248:QKW459249 QUS459248:QUS459249 REO459248:REO459249 ROK459248:ROK459249 RYG459248:RYG459249 SIC459248:SIC459249 SRY459248:SRY459249 TBU459248:TBU459249 TLQ459248:TLQ459249 TVM459248:TVM459249 UFI459248:UFI459249 UPE459248:UPE459249 UZA459248:UZA459249 VIW459248:VIW459249 VSS459248:VSS459249 WCO459248:WCO459249 WMK459248:WMK459249 WWG459248:WWG459249 Y524784:Y524785 JU524784:JU524785 TQ524784:TQ524785 ADM524784:ADM524785 ANI524784:ANI524785 AXE524784:AXE524785 BHA524784:BHA524785 BQW524784:BQW524785 CAS524784:CAS524785 CKO524784:CKO524785 CUK524784:CUK524785 DEG524784:DEG524785 DOC524784:DOC524785 DXY524784:DXY524785 EHU524784:EHU524785 ERQ524784:ERQ524785 FBM524784:FBM524785 FLI524784:FLI524785 FVE524784:FVE524785 GFA524784:GFA524785 GOW524784:GOW524785 GYS524784:GYS524785 HIO524784:HIO524785 HSK524784:HSK524785 ICG524784:ICG524785 IMC524784:IMC524785 IVY524784:IVY524785 JFU524784:JFU524785 JPQ524784:JPQ524785 JZM524784:JZM524785 KJI524784:KJI524785 KTE524784:KTE524785 LDA524784:LDA524785 LMW524784:LMW524785 LWS524784:LWS524785 MGO524784:MGO524785 MQK524784:MQK524785 NAG524784:NAG524785 NKC524784:NKC524785 NTY524784:NTY524785 ODU524784:ODU524785 ONQ524784:ONQ524785 OXM524784:OXM524785 PHI524784:PHI524785 PRE524784:PRE524785 QBA524784:QBA524785 QKW524784:QKW524785 QUS524784:QUS524785 REO524784:REO524785 ROK524784:ROK524785 RYG524784:RYG524785 SIC524784:SIC524785 SRY524784:SRY524785 TBU524784:TBU524785 TLQ524784:TLQ524785 TVM524784:TVM524785 UFI524784:UFI524785 UPE524784:UPE524785 UZA524784:UZA524785 VIW524784:VIW524785 VSS524784:VSS524785 WCO524784:WCO524785 WMK524784:WMK524785 WWG524784:WWG524785 Y590320:Y590321 JU590320:JU590321 TQ590320:TQ590321 ADM590320:ADM590321 ANI590320:ANI590321 AXE590320:AXE590321 BHA590320:BHA590321 BQW590320:BQW590321 CAS590320:CAS590321 CKO590320:CKO590321 CUK590320:CUK590321 DEG590320:DEG590321 DOC590320:DOC590321 DXY590320:DXY590321 EHU590320:EHU590321 ERQ590320:ERQ590321 FBM590320:FBM590321 FLI590320:FLI590321 FVE590320:FVE590321 GFA590320:GFA590321 GOW590320:GOW590321 GYS590320:GYS590321 HIO590320:HIO590321 HSK590320:HSK590321 ICG590320:ICG590321 IMC590320:IMC590321 IVY590320:IVY590321 JFU590320:JFU590321 JPQ590320:JPQ590321 JZM590320:JZM590321 KJI590320:KJI590321 KTE590320:KTE590321 LDA590320:LDA590321 LMW590320:LMW590321 LWS590320:LWS590321 MGO590320:MGO590321 MQK590320:MQK590321 NAG590320:NAG590321 NKC590320:NKC590321 NTY590320:NTY590321 ODU590320:ODU590321 ONQ590320:ONQ590321 OXM590320:OXM590321 PHI590320:PHI590321 PRE590320:PRE590321 QBA590320:QBA590321 QKW590320:QKW590321 QUS590320:QUS590321 REO590320:REO590321 ROK590320:ROK590321 RYG590320:RYG590321 SIC590320:SIC590321 SRY590320:SRY590321 TBU590320:TBU590321 TLQ590320:TLQ590321 TVM590320:TVM590321 UFI590320:UFI590321 UPE590320:UPE590321 UZA590320:UZA590321 VIW590320:VIW590321 VSS590320:VSS590321 WCO590320:WCO590321 WMK590320:WMK590321 WWG590320:WWG590321 Y655856:Y655857 JU655856:JU655857 TQ655856:TQ655857 ADM655856:ADM655857 ANI655856:ANI655857 AXE655856:AXE655857 BHA655856:BHA655857 BQW655856:BQW655857 CAS655856:CAS655857 CKO655856:CKO655857 CUK655856:CUK655857 DEG655856:DEG655857 DOC655856:DOC655857 DXY655856:DXY655857 EHU655856:EHU655857 ERQ655856:ERQ655857 FBM655856:FBM655857 FLI655856:FLI655857 FVE655856:FVE655857 GFA655856:GFA655857 GOW655856:GOW655857 GYS655856:GYS655857 HIO655856:HIO655857 HSK655856:HSK655857 ICG655856:ICG655857 IMC655856:IMC655857 IVY655856:IVY655857 JFU655856:JFU655857 JPQ655856:JPQ655857 JZM655856:JZM655857 KJI655856:KJI655857 KTE655856:KTE655857 LDA655856:LDA655857 LMW655856:LMW655857 LWS655856:LWS655857 MGO655856:MGO655857 MQK655856:MQK655857 NAG655856:NAG655857 NKC655856:NKC655857 NTY655856:NTY655857 ODU655856:ODU655857 ONQ655856:ONQ655857 OXM655856:OXM655857 PHI655856:PHI655857 PRE655856:PRE655857 QBA655856:QBA655857 QKW655856:QKW655857 QUS655856:QUS655857 REO655856:REO655857 ROK655856:ROK655857 RYG655856:RYG655857 SIC655856:SIC655857 SRY655856:SRY655857 TBU655856:TBU655857 TLQ655856:TLQ655857 TVM655856:TVM655857 UFI655856:UFI655857 UPE655856:UPE655857 UZA655856:UZA655857 VIW655856:VIW655857 VSS655856:VSS655857 WCO655856:WCO655857 WMK655856:WMK655857 WWG655856:WWG655857 Y721392:Y721393 JU721392:JU721393 TQ721392:TQ721393 ADM721392:ADM721393 ANI721392:ANI721393 AXE721392:AXE721393 BHA721392:BHA721393 BQW721392:BQW721393 CAS721392:CAS721393 CKO721392:CKO721393 CUK721392:CUK721393 DEG721392:DEG721393 DOC721392:DOC721393 DXY721392:DXY721393 EHU721392:EHU721393 ERQ721392:ERQ721393 FBM721392:FBM721393 FLI721392:FLI721393 FVE721392:FVE721393 GFA721392:GFA721393 GOW721392:GOW721393 GYS721392:GYS721393 HIO721392:HIO721393 HSK721392:HSK721393 ICG721392:ICG721393 IMC721392:IMC721393 IVY721392:IVY721393 JFU721392:JFU721393 JPQ721392:JPQ721393 JZM721392:JZM721393 KJI721392:KJI721393 KTE721392:KTE721393 LDA721392:LDA721393 LMW721392:LMW721393 LWS721392:LWS721393 MGO721392:MGO721393 MQK721392:MQK721393 NAG721392:NAG721393 NKC721392:NKC721393 NTY721392:NTY721393 ODU721392:ODU721393 ONQ721392:ONQ721393 OXM721392:OXM721393 PHI721392:PHI721393 PRE721392:PRE721393 QBA721392:QBA721393 QKW721392:QKW721393 QUS721392:QUS721393 REO721392:REO721393 ROK721392:ROK721393 RYG721392:RYG721393 SIC721392:SIC721393 SRY721392:SRY721393 TBU721392:TBU721393 TLQ721392:TLQ721393 TVM721392:TVM721393 UFI721392:UFI721393 UPE721392:UPE721393 UZA721392:UZA721393 VIW721392:VIW721393 VSS721392:VSS721393 WCO721392:WCO721393 WMK721392:WMK721393 WWG721392:WWG721393 Y786928:Y786929 JU786928:JU786929 TQ786928:TQ786929 ADM786928:ADM786929 ANI786928:ANI786929 AXE786928:AXE786929 BHA786928:BHA786929 BQW786928:BQW786929 CAS786928:CAS786929 CKO786928:CKO786929 CUK786928:CUK786929 DEG786928:DEG786929 DOC786928:DOC786929 DXY786928:DXY786929 EHU786928:EHU786929 ERQ786928:ERQ786929 FBM786928:FBM786929 FLI786928:FLI786929 FVE786928:FVE786929 GFA786928:GFA786929 GOW786928:GOW786929 GYS786928:GYS786929 HIO786928:HIO786929 HSK786928:HSK786929 ICG786928:ICG786929 IMC786928:IMC786929 IVY786928:IVY786929 JFU786928:JFU786929 JPQ786928:JPQ786929 JZM786928:JZM786929 KJI786928:KJI786929 KTE786928:KTE786929 LDA786928:LDA786929 LMW786928:LMW786929 LWS786928:LWS786929 MGO786928:MGO786929 MQK786928:MQK786929 NAG786928:NAG786929 NKC786928:NKC786929 NTY786928:NTY786929 ODU786928:ODU786929 ONQ786928:ONQ786929 OXM786928:OXM786929 PHI786928:PHI786929 PRE786928:PRE786929 QBA786928:QBA786929 QKW786928:QKW786929 QUS786928:QUS786929 REO786928:REO786929 ROK786928:ROK786929 RYG786928:RYG786929 SIC786928:SIC786929 SRY786928:SRY786929 TBU786928:TBU786929 TLQ786928:TLQ786929 TVM786928:TVM786929 UFI786928:UFI786929 UPE786928:UPE786929 UZA786928:UZA786929 VIW786928:VIW786929 VSS786928:VSS786929 WCO786928:WCO786929 WMK786928:WMK786929 WWG786928:WWG786929 Y852464:Y852465 JU852464:JU852465 TQ852464:TQ852465 ADM852464:ADM852465 ANI852464:ANI852465 AXE852464:AXE852465 BHA852464:BHA852465 BQW852464:BQW852465 CAS852464:CAS852465 CKO852464:CKO852465 CUK852464:CUK852465 DEG852464:DEG852465 DOC852464:DOC852465 DXY852464:DXY852465 EHU852464:EHU852465 ERQ852464:ERQ852465 FBM852464:FBM852465 FLI852464:FLI852465 FVE852464:FVE852465 GFA852464:GFA852465 GOW852464:GOW852465 GYS852464:GYS852465 HIO852464:HIO852465 HSK852464:HSK852465 ICG852464:ICG852465 IMC852464:IMC852465 IVY852464:IVY852465 JFU852464:JFU852465 JPQ852464:JPQ852465 JZM852464:JZM852465 KJI852464:KJI852465 KTE852464:KTE852465 LDA852464:LDA852465 LMW852464:LMW852465 LWS852464:LWS852465 MGO852464:MGO852465 MQK852464:MQK852465 NAG852464:NAG852465 NKC852464:NKC852465 NTY852464:NTY852465 ODU852464:ODU852465 ONQ852464:ONQ852465 OXM852464:OXM852465 PHI852464:PHI852465 PRE852464:PRE852465 QBA852464:QBA852465 QKW852464:QKW852465 QUS852464:QUS852465 REO852464:REO852465 ROK852464:ROK852465 RYG852464:RYG852465 SIC852464:SIC852465 SRY852464:SRY852465 TBU852464:TBU852465 TLQ852464:TLQ852465 TVM852464:TVM852465 UFI852464:UFI852465 UPE852464:UPE852465 UZA852464:UZA852465 VIW852464:VIW852465 VSS852464:VSS852465 WCO852464:WCO852465 WMK852464:WMK852465 WWG852464:WWG852465 Y918000:Y918001 JU918000:JU918001 TQ918000:TQ918001 ADM918000:ADM918001 ANI918000:ANI918001 AXE918000:AXE918001 BHA918000:BHA918001 BQW918000:BQW918001 CAS918000:CAS918001 CKO918000:CKO918001 CUK918000:CUK918001 DEG918000:DEG918001 DOC918000:DOC918001 DXY918000:DXY918001 EHU918000:EHU918001 ERQ918000:ERQ918001 FBM918000:FBM918001 FLI918000:FLI918001 FVE918000:FVE918001 GFA918000:GFA918001 GOW918000:GOW918001 GYS918000:GYS918001 HIO918000:HIO918001 HSK918000:HSK918001 ICG918000:ICG918001 IMC918000:IMC918001 IVY918000:IVY918001 JFU918000:JFU918001 JPQ918000:JPQ918001 JZM918000:JZM918001 KJI918000:KJI918001 KTE918000:KTE918001 LDA918000:LDA918001 LMW918000:LMW918001 LWS918000:LWS918001 MGO918000:MGO918001 MQK918000:MQK918001 NAG918000:NAG918001 NKC918000:NKC918001 NTY918000:NTY918001 ODU918000:ODU918001 ONQ918000:ONQ918001 OXM918000:OXM918001 PHI918000:PHI918001 PRE918000:PRE918001 QBA918000:QBA918001 QKW918000:QKW918001 QUS918000:QUS918001 REO918000:REO918001 ROK918000:ROK918001 RYG918000:RYG918001 SIC918000:SIC918001 SRY918000:SRY918001 TBU918000:TBU918001 TLQ918000:TLQ918001 TVM918000:TVM918001 UFI918000:UFI918001 UPE918000:UPE918001 UZA918000:UZA918001 VIW918000:VIW918001 VSS918000:VSS918001 WCO918000:WCO918001 WMK918000:WMK918001 WWG918000:WWG918001 Y983536:Y983537 JU983536:JU983537 TQ983536:TQ983537 ADM983536:ADM983537 ANI983536:ANI983537 AXE983536:AXE983537 BHA983536:BHA983537 BQW983536:BQW983537 CAS983536:CAS983537 CKO983536:CKO983537 CUK983536:CUK983537 DEG983536:DEG983537 DOC983536:DOC983537 DXY983536:DXY983537 EHU983536:EHU983537 ERQ983536:ERQ983537 FBM983536:FBM983537 FLI983536:FLI983537 FVE983536:FVE983537 GFA983536:GFA983537 GOW983536:GOW983537 GYS983536:GYS983537 HIO983536:HIO983537 HSK983536:HSK983537 ICG983536:ICG983537 IMC983536:IMC983537 IVY983536:IVY983537 JFU983536:JFU983537 JPQ983536:JPQ983537 JZM983536:JZM983537 KJI983536:KJI983537 KTE983536:KTE983537 LDA983536:LDA983537 LMW983536:LMW983537 LWS983536:LWS983537 MGO983536:MGO983537 MQK983536:MQK983537 NAG983536:NAG983537 NKC983536:NKC983537 NTY983536:NTY983537 ODU983536:ODU983537 ONQ983536:ONQ983537 OXM983536:OXM983537 PHI983536:PHI983537 PRE983536:PRE983537 QBA983536:QBA983537 QKW983536:QKW983537 QUS983536:QUS983537 REO983536:REO983537 ROK983536:ROK983537 RYG983536:RYG983537 SIC983536:SIC983537 SRY983536:SRY983537 TBU983536:TBU983537 TLQ983536:TLQ983537 TVM983536:TVM983537 UFI983536:UFI983537 UPE983536:UPE983537 UZA983536:UZA983537 VIW983536:VIW983537 VSS983536:VSS983537 WCO983536:WCO983537 WMK983536:WMK983537 WWG983536:WWG983537 Y284:Y300 JU284:JU300 TQ284:TQ300 ADM284:ADM300 ANI284:ANI300 AXE284:AXE300 BHA284:BHA300 BQW284:BQW300 CAS284:CAS300 CKO284:CKO300 CUK284:CUK300 DEG284:DEG300 DOC284:DOC300 DXY284:DXY300 EHU284:EHU300 ERQ284:ERQ300 FBM284:FBM300 FLI284:FLI300 FVE284:FVE300 GFA284:GFA300 GOW284:GOW300 GYS284:GYS300 HIO284:HIO300 HSK284:HSK300 ICG284:ICG300 IMC284:IMC300 IVY284:IVY300 JFU284:JFU300 JPQ284:JPQ300 JZM284:JZM300 KJI284:KJI300 KTE284:KTE300 LDA284:LDA300 LMW284:LMW300 LWS284:LWS300 MGO284:MGO300 MQK284:MQK300 NAG284:NAG300 NKC284:NKC300 NTY284:NTY300 ODU284:ODU300 ONQ284:ONQ300 OXM284:OXM300 PHI284:PHI300 PRE284:PRE300 QBA284:QBA300 QKW284:QKW300 QUS284:QUS300 REO284:REO300 ROK284:ROK300 RYG284:RYG300 SIC284:SIC300 SRY284:SRY300 TBU284:TBU300 TLQ284:TLQ300 TVM284:TVM300 UFI284:UFI300 UPE284:UPE300 UZA284:UZA300 VIW284:VIW300 VSS284:VSS300 WCO284:WCO300 WMK284:WMK300 WWG284:WWG300 Y65820:Y65836 JU65820:JU65836 TQ65820:TQ65836 ADM65820:ADM65836 ANI65820:ANI65836 AXE65820:AXE65836 BHA65820:BHA65836 BQW65820:BQW65836 CAS65820:CAS65836 CKO65820:CKO65836 CUK65820:CUK65836 DEG65820:DEG65836 DOC65820:DOC65836 DXY65820:DXY65836 EHU65820:EHU65836 ERQ65820:ERQ65836 FBM65820:FBM65836 FLI65820:FLI65836 FVE65820:FVE65836 GFA65820:GFA65836 GOW65820:GOW65836 GYS65820:GYS65836 HIO65820:HIO65836 HSK65820:HSK65836 ICG65820:ICG65836 IMC65820:IMC65836 IVY65820:IVY65836 JFU65820:JFU65836 JPQ65820:JPQ65836 JZM65820:JZM65836 KJI65820:KJI65836 KTE65820:KTE65836 LDA65820:LDA65836 LMW65820:LMW65836 LWS65820:LWS65836 MGO65820:MGO65836 MQK65820:MQK65836 NAG65820:NAG65836 NKC65820:NKC65836 NTY65820:NTY65836 ODU65820:ODU65836 ONQ65820:ONQ65836 OXM65820:OXM65836 PHI65820:PHI65836 PRE65820:PRE65836 QBA65820:QBA65836 QKW65820:QKW65836 QUS65820:QUS65836 REO65820:REO65836 ROK65820:ROK65836 RYG65820:RYG65836 SIC65820:SIC65836 SRY65820:SRY65836 TBU65820:TBU65836 TLQ65820:TLQ65836 TVM65820:TVM65836 UFI65820:UFI65836 UPE65820:UPE65836 UZA65820:UZA65836 VIW65820:VIW65836 VSS65820:VSS65836 WCO65820:WCO65836 WMK65820:WMK65836 WWG65820:WWG65836 Y131356:Y131372 JU131356:JU131372 TQ131356:TQ131372 ADM131356:ADM131372 ANI131356:ANI131372 AXE131356:AXE131372 BHA131356:BHA131372 BQW131356:BQW131372 CAS131356:CAS131372 CKO131356:CKO131372 CUK131356:CUK131372 DEG131356:DEG131372 DOC131356:DOC131372 DXY131356:DXY131372 EHU131356:EHU131372 ERQ131356:ERQ131372 FBM131356:FBM131372 FLI131356:FLI131372 FVE131356:FVE131372 GFA131356:GFA131372 GOW131356:GOW131372 GYS131356:GYS131372 HIO131356:HIO131372 HSK131356:HSK131372 ICG131356:ICG131372 IMC131356:IMC131372 IVY131356:IVY131372 JFU131356:JFU131372 JPQ131356:JPQ131372 JZM131356:JZM131372 KJI131356:KJI131372 KTE131356:KTE131372 LDA131356:LDA131372 LMW131356:LMW131372 LWS131356:LWS131372 MGO131356:MGO131372 MQK131356:MQK131372 NAG131356:NAG131372 NKC131356:NKC131372 NTY131356:NTY131372 ODU131356:ODU131372 ONQ131356:ONQ131372 OXM131356:OXM131372 PHI131356:PHI131372 PRE131356:PRE131372 QBA131356:QBA131372 QKW131356:QKW131372 QUS131356:QUS131372 REO131356:REO131372 ROK131356:ROK131372 RYG131356:RYG131372 SIC131356:SIC131372 SRY131356:SRY131372 TBU131356:TBU131372 TLQ131356:TLQ131372 TVM131356:TVM131372 UFI131356:UFI131372 UPE131356:UPE131372 UZA131356:UZA131372 VIW131356:VIW131372 VSS131356:VSS131372 WCO131356:WCO131372 WMK131356:WMK131372 WWG131356:WWG131372 Y196892:Y196908 JU196892:JU196908 TQ196892:TQ196908 ADM196892:ADM196908 ANI196892:ANI196908 AXE196892:AXE196908 BHA196892:BHA196908 BQW196892:BQW196908 CAS196892:CAS196908 CKO196892:CKO196908 CUK196892:CUK196908 DEG196892:DEG196908 DOC196892:DOC196908 DXY196892:DXY196908 EHU196892:EHU196908 ERQ196892:ERQ196908 FBM196892:FBM196908 FLI196892:FLI196908 FVE196892:FVE196908 GFA196892:GFA196908 GOW196892:GOW196908 GYS196892:GYS196908 HIO196892:HIO196908 HSK196892:HSK196908 ICG196892:ICG196908 IMC196892:IMC196908 IVY196892:IVY196908 JFU196892:JFU196908 JPQ196892:JPQ196908 JZM196892:JZM196908 KJI196892:KJI196908 KTE196892:KTE196908 LDA196892:LDA196908 LMW196892:LMW196908 LWS196892:LWS196908 MGO196892:MGO196908 MQK196892:MQK196908 NAG196892:NAG196908 NKC196892:NKC196908 NTY196892:NTY196908 ODU196892:ODU196908 ONQ196892:ONQ196908 OXM196892:OXM196908 PHI196892:PHI196908 PRE196892:PRE196908 QBA196892:QBA196908 QKW196892:QKW196908 QUS196892:QUS196908 REO196892:REO196908 ROK196892:ROK196908 RYG196892:RYG196908 SIC196892:SIC196908 SRY196892:SRY196908 TBU196892:TBU196908 TLQ196892:TLQ196908 TVM196892:TVM196908 UFI196892:UFI196908 UPE196892:UPE196908 UZA196892:UZA196908 VIW196892:VIW196908 VSS196892:VSS196908 WCO196892:WCO196908 WMK196892:WMK196908 WWG196892:WWG196908 Y262428:Y262444 JU262428:JU262444 TQ262428:TQ262444 ADM262428:ADM262444 ANI262428:ANI262444 AXE262428:AXE262444 BHA262428:BHA262444 BQW262428:BQW262444 CAS262428:CAS262444 CKO262428:CKO262444 CUK262428:CUK262444 DEG262428:DEG262444 DOC262428:DOC262444 DXY262428:DXY262444 EHU262428:EHU262444 ERQ262428:ERQ262444 FBM262428:FBM262444 FLI262428:FLI262444 FVE262428:FVE262444 GFA262428:GFA262444 GOW262428:GOW262444 GYS262428:GYS262444 HIO262428:HIO262444 HSK262428:HSK262444 ICG262428:ICG262444 IMC262428:IMC262444 IVY262428:IVY262444 JFU262428:JFU262444 JPQ262428:JPQ262444 JZM262428:JZM262444 KJI262428:KJI262444 KTE262428:KTE262444 LDA262428:LDA262444 LMW262428:LMW262444 LWS262428:LWS262444 MGO262428:MGO262444 MQK262428:MQK262444 NAG262428:NAG262444 NKC262428:NKC262444 NTY262428:NTY262444 ODU262428:ODU262444 ONQ262428:ONQ262444 OXM262428:OXM262444 PHI262428:PHI262444 PRE262428:PRE262444 QBA262428:QBA262444 QKW262428:QKW262444 QUS262428:QUS262444 REO262428:REO262444 ROK262428:ROK262444 RYG262428:RYG262444 SIC262428:SIC262444 SRY262428:SRY262444 TBU262428:TBU262444 TLQ262428:TLQ262444 TVM262428:TVM262444 UFI262428:UFI262444 UPE262428:UPE262444 UZA262428:UZA262444 VIW262428:VIW262444 VSS262428:VSS262444 WCO262428:WCO262444 WMK262428:WMK262444 WWG262428:WWG262444 Y327964:Y327980 JU327964:JU327980 TQ327964:TQ327980 ADM327964:ADM327980 ANI327964:ANI327980 AXE327964:AXE327980 BHA327964:BHA327980 BQW327964:BQW327980 CAS327964:CAS327980 CKO327964:CKO327980 CUK327964:CUK327980 DEG327964:DEG327980 DOC327964:DOC327980 DXY327964:DXY327980 EHU327964:EHU327980 ERQ327964:ERQ327980 FBM327964:FBM327980 FLI327964:FLI327980 FVE327964:FVE327980 GFA327964:GFA327980 GOW327964:GOW327980 GYS327964:GYS327980 HIO327964:HIO327980 HSK327964:HSK327980 ICG327964:ICG327980 IMC327964:IMC327980 IVY327964:IVY327980 JFU327964:JFU327980 JPQ327964:JPQ327980 JZM327964:JZM327980 KJI327964:KJI327980 KTE327964:KTE327980 LDA327964:LDA327980 LMW327964:LMW327980 LWS327964:LWS327980 MGO327964:MGO327980 MQK327964:MQK327980 NAG327964:NAG327980 NKC327964:NKC327980 NTY327964:NTY327980 ODU327964:ODU327980 ONQ327964:ONQ327980 OXM327964:OXM327980 PHI327964:PHI327980 PRE327964:PRE327980 QBA327964:QBA327980 QKW327964:QKW327980 QUS327964:QUS327980 REO327964:REO327980 ROK327964:ROK327980 RYG327964:RYG327980 SIC327964:SIC327980 SRY327964:SRY327980 TBU327964:TBU327980 TLQ327964:TLQ327980 TVM327964:TVM327980 UFI327964:UFI327980 UPE327964:UPE327980 UZA327964:UZA327980 VIW327964:VIW327980 VSS327964:VSS327980 WCO327964:WCO327980 WMK327964:WMK327980 WWG327964:WWG327980 Y393500:Y393516 JU393500:JU393516 TQ393500:TQ393516 ADM393500:ADM393516 ANI393500:ANI393516 AXE393500:AXE393516 BHA393500:BHA393516 BQW393500:BQW393516 CAS393500:CAS393516 CKO393500:CKO393516 CUK393500:CUK393516 DEG393500:DEG393516 DOC393500:DOC393516 DXY393500:DXY393516 EHU393500:EHU393516 ERQ393500:ERQ393516 FBM393500:FBM393516 FLI393500:FLI393516 FVE393500:FVE393516 GFA393500:GFA393516 GOW393500:GOW393516 GYS393500:GYS393516 HIO393500:HIO393516 HSK393500:HSK393516 ICG393500:ICG393516 IMC393500:IMC393516 IVY393500:IVY393516 JFU393500:JFU393516 JPQ393500:JPQ393516 JZM393500:JZM393516 KJI393500:KJI393516 KTE393500:KTE393516 LDA393500:LDA393516 LMW393500:LMW393516 LWS393500:LWS393516 MGO393500:MGO393516 MQK393500:MQK393516 NAG393500:NAG393516 NKC393500:NKC393516 NTY393500:NTY393516 ODU393500:ODU393516 ONQ393500:ONQ393516 OXM393500:OXM393516 PHI393500:PHI393516 PRE393500:PRE393516 QBA393500:QBA393516 QKW393500:QKW393516 QUS393500:QUS393516 REO393500:REO393516 ROK393500:ROK393516 RYG393500:RYG393516 SIC393500:SIC393516 SRY393500:SRY393516 TBU393500:TBU393516 TLQ393500:TLQ393516 TVM393500:TVM393516 UFI393500:UFI393516 UPE393500:UPE393516 UZA393500:UZA393516 VIW393500:VIW393516 VSS393500:VSS393516 WCO393500:WCO393516 WMK393500:WMK393516 WWG393500:WWG393516 Y459036:Y459052 JU459036:JU459052 TQ459036:TQ459052 ADM459036:ADM459052 ANI459036:ANI459052 AXE459036:AXE459052 BHA459036:BHA459052 BQW459036:BQW459052 CAS459036:CAS459052 CKO459036:CKO459052 CUK459036:CUK459052 DEG459036:DEG459052 DOC459036:DOC459052 DXY459036:DXY459052 EHU459036:EHU459052 ERQ459036:ERQ459052 FBM459036:FBM459052 FLI459036:FLI459052 FVE459036:FVE459052 GFA459036:GFA459052 GOW459036:GOW459052 GYS459036:GYS459052 HIO459036:HIO459052 HSK459036:HSK459052 ICG459036:ICG459052 IMC459036:IMC459052 IVY459036:IVY459052 JFU459036:JFU459052 JPQ459036:JPQ459052 JZM459036:JZM459052 KJI459036:KJI459052 KTE459036:KTE459052 LDA459036:LDA459052 LMW459036:LMW459052 LWS459036:LWS459052 MGO459036:MGO459052 MQK459036:MQK459052 NAG459036:NAG459052 NKC459036:NKC459052 NTY459036:NTY459052 ODU459036:ODU459052 ONQ459036:ONQ459052 OXM459036:OXM459052 PHI459036:PHI459052 PRE459036:PRE459052 QBA459036:QBA459052 QKW459036:QKW459052 QUS459036:QUS459052 REO459036:REO459052 ROK459036:ROK459052 RYG459036:RYG459052 SIC459036:SIC459052 SRY459036:SRY459052 TBU459036:TBU459052 TLQ459036:TLQ459052 TVM459036:TVM459052 UFI459036:UFI459052 UPE459036:UPE459052 UZA459036:UZA459052 VIW459036:VIW459052 VSS459036:VSS459052 WCO459036:WCO459052 WMK459036:WMK459052 WWG459036:WWG459052 Y524572:Y524588 JU524572:JU524588 TQ524572:TQ524588 ADM524572:ADM524588 ANI524572:ANI524588 AXE524572:AXE524588 BHA524572:BHA524588 BQW524572:BQW524588 CAS524572:CAS524588 CKO524572:CKO524588 CUK524572:CUK524588 DEG524572:DEG524588 DOC524572:DOC524588 DXY524572:DXY524588 EHU524572:EHU524588 ERQ524572:ERQ524588 FBM524572:FBM524588 FLI524572:FLI524588 FVE524572:FVE524588 GFA524572:GFA524588 GOW524572:GOW524588 GYS524572:GYS524588 HIO524572:HIO524588 HSK524572:HSK524588 ICG524572:ICG524588 IMC524572:IMC524588 IVY524572:IVY524588 JFU524572:JFU524588 JPQ524572:JPQ524588 JZM524572:JZM524588 KJI524572:KJI524588 KTE524572:KTE524588 LDA524572:LDA524588 LMW524572:LMW524588 LWS524572:LWS524588 MGO524572:MGO524588 MQK524572:MQK524588 NAG524572:NAG524588 NKC524572:NKC524588 NTY524572:NTY524588 ODU524572:ODU524588 ONQ524572:ONQ524588 OXM524572:OXM524588 PHI524572:PHI524588 PRE524572:PRE524588 QBA524572:QBA524588 QKW524572:QKW524588 QUS524572:QUS524588 REO524572:REO524588 ROK524572:ROK524588 RYG524572:RYG524588 SIC524572:SIC524588 SRY524572:SRY524588 TBU524572:TBU524588 TLQ524572:TLQ524588 TVM524572:TVM524588 UFI524572:UFI524588 UPE524572:UPE524588 UZA524572:UZA524588 VIW524572:VIW524588 VSS524572:VSS524588 WCO524572:WCO524588 WMK524572:WMK524588 WWG524572:WWG524588 Y590108:Y590124 JU590108:JU590124 TQ590108:TQ590124 ADM590108:ADM590124 ANI590108:ANI590124 AXE590108:AXE590124 BHA590108:BHA590124 BQW590108:BQW590124 CAS590108:CAS590124 CKO590108:CKO590124 CUK590108:CUK590124 DEG590108:DEG590124 DOC590108:DOC590124 DXY590108:DXY590124 EHU590108:EHU590124 ERQ590108:ERQ590124 FBM590108:FBM590124 FLI590108:FLI590124 FVE590108:FVE590124 GFA590108:GFA590124 GOW590108:GOW590124 GYS590108:GYS590124 HIO590108:HIO590124 HSK590108:HSK590124 ICG590108:ICG590124 IMC590108:IMC590124 IVY590108:IVY590124 JFU590108:JFU590124 JPQ590108:JPQ590124 JZM590108:JZM590124 KJI590108:KJI590124 KTE590108:KTE590124 LDA590108:LDA590124 LMW590108:LMW590124 LWS590108:LWS590124 MGO590108:MGO590124 MQK590108:MQK590124 NAG590108:NAG590124 NKC590108:NKC590124 NTY590108:NTY590124 ODU590108:ODU590124 ONQ590108:ONQ590124 OXM590108:OXM590124 PHI590108:PHI590124 PRE590108:PRE590124 QBA590108:QBA590124 QKW590108:QKW590124 QUS590108:QUS590124 REO590108:REO590124 ROK590108:ROK590124 RYG590108:RYG590124 SIC590108:SIC590124 SRY590108:SRY590124 TBU590108:TBU590124 TLQ590108:TLQ590124 TVM590108:TVM590124 UFI590108:UFI590124 UPE590108:UPE590124 UZA590108:UZA590124 VIW590108:VIW590124 VSS590108:VSS590124 WCO590108:WCO590124 WMK590108:WMK590124 WWG590108:WWG590124 Y655644:Y655660 JU655644:JU655660 TQ655644:TQ655660 ADM655644:ADM655660 ANI655644:ANI655660 AXE655644:AXE655660 BHA655644:BHA655660 BQW655644:BQW655660 CAS655644:CAS655660 CKO655644:CKO655660 CUK655644:CUK655660 DEG655644:DEG655660 DOC655644:DOC655660 DXY655644:DXY655660 EHU655644:EHU655660 ERQ655644:ERQ655660 FBM655644:FBM655660 FLI655644:FLI655660 FVE655644:FVE655660 GFA655644:GFA655660 GOW655644:GOW655660 GYS655644:GYS655660 HIO655644:HIO655660 HSK655644:HSK655660 ICG655644:ICG655660 IMC655644:IMC655660 IVY655644:IVY655660 JFU655644:JFU655660 JPQ655644:JPQ655660 JZM655644:JZM655660 KJI655644:KJI655660 KTE655644:KTE655660 LDA655644:LDA655660 LMW655644:LMW655660 LWS655644:LWS655660 MGO655644:MGO655660 MQK655644:MQK655660 NAG655644:NAG655660 NKC655644:NKC655660 NTY655644:NTY655660 ODU655644:ODU655660 ONQ655644:ONQ655660 OXM655644:OXM655660 PHI655644:PHI655660 PRE655644:PRE655660 QBA655644:QBA655660 QKW655644:QKW655660 QUS655644:QUS655660 REO655644:REO655660 ROK655644:ROK655660 RYG655644:RYG655660 SIC655644:SIC655660 SRY655644:SRY655660 TBU655644:TBU655660 TLQ655644:TLQ655660 TVM655644:TVM655660 UFI655644:UFI655660 UPE655644:UPE655660 UZA655644:UZA655660 VIW655644:VIW655660 VSS655644:VSS655660 WCO655644:WCO655660 WMK655644:WMK655660 WWG655644:WWG655660 Y721180:Y721196 JU721180:JU721196 TQ721180:TQ721196 ADM721180:ADM721196 ANI721180:ANI721196 AXE721180:AXE721196 BHA721180:BHA721196 BQW721180:BQW721196 CAS721180:CAS721196 CKO721180:CKO721196 CUK721180:CUK721196 DEG721180:DEG721196 DOC721180:DOC721196 DXY721180:DXY721196 EHU721180:EHU721196 ERQ721180:ERQ721196 FBM721180:FBM721196 FLI721180:FLI721196 FVE721180:FVE721196 GFA721180:GFA721196 GOW721180:GOW721196 GYS721180:GYS721196 HIO721180:HIO721196 HSK721180:HSK721196 ICG721180:ICG721196 IMC721180:IMC721196 IVY721180:IVY721196 JFU721180:JFU721196 JPQ721180:JPQ721196 JZM721180:JZM721196 KJI721180:KJI721196 KTE721180:KTE721196 LDA721180:LDA721196 LMW721180:LMW721196 LWS721180:LWS721196 MGO721180:MGO721196 MQK721180:MQK721196 NAG721180:NAG721196 NKC721180:NKC721196 NTY721180:NTY721196 ODU721180:ODU721196 ONQ721180:ONQ721196 OXM721180:OXM721196 PHI721180:PHI721196 PRE721180:PRE721196 QBA721180:QBA721196 QKW721180:QKW721196 QUS721180:QUS721196 REO721180:REO721196 ROK721180:ROK721196 RYG721180:RYG721196 SIC721180:SIC721196 SRY721180:SRY721196 TBU721180:TBU721196 TLQ721180:TLQ721196 TVM721180:TVM721196 UFI721180:UFI721196 UPE721180:UPE721196 UZA721180:UZA721196 VIW721180:VIW721196 VSS721180:VSS721196 WCO721180:WCO721196 WMK721180:WMK721196 WWG721180:WWG721196 Y786716:Y786732 JU786716:JU786732 TQ786716:TQ786732 ADM786716:ADM786732 ANI786716:ANI786732 AXE786716:AXE786732 BHA786716:BHA786732 BQW786716:BQW786732 CAS786716:CAS786732 CKO786716:CKO786732 CUK786716:CUK786732 DEG786716:DEG786732 DOC786716:DOC786732 DXY786716:DXY786732 EHU786716:EHU786732 ERQ786716:ERQ786732 FBM786716:FBM786732 FLI786716:FLI786732 FVE786716:FVE786732 GFA786716:GFA786732 GOW786716:GOW786732 GYS786716:GYS786732 HIO786716:HIO786732 HSK786716:HSK786732 ICG786716:ICG786732 IMC786716:IMC786732 IVY786716:IVY786732 JFU786716:JFU786732 JPQ786716:JPQ786732 JZM786716:JZM786732 KJI786716:KJI786732 KTE786716:KTE786732 LDA786716:LDA786732 LMW786716:LMW786732 LWS786716:LWS786732 MGO786716:MGO786732 MQK786716:MQK786732 NAG786716:NAG786732 NKC786716:NKC786732 NTY786716:NTY786732 ODU786716:ODU786732 ONQ786716:ONQ786732 OXM786716:OXM786732 PHI786716:PHI786732 PRE786716:PRE786732 QBA786716:QBA786732 QKW786716:QKW786732 QUS786716:QUS786732 REO786716:REO786732 ROK786716:ROK786732 RYG786716:RYG786732 SIC786716:SIC786732 SRY786716:SRY786732 TBU786716:TBU786732 TLQ786716:TLQ786732 TVM786716:TVM786732 UFI786716:UFI786732 UPE786716:UPE786732 UZA786716:UZA786732 VIW786716:VIW786732 VSS786716:VSS786732 WCO786716:WCO786732 WMK786716:WMK786732 WWG786716:WWG786732 Y852252:Y852268 JU852252:JU852268 TQ852252:TQ852268 ADM852252:ADM852268 ANI852252:ANI852268 AXE852252:AXE852268 BHA852252:BHA852268 BQW852252:BQW852268 CAS852252:CAS852268 CKO852252:CKO852268 CUK852252:CUK852268 DEG852252:DEG852268 DOC852252:DOC852268 DXY852252:DXY852268 EHU852252:EHU852268 ERQ852252:ERQ852268 FBM852252:FBM852268 FLI852252:FLI852268 FVE852252:FVE852268 GFA852252:GFA852268 GOW852252:GOW852268 GYS852252:GYS852268 HIO852252:HIO852268 HSK852252:HSK852268 ICG852252:ICG852268 IMC852252:IMC852268 IVY852252:IVY852268 JFU852252:JFU852268 JPQ852252:JPQ852268 JZM852252:JZM852268 KJI852252:KJI852268 KTE852252:KTE852268 LDA852252:LDA852268 LMW852252:LMW852268 LWS852252:LWS852268 MGO852252:MGO852268 MQK852252:MQK852268 NAG852252:NAG852268 NKC852252:NKC852268 NTY852252:NTY852268 ODU852252:ODU852268 ONQ852252:ONQ852268 OXM852252:OXM852268 PHI852252:PHI852268 PRE852252:PRE852268 QBA852252:QBA852268 QKW852252:QKW852268 QUS852252:QUS852268 REO852252:REO852268 ROK852252:ROK852268 RYG852252:RYG852268 SIC852252:SIC852268 SRY852252:SRY852268 TBU852252:TBU852268 TLQ852252:TLQ852268 TVM852252:TVM852268 UFI852252:UFI852268 UPE852252:UPE852268 UZA852252:UZA852268 VIW852252:VIW852268 VSS852252:VSS852268 WCO852252:WCO852268 WMK852252:WMK852268 WWG852252:WWG852268 Y917788:Y917804 JU917788:JU917804 TQ917788:TQ917804 ADM917788:ADM917804 ANI917788:ANI917804 AXE917788:AXE917804 BHA917788:BHA917804 BQW917788:BQW917804 CAS917788:CAS917804 CKO917788:CKO917804 CUK917788:CUK917804 DEG917788:DEG917804 DOC917788:DOC917804 DXY917788:DXY917804 EHU917788:EHU917804 ERQ917788:ERQ917804 FBM917788:FBM917804 FLI917788:FLI917804 FVE917788:FVE917804 GFA917788:GFA917804 GOW917788:GOW917804 GYS917788:GYS917804 HIO917788:HIO917804 HSK917788:HSK917804 ICG917788:ICG917804 IMC917788:IMC917804 IVY917788:IVY917804 JFU917788:JFU917804 JPQ917788:JPQ917804 JZM917788:JZM917804 KJI917788:KJI917804 KTE917788:KTE917804 LDA917788:LDA917804 LMW917788:LMW917804 LWS917788:LWS917804 MGO917788:MGO917804 MQK917788:MQK917804 NAG917788:NAG917804 NKC917788:NKC917804 NTY917788:NTY917804 ODU917788:ODU917804 ONQ917788:ONQ917804 OXM917788:OXM917804 PHI917788:PHI917804 PRE917788:PRE917804 QBA917788:QBA917804 QKW917788:QKW917804 QUS917788:QUS917804 REO917788:REO917804 ROK917788:ROK917804 RYG917788:RYG917804 SIC917788:SIC917804 SRY917788:SRY917804 TBU917788:TBU917804 TLQ917788:TLQ917804 TVM917788:TVM917804 UFI917788:UFI917804 UPE917788:UPE917804 UZA917788:UZA917804 VIW917788:VIW917804 VSS917788:VSS917804 WCO917788:WCO917804 WMK917788:WMK917804 WWG917788:WWG917804 Y983324:Y983340 JU983324:JU983340 TQ983324:TQ983340 ADM983324:ADM983340 ANI983324:ANI983340 AXE983324:AXE983340 BHA983324:BHA983340 BQW983324:BQW983340 CAS983324:CAS983340 CKO983324:CKO983340 CUK983324:CUK983340 DEG983324:DEG983340 DOC983324:DOC983340 DXY983324:DXY983340 EHU983324:EHU983340 ERQ983324:ERQ983340 FBM983324:FBM983340 FLI983324:FLI983340 FVE983324:FVE983340 GFA983324:GFA983340 GOW983324:GOW983340 GYS983324:GYS983340 HIO983324:HIO983340 HSK983324:HSK983340 ICG983324:ICG983340 IMC983324:IMC983340 IVY983324:IVY983340 JFU983324:JFU983340 JPQ983324:JPQ983340 JZM983324:JZM983340 KJI983324:KJI983340 KTE983324:KTE983340 LDA983324:LDA983340 LMW983324:LMW983340 LWS983324:LWS983340 MGO983324:MGO983340 MQK983324:MQK983340 NAG983324:NAG983340 NKC983324:NKC983340 NTY983324:NTY983340 ODU983324:ODU983340 ONQ983324:ONQ983340 OXM983324:OXM983340 PHI983324:PHI983340 PRE983324:PRE983340 QBA983324:QBA983340 QKW983324:QKW983340 QUS983324:QUS983340 REO983324:REO983340 ROK983324:ROK983340 RYG983324:RYG983340 SIC983324:SIC983340 SRY983324:SRY983340 TBU983324:TBU983340 TLQ983324:TLQ983340 TVM983324:TVM983340 UFI983324:UFI983340 UPE983324:UPE983340 UZA983324:UZA983340 VIW983324:VIW983340 VSS983324:VSS983340 WCO983324:WCO983340 WMK983324:WMK983340 WWG983324:WWG983340 Y312:Y339 JU312:JU339 TQ312:TQ339 ADM312:ADM339 ANI312:ANI339 AXE312:AXE339 BHA312:BHA339 BQW312:BQW339 CAS312:CAS339 CKO312:CKO339 CUK312:CUK339 DEG312:DEG339 DOC312:DOC339 DXY312:DXY339 EHU312:EHU339 ERQ312:ERQ339 FBM312:FBM339 FLI312:FLI339 FVE312:FVE339 GFA312:GFA339 GOW312:GOW339 GYS312:GYS339 HIO312:HIO339 HSK312:HSK339 ICG312:ICG339 IMC312:IMC339 IVY312:IVY339 JFU312:JFU339 JPQ312:JPQ339 JZM312:JZM339 KJI312:KJI339 KTE312:KTE339 LDA312:LDA339 LMW312:LMW339 LWS312:LWS339 MGO312:MGO339 MQK312:MQK339 NAG312:NAG339 NKC312:NKC339 NTY312:NTY339 ODU312:ODU339 ONQ312:ONQ339 OXM312:OXM339 PHI312:PHI339 PRE312:PRE339 QBA312:QBA339 QKW312:QKW339 QUS312:QUS339 REO312:REO339 ROK312:ROK339 RYG312:RYG339 SIC312:SIC339 SRY312:SRY339 TBU312:TBU339 TLQ312:TLQ339 TVM312:TVM339 UFI312:UFI339 UPE312:UPE339 UZA312:UZA339 VIW312:VIW339 VSS312:VSS339 WCO312:WCO339 WMK312:WMK339 WWG312:WWG339 Y65848:Y65875 JU65848:JU65875 TQ65848:TQ65875 ADM65848:ADM65875 ANI65848:ANI65875 AXE65848:AXE65875 BHA65848:BHA65875 BQW65848:BQW65875 CAS65848:CAS65875 CKO65848:CKO65875 CUK65848:CUK65875 DEG65848:DEG65875 DOC65848:DOC65875 DXY65848:DXY65875 EHU65848:EHU65875 ERQ65848:ERQ65875 FBM65848:FBM65875 FLI65848:FLI65875 FVE65848:FVE65875 GFA65848:GFA65875 GOW65848:GOW65875 GYS65848:GYS65875 HIO65848:HIO65875 HSK65848:HSK65875 ICG65848:ICG65875 IMC65848:IMC65875 IVY65848:IVY65875 JFU65848:JFU65875 JPQ65848:JPQ65875 JZM65848:JZM65875 KJI65848:KJI65875 KTE65848:KTE65875 LDA65848:LDA65875 LMW65848:LMW65875 LWS65848:LWS65875 MGO65848:MGO65875 MQK65848:MQK65875 NAG65848:NAG65875 NKC65848:NKC65875 NTY65848:NTY65875 ODU65848:ODU65875 ONQ65848:ONQ65875 OXM65848:OXM65875 PHI65848:PHI65875 PRE65848:PRE65875 QBA65848:QBA65875 QKW65848:QKW65875 QUS65848:QUS65875 REO65848:REO65875 ROK65848:ROK65875 RYG65848:RYG65875 SIC65848:SIC65875 SRY65848:SRY65875 TBU65848:TBU65875 TLQ65848:TLQ65875 TVM65848:TVM65875 UFI65848:UFI65875 UPE65848:UPE65875 UZA65848:UZA65875 VIW65848:VIW65875 VSS65848:VSS65875 WCO65848:WCO65875 WMK65848:WMK65875 WWG65848:WWG65875 Y131384:Y131411 JU131384:JU131411 TQ131384:TQ131411 ADM131384:ADM131411 ANI131384:ANI131411 AXE131384:AXE131411 BHA131384:BHA131411 BQW131384:BQW131411 CAS131384:CAS131411 CKO131384:CKO131411 CUK131384:CUK131411 DEG131384:DEG131411 DOC131384:DOC131411 DXY131384:DXY131411 EHU131384:EHU131411 ERQ131384:ERQ131411 FBM131384:FBM131411 FLI131384:FLI131411 FVE131384:FVE131411 GFA131384:GFA131411 GOW131384:GOW131411 GYS131384:GYS131411 HIO131384:HIO131411 HSK131384:HSK131411 ICG131384:ICG131411 IMC131384:IMC131411 IVY131384:IVY131411 JFU131384:JFU131411 JPQ131384:JPQ131411 JZM131384:JZM131411 KJI131384:KJI131411 KTE131384:KTE131411 LDA131384:LDA131411 LMW131384:LMW131411 LWS131384:LWS131411 MGO131384:MGO131411 MQK131384:MQK131411 NAG131384:NAG131411 NKC131384:NKC131411 NTY131384:NTY131411 ODU131384:ODU131411 ONQ131384:ONQ131411 OXM131384:OXM131411 PHI131384:PHI131411 PRE131384:PRE131411 QBA131384:QBA131411 QKW131384:QKW131411 QUS131384:QUS131411 REO131384:REO131411 ROK131384:ROK131411 RYG131384:RYG131411 SIC131384:SIC131411 SRY131384:SRY131411 TBU131384:TBU131411 TLQ131384:TLQ131411 TVM131384:TVM131411 UFI131384:UFI131411 UPE131384:UPE131411 UZA131384:UZA131411 VIW131384:VIW131411 VSS131384:VSS131411 WCO131384:WCO131411 WMK131384:WMK131411 WWG131384:WWG131411 Y196920:Y196947 JU196920:JU196947 TQ196920:TQ196947 ADM196920:ADM196947 ANI196920:ANI196947 AXE196920:AXE196947 BHA196920:BHA196947 BQW196920:BQW196947 CAS196920:CAS196947 CKO196920:CKO196947 CUK196920:CUK196947 DEG196920:DEG196947 DOC196920:DOC196947 DXY196920:DXY196947 EHU196920:EHU196947 ERQ196920:ERQ196947 FBM196920:FBM196947 FLI196920:FLI196947 FVE196920:FVE196947 GFA196920:GFA196947 GOW196920:GOW196947 GYS196920:GYS196947 HIO196920:HIO196947 HSK196920:HSK196947 ICG196920:ICG196947 IMC196920:IMC196947 IVY196920:IVY196947 JFU196920:JFU196947 JPQ196920:JPQ196947 JZM196920:JZM196947 KJI196920:KJI196947 KTE196920:KTE196947 LDA196920:LDA196947 LMW196920:LMW196947 LWS196920:LWS196947 MGO196920:MGO196947 MQK196920:MQK196947 NAG196920:NAG196947 NKC196920:NKC196947 NTY196920:NTY196947 ODU196920:ODU196947 ONQ196920:ONQ196947 OXM196920:OXM196947 PHI196920:PHI196947 PRE196920:PRE196947 QBA196920:QBA196947 QKW196920:QKW196947 QUS196920:QUS196947 REO196920:REO196947 ROK196920:ROK196947 RYG196920:RYG196947 SIC196920:SIC196947 SRY196920:SRY196947 TBU196920:TBU196947 TLQ196920:TLQ196947 TVM196920:TVM196947 UFI196920:UFI196947 UPE196920:UPE196947 UZA196920:UZA196947 VIW196920:VIW196947 VSS196920:VSS196947 WCO196920:WCO196947 WMK196920:WMK196947 WWG196920:WWG196947 Y262456:Y262483 JU262456:JU262483 TQ262456:TQ262483 ADM262456:ADM262483 ANI262456:ANI262483 AXE262456:AXE262483 BHA262456:BHA262483 BQW262456:BQW262483 CAS262456:CAS262483 CKO262456:CKO262483 CUK262456:CUK262483 DEG262456:DEG262483 DOC262456:DOC262483 DXY262456:DXY262483 EHU262456:EHU262483 ERQ262456:ERQ262483 FBM262456:FBM262483 FLI262456:FLI262483 FVE262456:FVE262483 GFA262456:GFA262483 GOW262456:GOW262483 GYS262456:GYS262483 HIO262456:HIO262483 HSK262456:HSK262483 ICG262456:ICG262483 IMC262456:IMC262483 IVY262456:IVY262483 JFU262456:JFU262483 JPQ262456:JPQ262483 JZM262456:JZM262483 KJI262456:KJI262483 KTE262456:KTE262483 LDA262456:LDA262483 LMW262456:LMW262483 LWS262456:LWS262483 MGO262456:MGO262483 MQK262456:MQK262483 NAG262456:NAG262483 NKC262456:NKC262483 NTY262456:NTY262483 ODU262456:ODU262483 ONQ262456:ONQ262483 OXM262456:OXM262483 PHI262456:PHI262483 PRE262456:PRE262483 QBA262456:QBA262483 QKW262456:QKW262483 QUS262456:QUS262483 REO262456:REO262483 ROK262456:ROK262483 RYG262456:RYG262483 SIC262456:SIC262483 SRY262456:SRY262483 TBU262456:TBU262483 TLQ262456:TLQ262483 TVM262456:TVM262483 UFI262456:UFI262483 UPE262456:UPE262483 UZA262456:UZA262483 VIW262456:VIW262483 VSS262456:VSS262483 WCO262456:WCO262483 WMK262456:WMK262483 WWG262456:WWG262483 Y327992:Y328019 JU327992:JU328019 TQ327992:TQ328019 ADM327992:ADM328019 ANI327992:ANI328019 AXE327992:AXE328019 BHA327992:BHA328019 BQW327992:BQW328019 CAS327992:CAS328019 CKO327992:CKO328019 CUK327992:CUK328019 DEG327992:DEG328019 DOC327992:DOC328019 DXY327992:DXY328019 EHU327992:EHU328019 ERQ327992:ERQ328019 FBM327992:FBM328019 FLI327992:FLI328019 FVE327992:FVE328019 GFA327992:GFA328019 GOW327992:GOW328019 GYS327992:GYS328019 HIO327992:HIO328019 HSK327992:HSK328019 ICG327992:ICG328019 IMC327992:IMC328019 IVY327992:IVY328019 JFU327992:JFU328019 JPQ327992:JPQ328019 JZM327992:JZM328019 KJI327992:KJI328019 KTE327992:KTE328019 LDA327992:LDA328019 LMW327992:LMW328019 LWS327992:LWS328019 MGO327992:MGO328019 MQK327992:MQK328019 NAG327992:NAG328019 NKC327992:NKC328019 NTY327992:NTY328019 ODU327992:ODU328019 ONQ327992:ONQ328019 OXM327992:OXM328019 PHI327992:PHI328019 PRE327992:PRE328019 QBA327992:QBA328019 QKW327992:QKW328019 QUS327992:QUS328019 REO327992:REO328019 ROK327992:ROK328019 RYG327992:RYG328019 SIC327992:SIC328019 SRY327992:SRY328019 TBU327992:TBU328019 TLQ327992:TLQ328019 TVM327992:TVM328019 UFI327992:UFI328019 UPE327992:UPE328019 UZA327992:UZA328019 VIW327992:VIW328019 VSS327992:VSS328019 WCO327992:WCO328019 WMK327992:WMK328019 WWG327992:WWG328019 Y393528:Y393555 JU393528:JU393555 TQ393528:TQ393555 ADM393528:ADM393555 ANI393528:ANI393555 AXE393528:AXE393555 BHA393528:BHA393555 BQW393528:BQW393555 CAS393528:CAS393555 CKO393528:CKO393555 CUK393528:CUK393555 DEG393528:DEG393555 DOC393528:DOC393555 DXY393528:DXY393555 EHU393528:EHU393555 ERQ393528:ERQ393555 FBM393528:FBM393555 FLI393528:FLI393555 FVE393528:FVE393555 GFA393528:GFA393555 GOW393528:GOW393555 GYS393528:GYS393555 HIO393528:HIO393555 HSK393528:HSK393555 ICG393528:ICG393555 IMC393528:IMC393555 IVY393528:IVY393555 JFU393528:JFU393555 JPQ393528:JPQ393555 JZM393528:JZM393555 KJI393528:KJI393555 KTE393528:KTE393555 LDA393528:LDA393555 LMW393528:LMW393555 LWS393528:LWS393555 MGO393528:MGO393555 MQK393528:MQK393555 NAG393528:NAG393555 NKC393528:NKC393555 NTY393528:NTY393555 ODU393528:ODU393555 ONQ393528:ONQ393555 OXM393528:OXM393555 PHI393528:PHI393555 PRE393528:PRE393555 QBA393528:QBA393555 QKW393528:QKW393555 QUS393528:QUS393555 REO393528:REO393555 ROK393528:ROK393555 RYG393528:RYG393555 SIC393528:SIC393555 SRY393528:SRY393555 TBU393528:TBU393555 TLQ393528:TLQ393555 TVM393528:TVM393555 UFI393528:UFI393555 UPE393528:UPE393555 UZA393528:UZA393555 VIW393528:VIW393555 VSS393528:VSS393555 WCO393528:WCO393555 WMK393528:WMK393555 WWG393528:WWG393555 Y459064:Y459091 JU459064:JU459091 TQ459064:TQ459091 ADM459064:ADM459091 ANI459064:ANI459091 AXE459064:AXE459091 BHA459064:BHA459091 BQW459064:BQW459091 CAS459064:CAS459091 CKO459064:CKO459091 CUK459064:CUK459091 DEG459064:DEG459091 DOC459064:DOC459091 DXY459064:DXY459091 EHU459064:EHU459091 ERQ459064:ERQ459091 FBM459064:FBM459091 FLI459064:FLI459091 FVE459064:FVE459091 GFA459064:GFA459091 GOW459064:GOW459091 GYS459064:GYS459091 HIO459064:HIO459091 HSK459064:HSK459091 ICG459064:ICG459091 IMC459064:IMC459091 IVY459064:IVY459091 JFU459064:JFU459091 JPQ459064:JPQ459091 JZM459064:JZM459091 KJI459064:KJI459091 KTE459064:KTE459091 LDA459064:LDA459091 LMW459064:LMW459091 LWS459064:LWS459091 MGO459064:MGO459091 MQK459064:MQK459091 NAG459064:NAG459091 NKC459064:NKC459091 NTY459064:NTY459091 ODU459064:ODU459091 ONQ459064:ONQ459091 OXM459064:OXM459091 PHI459064:PHI459091 PRE459064:PRE459091 QBA459064:QBA459091 QKW459064:QKW459091 QUS459064:QUS459091 REO459064:REO459091 ROK459064:ROK459091 RYG459064:RYG459091 SIC459064:SIC459091 SRY459064:SRY459091 TBU459064:TBU459091 TLQ459064:TLQ459091 TVM459064:TVM459091 UFI459064:UFI459091 UPE459064:UPE459091 UZA459064:UZA459091 VIW459064:VIW459091 VSS459064:VSS459091 WCO459064:WCO459091 WMK459064:WMK459091 WWG459064:WWG459091 Y524600:Y524627 JU524600:JU524627 TQ524600:TQ524627 ADM524600:ADM524627 ANI524600:ANI524627 AXE524600:AXE524627 BHA524600:BHA524627 BQW524600:BQW524627 CAS524600:CAS524627 CKO524600:CKO524627 CUK524600:CUK524627 DEG524600:DEG524627 DOC524600:DOC524627 DXY524600:DXY524627 EHU524600:EHU524627 ERQ524600:ERQ524627 FBM524600:FBM524627 FLI524600:FLI524627 FVE524600:FVE524627 GFA524600:GFA524627 GOW524600:GOW524627 GYS524600:GYS524627 HIO524600:HIO524627 HSK524600:HSK524627 ICG524600:ICG524627 IMC524600:IMC524627 IVY524600:IVY524627 JFU524600:JFU524627 JPQ524600:JPQ524627 JZM524600:JZM524627 KJI524600:KJI524627 KTE524600:KTE524627 LDA524600:LDA524627 LMW524600:LMW524627 LWS524600:LWS524627 MGO524600:MGO524627 MQK524600:MQK524627 NAG524600:NAG524627 NKC524600:NKC524627 NTY524600:NTY524627 ODU524600:ODU524627 ONQ524600:ONQ524627 OXM524600:OXM524627 PHI524600:PHI524627 PRE524600:PRE524627 QBA524600:QBA524627 QKW524600:QKW524627 QUS524600:QUS524627 REO524600:REO524627 ROK524600:ROK524627 RYG524600:RYG524627 SIC524600:SIC524627 SRY524600:SRY524627 TBU524600:TBU524627 TLQ524600:TLQ524627 TVM524600:TVM524627 UFI524600:UFI524627 UPE524600:UPE524627 UZA524600:UZA524627 VIW524600:VIW524627 VSS524600:VSS524627 WCO524600:WCO524627 WMK524600:WMK524627 WWG524600:WWG524627 Y590136:Y590163 JU590136:JU590163 TQ590136:TQ590163 ADM590136:ADM590163 ANI590136:ANI590163 AXE590136:AXE590163 BHA590136:BHA590163 BQW590136:BQW590163 CAS590136:CAS590163 CKO590136:CKO590163 CUK590136:CUK590163 DEG590136:DEG590163 DOC590136:DOC590163 DXY590136:DXY590163 EHU590136:EHU590163 ERQ590136:ERQ590163 FBM590136:FBM590163 FLI590136:FLI590163 FVE590136:FVE590163 GFA590136:GFA590163 GOW590136:GOW590163 GYS590136:GYS590163 HIO590136:HIO590163 HSK590136:HSK590163 ICG590136:ICG590163 IMC590136:IMC590163 IVY590136:IVY590163 JFU590136:JFU590163 JPQ590136:JPQ590163 JZM590136:JZM590163 KJI590136:KJI590163 KTE590136:KTE590163 LDA590136:LDA590163 LMW590136:LMW590163 LWS590136:LWS590163 MGO590136:MGO590163 MQK590136:MQK590163 NAG590136:NAG590163 NKC590136:NKC590163 NTY590136:NTY590163 ODU590136:ODU590163 ONQ590136:ONQ590163 OXM590136:OXM590163 PHI590136:PHI590163 PRE590136:PRE590163 QBA590136:QBA590163 QKW590136:QKW590163 QUS590136:QUS590163 REO590136:REO590163 ROK590136:ROK590163 RYG590136:RYG590163 SIC590136:SIC590163 SRY590136:SRY590163 TBU590136:TBU590163 TLQ590136:TLQ590163 TVM590136:TVM590163 UFI590136:UFI590163 UPE590136:UPE590163 UZA590136:UZA590163 VIW590136:VIW590163 VSS590136:VSS590163 WCO590136:WCO590163 WMK590136:WMK590163 WWG590136:WWG590163 Y655672:Y655699 JU655672:JU655699 TQ655672:TQ655699 ADM655672:ADM655699 ANI655672:ANI655699 AXE655672:AXE655699 BHA655672:BHA655699 BQW655672:BQW655699 CAS655672:CAS655699 CKO655672:CKO655699 CUK655672:CUK655699 DEG655672:DEG655699 DOC655672:DOC655699 DXY655672:DXY655699 EHU655672:EHU655699 ERQ655672:ERQ655699 FBM655672:FBM655699 FLI655672:FLI655699 FVE655672:FVE655699 GFA655672:GFA655699 GOW655672:GOW655699 GYS655672:GYS655699 HIO655672:HIO655699 HSK655672:HSK655699 ICG655672:ICG655699 IMC655672:IMC655699 IVY655672:IVY655699 JFU655672:JFU655699 JPQ655672:JPQ655699 JZM655672:JZM655699 KJI655672:KJI655699 KTE655672:KTE655699 LDA655672:LDA655699 LMW655672:LMW655699 LWS655672:LWS655699 MGO655672:MGO655699 MQK655672:MQK655699 NAG655672:NAG655699 NKC655672:NKC655699 NTY655672:NTY655699 ODU655672:ODU655699 ONQ655672:ONQ655699 OXM655672:OXM655699 PHI655672:PHI655699 PRE655672:PRE655699 QBA655672:QBA655699 QKW655672:QKW655699 QUS655672:QUS655699 REO655672:REO655699 ROK655672:ROK655699 RYG655672:RYG655699 SIC655672:SIC655699 SRY655672:SRY655699 TBU655672:TBU655699 TLQ655672:TLQ655699 TVM655672:TVM655699 UFI655672:UFI655699 UPE655672:UPE655699 UZA655672:UZA655699 VIW655672:VIW655699 VSS655672:VSS655699 WCO655672:WCO655699 WMK655672:WMK655699 WWG655672:WWG655699 Y721208:Y721235 JU721208:JU721235 TQ721208:TQ721235 ADM721208:ADM721235 ANI721208:ANI721235 AXE721208:AXE721235 BHA721208:BHA721235 BQW721208:BQW721235 CAS721208:CAS721235 CKO721208:CKO721235 CUK721208:CUK721235 DEG721208:DEG721235 DOC721208:DOC721235 DXY721208:DXY721235 EHU721208:EHU721235 ERQ721208:ERQ721235 FBM721208:FBM721235 FLI721208:FLI721235 FVE721208:FVE721235 GFA721208:GFA721235 GOW721208:GOW721235 GYS721208:GYS721235 HIO721208:HIO721235 HSK721208:HSK721235 ICG721208:ICG721235 IMC721208:IMC721235 IVY721208:IVY721235 JFU721208:JFU721235 JPQ721208:JPQ721235 JZM721208:JZM721235 KJI721208:KJI721235 KTE721208:KTE721235 LDA721208:LDA721235 LMW721208:LMW721235 LWS721208:LWS721235 MGO721208:MGO721235 MQK721208:MQK721235 NAG721208:NAG721235 NKC721208:NKC721235 NTY721208:NTY721235 ODU721208:ODU721235 ONQ721208:ONQ721235 OXM721208:OXM721235 PHI721208:PHI721235 PRE721208:PRE721235 QBA721208:QBA721235 QKW721208:QKW721235 QUS721208:QUS721235 REO721208:REO721235 ROK721208:ROK721235 RYG721208:RYG721235 SIC721208:SIC721235 SRY721208:SRY721235 TBU721208:TBU721235 TLQ721208:TLQ721235 TVM721208:TVM721235 UFI721208:UFI721235 UPE721208:UPE721235 UZA721208:UZA721235 VIW721208:VIW721235 VSS721208:VSS721235 WCO721208:WCO721235 WMK721208:WMK721235 WWG721208:WWG721235 Y786744:Y786771 JU786744:JU786771 TQ786744:TQ786771 ADM786744:ADM786771 ANI786744:ANI786771 AXE786744:AXE786771 BHA786744:BHA786771 BQW786744:BQW786771 CAS786744:CAS786771 CKO786744:CKO786771 CUK786744:CUK786771 DEG786744:DEG786771 DOC786744:DOC786771 DXY786744:DXY786771 EHU786744:EHU786771 ERQ786744:ERQ786771 FBM786744:FBM786771 FLI786744:FLI786771 FVE786744:FVE786771 GFA786744:GFA786771 GOW786744:GOW786771 GYS786744:GYS786771 HIO786744:HIO786771 HSK786744:HSK786771 ICG786744:ICG786771 IMC786744:IMC786771 IVY786744:IVY786771 JFU786744:JFU786771 JPQ786744:JPQ786771 JZM786744:JZM786771 KJI786744:KJI786771 KTE786744:KTE786771 LDA786744:LDA786771 LMW786744:LMW786771 LWS786744:LWS786771 MGO786744:MGO786771 MQK786744:MQK786771 NAG786744:NAG786771 NKC786744:NKC786771 NTY786744:NTY786771 ODU786744:ODU786771 ONQ786744:ONQ786771 OXM786744:OXM786771 PHI786744:PHI786771 PRE786744:PRE786771 QBA786744:QBA786771 QKW786744:QKW786771 QUS786744:QUS786771 REO786744:REO786771 ROK786744:ROK786771 RYG786744:RYG786771 SIC786744:SIC786771 SRY786744:SRY786771 TBU786744:TBU786771 TLQ786744:TLQ786771 TVM786744:TVM786771 UFI786744:UFI786771 UPE786744:UPE786771 UZA786744:UZA786771 VIW786744:VIW786771 VSS786744:VSS786771 WCO786744:WCO786771 WMK786744:WMK786771 WWG786744:WWG786771 Y852280:Y852307 JU852280:JU852307 TQ852280:TQ852307 ADM852280:ADM852307 ANI852280:ANI852307 AXE852280:AXE852307 BHA852280:BHA852307 BQW852280:BQW852307 CAS852280:CAS852307 CKO852280:CKO852307 CUK852280:CUK852307 DEG852280:DEG852307 DOC852280:DOC852307 DXY852280:DXY852307 EHU852280:EHU852307 ERQ852280:ERQ852307 FBM852280:FBM852307 FLI852280:FLI852307 FVE852280:FVE852307 GFA852280:GFA852307 GOW852280:GOW852307 GYS852280:GYS852307 HIO852280:HIO852307 HSK852280:HSK852307 ICG852280:ICG852307 IMC852280:IMC852307 IVY852280:IVY852307 JFU852280:JFU852307 JPQ852280:JPQ852307 JZM852280:JZM852307 KJI852280:KJI852307 KTE852280:KTE852307 LDA852280:LDA852307 LMW852280:LMW852307 LWS852280:LWS852307 MGO852280:MGO852307 MQK852280:MQK852307 NAG852280:NAG852307 NKC852280:NKC852307 NTY852280:NTY852307 ODU852280:ODU852307 ONQ852280:ONQ852307 OXM852280:OXM852307 PHI852280:PHI852307 PRE852280:PRE852307 QBA852280:QBA852307 QKW852280:QKW852307 QUS852280:QUS852307 REO852280:REO852307 ROK852280:ROK852307 RYG852280:RYG852307 SIC852280:SIC852307 SRY852280:SRY852307 TBU852280:TBU852307 TLQ852280:TLQ852307 TVM852280:TVM852307 UFI852280:UFI852307 UPE852280:UPE852307 UZA852280:UZA852307 VIW852280:VIW852307 VSS852280:VSS852307 WCO852280:WCO852307 WMK852280:WMK852307 WWG852280:WWG852307 Y917816:Y917843 JU917816:JU917843 TQ917816:TQ917843 ADM917816:ADM917843 ANI917816:ANI917843 AXE917816:AXE917843 BHA917816:BHA917843 BQW917816:BQW917843 CAS917816:CAS917843 CKO917816:CKO917843 CUK917816:CUK917843 DEG917816:DEG917843 DOC917816:DOC917843 DXY917816:DXY917843 EHU917816:EHU917843 ERQ917816:ERQ917843 FBM917816:FBM917843 FLI917816:FLI917843 FVE917816:FVE917843 GFA917816:GFA917843 GOW917816:GOW917843 GYS917816:GYS917843 HIO917816:HIO917843 HSK917816:HSK917843 ICG917816:ICG917843 IMC917816:IMC917843 IVY917816:IVY917843 JFU917816:JFU917843 JPQ917816:JPQ917843 JZM917816:JZM917843 KJI917816:KJI917843 KTE917816:KTE917843 LDA917816:LDA917843 LMW917816:LMW917843 LWS917816:LWS917843 MGO917816:MGO917843 MQK917816:MQK917843 NAG917816:NAG917843 NKC917816:NKC917843 NTY917816:NTY917843 ODU917816:ODU917843 ONQ917816:ONQ917843 OXM917816:OXM917843 PHI917816:PHI917843 PRE917816:PRE917843 QBA917816:QBA917843 QKW917816:QKW917843 QUS917816:QUS917843 REO917816:REO917843 ROK917816:ROK917843 RYG917816:RYG917843 SIC917816:SIC917843 SRY917816:SRY917843 TBU917816:TBU917843 TLQ917816:TLQ917843 TVM917816:TVM917843 UFI917816:UFI917843 UPE917816:UPE917843 UZA917816:UZA917843 VIW917816:VIW917843 VSS917816:VSS917843 WCO917816:WCO917843 WMK917816:WMK917843 WWG917816:WWG917843 Y983352:Y983379 JU983352:JU983379 TQ983352:TQ983379 ADM983352:ADM983379 ANI983352:ANI983379 AXE983352:AXE983379 BHA983352:BHA983379 BQW983352:BQW983379 CAS983352:CAS983379 CKO983352:CKO983379 CUK983352:CUK983379 DEG983352:DEG983379 DOC983352:DOC983379 DXY983352:DXY983379 EHU983352:EHU983379 ERQ983352:ERQ983379 FBM983352:FBM983379 FLI983352:FLI983379 FVE983352:FVE983379 GFA983352:GFA983379 GOW983352:GOW983379 GYS983352:GYS983379 HIO983352:HIO983379 HSK983352:HSK983379 ICG983352:ICG983379 IMC983352:IMC983379 IVY983352:IVY983379 JFU983352:JFU983379 JPQ983352:JPQ983379 JZM983352:JZM983379 KJI983352:KJI983379 KTE983352:KTE983379 LDA983352:LDA983379 LMW983352:LMW983379 LWS983352:LWS983379 MGO983352:MGO983379 MQK983352:MQK983379 NAG983352:NAG983379 NKC983352:NKC983379 NTY983352:NTY983379 ODU983352:ODU983379 ONQ983352:ONQ983379 OXM983352:OXM983379 PHI983352:PHI983379 PRE983352:PRE983379 QBA983352:QBA983379 QKW983352:QKW983379 QUS983352:QUS983379 REO983352:REO983379 ROK983352:ROK983379 RYG983352:RYG983379 SIC983352:SIC983379 SRY983352:SRY983379 TBU983352:TBU983379 TLQ983352:TLQ983379 TVM983352:TVM983379 UFI983352:UFI983379 UPE983352:UPE983379 UZA983352:UZA983379 VIW983352:VIW983379 VSS983352:VSS983379 WCO983352:WCO983379 WMK983352:WMK983379 WWG983352:WWG983379 Y341:Y346 JU341:JU346 TQ341:TQ346 ADM341:ADM346 ANI341:ANI346 AXE341:AXE346 BHA341:BHA346 BQW341:BQW346 CAS341:CAS346 CKO341:CKO346 CUK341:CUK346 DEG341:DEG346 DOC341:DOC346 DXY341:DXY346 EHU341:EHU346 ERQ341:ERQ346 FBM341:FBM346 FLI341:FLI346 FVE341:FVE346 GFA341:GFA346 GOW341:GOW346 GYS341:GYS346 HIO341:HIO346 HSK341:HSK346 ICG341:ICG346 IMC341:IMC346 IVY341:IVY346 JFU341:JFU346 JPQ341:JPQ346 JZM341:JZM346 KJI341:KJI346 KTE341:KTE346 LDA341:LDA346 LMW341:LMW346 LWS341:LWS346 MGO341:MGO346 MQK341:MQK346 NAG341:NAG346 NKC341:NKC346 NTY341:NTY346 ODU341:ODU346 ONQ341:ONQ346 OXM341:OXM346 PHI341:PHI346 PRE341:PRE346 QBA341:QBA346 QKW341:QKW346 QUS341:QUS346 REO341:REO346 ROK341:ROK346 RYG341:RYG346 SIC341:SIC346 SRY341:SRY346 TBU341:TBU346 TLQ341:TLQ346 TVM341:TVM346 UFI341:UFI346 UPE341:UPE346 UZA341:UZA346 VIW341:VIW346 VSS341:VSS346 WCO341:WCO346 WMK341:WMK346 WWG341:WWG346 Y65877:Y65882 JU65877:JU65882 TQ65877:TQ65882 ADM65877:ADM65882 ANI65877:ANI65882 AXE65877:AXE65882 BHA65877:BHA65882 BQW65877:BQW65882 CAS65877:CAS65882 CKO65877:CKO65882 CUK65877:CUK65882 DEG65877:DEG65882 DOC65877:DOC65882 DXY65877:DXY65882 EHU65877:EHU65882 ERQ65877:ERQ65882 FBM65877:FBM65882 FLI65877:FLI65882 FVE65877:FVE65882 GFA65877:GFA65882 GOW65877:GOW65882 GYS65877:GYS65882 HIO65877:HIO65882 HSK65877:HSK65882 ICG65877:ICG65882 IMC65877:IMC65882 IVY65877:IVY65882 JFU65877:JFU65882 JPQ65877:JPQ65882 JZM65877:JZM65882 KJI65877:KJI65882 KTE65877:KTE65882 LDA65877:LDA65882 LMW65877:LMW65882 LWS65877:LWS65882 MGO65877:MGO65882 MQK65877:MQK65882 NAG65877:NAG65882 NKC65877:NKC65882 NTY65877:NTY65882 ODU65877:ODU65882 ONQ65877:ONQ65882 OXM65877:OXM65882 PHI65877:PHI65882 PRE65877:PRE65882 QBA65877:QBA65882 QKW65877:QKW65882 QUS65877:QUS65882 REO65877:REO65882 ROK65877:ROK65882 RYG65877:RYG65882 SIC65877:SIC65882 SRY65877:SRY65882 TBU65877:TBU65882 TLQ65877:TLQ65882 TVM65877:TVM65882 UFI65877:UFI65882 UPE65877:UPE65882 UZA65877:UZA65882 VIW65877:VIW65882 VSS65877:VSS65882 WCO65877:WCO65882 WMK65877:WMK65882 WWG65877:WWG65882 Y131413:Y131418 JU131413:JU131418 TQ131413:TQ131418 ADM131413:ADM131418 ANI131413:ANI131418 AXE131413:AXE131418 BHA131413:BHA131418 BQW131413:BQW131418 CAS131413:CAS131418 CKO131413:CKO131418 CUK131413:CUK131418 DEG131413:DEG131418 DOC131413:DOC131418 DXY131413:DXY131418 EHU131413:EHU131418 ERQ131413:ERQ131418 FBM131413:FBM131418 FLI131413:FLI131418 FVE131413:FVE131418 GFA131413:GFA131418 GOW131413:GOW131418 GYS131413:GYS131418 HIO131413:HIO131418 HSK131413:HSK131418 ICG131413:ICG131418 IMC131413:IMC131418 IVY131413:IVY131418 JFU131413:JFU131418 JPQ131413:JPQ131418 JZM131413:JZM131418 KJI131413:KJI131418 KTE131413:KTE131418 LDA131413:LDA131418 LMW131413:LMW131418 LWS131413:LWS131418 MGO131413:MGO131418 MQK131413:MQK131418 NAG131413:NAG131418 NKC131413:NKC131418 NTY131413:NTY131418 ODU131413:ODU131418 ONQ131413:ONQ131418 OXM131413:OXM131418 PHI131413:PHI131418 PRE131413:PRE131418 QBA131413:QBA131418 QKW131413:QKW131418 QUS131413:QUS131418 REO131413:REO131418 ROK131413:ROK131418 RYG131413:RYG131418 SIC131413:SIC131418 SRY131413:SRY131418 TBU131413:TBU131418 TLQ131413:TLQ131418 TVM131413:TVM131418 UFI131413:UFI131418 UPE131413:UPE131418 UZA131413:UZA131418 VIW131413:VIW131418 VSS131413:VSS131418 WCO131413:WCO131418 WMK131413:WMK131418 WWG131413:WWG131418 Y196949:Y196954 JU196949:JU196954 TQ196949:TQ196954 ADM196949:ADM196954 ANI196949:ANI196954 AXE196949:AXE196954 BHA196949:BHA196954 BQW196949:BQW196954 CAS196949:CAS196954 CKO196949:CKO196954 CUK196949:CUK196954 DEG196949:DEG196954 DOC196949:DOC196954 DXY196949:DXY196954 EHU196949:EHU196954 ERQ196949:ERQ196954 FBM196949:FBM196954 FLI196949:FLI196954 FVE196949:FVE196954 GFA196949:GFA196954 GOW196949:GOW196954 GYS196949:GYS196954 HIO196949:HIO196954 HSK196949:HSK196954 ICG196949:ICG196954 IMC196949:IMC196954 IVY196949:IVY196954 JFU196949:JFU196954 JPQ196949:JPQ196954 JZM196949:JZM196954 KJI196949:KJI196954 KTE196949:KTE196954 LDA196949:LDA196954 LMW196949:LMW196954 LWS196949:LWS196954 MGO196949:MGO196954 MQK196949:MQK196954 NAG196949:NAG196954 NKC196949:NKC196954 NTY196949:NTY196954 ODU196949:ODU196954 ONQ196949:ONQ196954 OXM196949:OXM196954 PHI196949:PHI196954 PRE196949:PRE196954 QBA196949:QBA196954 QKW196949:QKW196954 QUS196949:QUS196954 REO196949:REO196954 ROK196949:ROK196954 RYG196949:RYG196954 SIC196949:SIC196954 SRY196949:SRY196954 TBU196949:TBU196954 TLQ196949:TLQ196954 TVM196949:TVM196954 UFI196949:UFI196954 UPE196949:UPE196954 UZA196949:UZA196954 VIW196949:VIW196954 VSS196949:VSS196954 WCO196949:WCO196954 WMK196949:WMK196954 WWG196949:WWG196954 Y262485:Y262490 JU262485:JU262490 TQ262485:TQ262490 ADM262485:ADM262490 ANI262485:ANI262490 AXE262485:AXE262490 BHA262485:BHA262490 BQW262485:BQW262490 CAS262485:CAS262490 CKO262485:CKO262490 CUK262485:CUK262490 DEG262485:DEG262490 DOC262485:DOC262490 DXY262485:DXY262490 EHU262485:EHU262490 ERQ262485:ERQ262490 FBM262485:FBM262490 FLI262485:FLI262490 FVE262485:FVE262490 GFA262485:GFA262490 GOW262485:GOW262490 GYS262485:GYS262490 HIO262485:HIO262490 HSK262485:HSK262490 ICG262485:ICG262490 IMC262485:IMC262490 IVY262485:IVY262490 JFU262485:JFU262490 JPQ262485:JPQ262490 JZM262485:JZM262490 KJI262485:KJI262490 KTE262485:KTE262490 LDA262485:LDA262490 LMW262485:LMW262490 LWS262485:LWS262490 MGO262485:MGO262490 MQK262485:MQK262490 NAG262485:NAG262490 NKC262485:NKC262490 NTY262485:NTY262490 ODU262485:ODU262490 ONQ262485:ONQ262490 OXM262485:OXM262490 PHI262485:PHI262490 PRE262485:PRE262490 QBA262485:QBA262490 QKW262485:QKW262490 QUS262485:QUS262490 REO262485:REO262490 ROK262485:ROK262490 RYG262485:RYG262490 SIC262485:SIC262490 SRY262485:SRY262490 TBU262485:TBU262490 TLQ262485:TLQ262490 TVM262485:TVM262490 UFI262485:UFI262490 UPE262485:UPE262490 UZA262485:UZA262490 VIW262485:VIW262490 VSS262485:VSS262490 WCO262485:WCO262490 WMK262485:WMK262490 WWG262485:WWG262490 Y328021:Y328026 JU328021:JU328026 TQ328021:TQ328026 ADM328021:ADM328026 ANI328021:ANI328026 AXE328021:AXE328026 BHA328021:BHA328026 BQW328021:BQW328026 CAS328021:CAS328026 CKO328021:CKO328026 CUK328021:CUK328026 DEG328021:DEG328026 DOC328021:DOC328026 DXY328021:DXY328026 EHU328021:EHU328026 ERQ328021:ERQ328026 FBM328021:FBM328026 FLI328021:FLI328026 FVE328021:FVE328026 GFA328021:GFA328026 GOW328021:GOW328026 GYS328021:GYS328026 HIO328021:HIO328026 HSK328021:HSK328026 ICG328021:ICG328026 IMC328021:IMC328026 IVY328021:IVY328026 JFU328021:JFU328026 JPQ328021:JPQ328026 JZM328021:JZM328026 KJI328021:KJI328026 KTE328021:KTE328026 LDA328021:LDA328026 LMW328021:LMW328026 LWS328021:LWS328026 MGO328021:MGO328026 MQK328021:MQK328026 NAG328021:NAG328026 NKC328021:NKC328026 NTY328021:NTY328026 ODU328021:ODU328026 ONQ328021:ONQ328026 OXM328021:OXM328026 PHI328021:PHI328026 PRE328021:PRE328026 QBA328021:QBA328026 QKW328021:QKW328026 QUS328021:QUS328026 REO328021:REO328026 ROK328021:ROK328026 RYG328021:RYG328026 SIC328021:SIC328026 SRY328021:SRY328026 TBU328021:TBU328026 TLQ328021:TLQ328026 TVM328021:TVM328026 UFI328021:UFI328026 UPE328021:UPE328026 UZA328021:UZA328026 VIW328021:VIW328026 VSS328021:VSS328026 WCO328021:WCO328026 WMK328021:WMK328026 WWG328021:WWG328026 Y393557:Y393562 JU393557:JU393562 TQ393557:TQ393562 ADM393557:ADM393562 ANI393557:ANI393562 AXE393557:AXE393562 BHA393557:BHA393562 BQW393557:BQW393562 CAS393557:CAS393562 CKO393557:CKO393562 CUK393557:CUK393562 DEG393557:DEG393562 DOC393557:DOC393562 DXY393557:DXY393562 EHU393557:EHU393562 ERQ393557:ERQ393562 FBM393557:FBM393562 FLI393557:FLI393562 FVE393557:FVE393562 GFA393557:GFA393562 GOW393557:GOW393562 GYS393557:GYS393562 HIO393557:HIO393562 HSK393557:HSK393562 ICG393557:ICG393562 IMC393557:IMC393562 IVY393557:IVY393562 JFU393557:JFU393562 JPQ393557:JPQ393562 JZM393557:JZM393562 KJI393557:KJI393562 KTE393557:KTE393562 LDA393557:LDA393562 LMW393557:LMW393562 LWS393557:LWS393562 MGO393557:MGO393562 MQK393557:MQK393562 NAG393557:NAG393562 NKC393557:NKC393562 NTY393557:NTY393562 ODU393557:ODU393562 ONQ393557:ONQ393562 OXM393557:OXM393562 PHI393557:PHI393562 PRE393557:PRE393562 QBA393557:QBA393562 QKW393557:QKW393562 QUS393557:QUS393562 REO393557:REO393562 ROK393557:ROK393562 RYG393557:RYG393562 SIC393557:SIC393562 SRY393557:SRY393562 TBU393557:TBU393562 TLQ393557:TLQ393562 TVM393557:TVM393562 UFI393557:UFI393562 UPE393557:UPE393562 UZA393557:UZA393562 VIW393557:VIW393562 VSS393557:VSS393562 WCO393557:WCO393562 WMK393557:WMK393562 WWG393557:WWG393562 Y459093:Y459098 JU459093:JU459098 TQ459093:TQ459098 ADM459093:ADM459098 ANI459093:ANI459098 AXE459093:AXE459098 BHA459093:BHA459098 BQW459093:BQW459098 CAS459093:CAS459098 CKO459093:CKO459098 CUK459093:CUK459098 DEG459093:DEG459098 DOC459093:DOC459098 DXY459093:DXY459098 EHU459093:EHU459098 ERQ459093:ERQ459098 FBM459093:FBM459098 FLI459093:FLI459098 FVE459093:FVE459098 GFA459093:GFA459098 GOW459093:GOW459098 GYS459093:GYS459098 HIO459093:HIO459098 HSK459093:HSK459098 ICG459093:ICG459098 IMC459093:IMC459098 IVY459093:IVY459098 JFU459093:JFU459098 JPQ459093:JPQ459098 JZM459093:JZM459098 KJI459093:KJI459098 KTE459093:KTE459098 LDA459093:LDA459098 LMW459093:LMW459098 LWS459093:LWS459098 MGO459093:MGO459098 MQK459093:MQK459098 NAG459093:NAG459098 NKC459093:NKC459098 NTY459093:NTY459098 ODU459093:ODU459098 ONQ459093:ONQ459098 OXM459093:OXM459098 PHI459093:PHI459098 PRE459093:PRE459098 QBA459093:QBA459098 QKW459093:QKW459098 QUS459093:QUS459098 REO459093:REO459098 ROK459093:ROK459098 RYG459093:RYG459098 SIC459093:SIC459098 SRY459093:SRY459098 TBU459093:TBU459098 TLQ459093:TLQ459098 TVM459093:TVM459098 UFI459093:UFI459098 UPE459093:UPE459098 UZA459093:UZA459098 VIW459093:VIW459098 VSS459093:VSS459098 WCO459093:WCO459098 WMK459093:WMK459098 WWG459093:WWG459098 Y524629:Y524634 JU524629:JU524634 TQ524629:TQ524634 ADM524629:ADM524634 ANI524629:ANI524634 AXE524629:AXE524634 BHA524629:BHA524634 BQW524629:BQW524634 CAS524629:CAS524634 CKO524629:CKO524634 CUK524629:CUK524634 DEG524629:DEG524634 DOC524629:DOC524634 DXY524629:DXY524634 EHU524629:EHU524634 ERQ524629:ERQ524634 FBM524629:FBM524634 FLI524629:FLI524634 FVE524629:FVE524634 GFA524629:GFA524634 GOW524629:GOW524634 GYS524629:GYS524634 HIO524629:HIO524634 HSK524629:HSK524634 ICG524629:ICG524634 IMC524629:IMC524634 IVY524629:IVY524634 JFU524629:JFU524634 JPQ524629:JPQ524634 JZM524629:JZM524634 KJI524629:KJI524634 KTE524629:KTE524634 LDA524629:LDA524634 LMW524629:LMW524634 LWS524629:LWS524634 MGO524629:MGO524634 MQK524629:MQK524634 NAG524629:NAG524634 NKC524629:NKC524634 NTY524629:NTY524634 ODU524629:ODU524634 ONQ524629:ONQ524634 OXM524629:OXM524634 PHI524629:PHI524634 PRE524629:PRE524634 QBA524629:QBA524634 QKW524629:QKW524634 QUS524629:QUS524634 REO524629:REO524634 ROK524629:ROK524634 RYG524629:RYG524634 SIC524629:SIC524634 SRY524629:SRY524634 TBU524629:TBU524634 TLQ524629:TLQ524634 TVM524629:TVM524634 UFI524629:UFI524634 UPE524629:UPE524634 UZA524629:UZA524634 VIW524629:VIW524634 VSS524629:VSS524634 WCO524629:WCO524634 WMK524629:WMK524634 WWG524629:WWG524634 Y590165:Y590170 JU590165:JU590170 TQ590165:TQ590170 ADM590165:ADM590170 ANI590165:ANI590170 AXE590165:AXE590170 BHA590165:BHA590170 BQW590165:BQW590170 CAS590165:CAS590170 CKO590165:CKO590170 CUK590165:CUK590170 DEG590165:DEG590170 DOC590165:DOC590170 DXY590165:DXY590170 EHU590165:EHU590170 ERQ590165:ERQ590170 FBM590165:FBM590170 FLI590165:FLI590170 FVE590165:FVE590170 GFA590165:GFA590170 GOW590165:GOW590170 GYS590165:GYS590170 HIO590165:HIO590170 HSK590165:HSK590170 ICG590165:ICG590170 IMC590165:IMC590170 IVY590165:IVY590170 JFU590165:JFU590170 JPQ590165:JPQ590170 JZM590165:JZM590170 KJI590165:KJI590170 KTE590165:KTE590170 LDA590165:LDA590170 LMW590165:LMW590170 LWS590165:LWS590170 MGO590165:MGO590170 MQK590165:MQK590170 NAG590165:NAG590170 NKC590165:NKC590170 NTY590165:NTY590170 ODU590165:ODU590170 ONQ590165:ONQ590170 OXM590165:OXM590170 PHI590165:PHI590170 PRE590165:PRE590170 QBA590165:QBA590170 QKW590165:QKW590170 QUS590165:QUS590170 REO590165:REO590170 ROK590165:ROK590170 RYG590165:RYG590170 SIC590165:SIC590170 SRY590165:SRY590170 TBU590165:TBU590170 TLQ590165:TLQ590170 TVM590165:TVM590170 UFI590165:UFI590170 UPE590165:UPE590170 UZA590165:UZA590170 VIW590165:VIW590170 VSS590165:VSS590170 WCO590165:WCO590170 WMK590165:WMK590170 WWG590165:WWG590170 Y655701:Y655706 JU655701:JU655706 TQ655701:TQ655706 ADM655701:ADM655706 ANI655701:ANI655706 AXE655701:AXE655706 BHA655701:BHA655706 BQW655701:BQW655706 CAS655701:CAS655706 CKO655701:CKO655706 CUK655701:CUK655706 DEG655701:DEG655706 DOC655701:DOC655706 DXY655701:DXY655706 EHU655701:EHU655706 ERQ655701:ERQ655706 FBM655701:FBM655706 FLI655701:FLI655706 FVE655701:FVE655706 GFA655701:GFA655706 GOW655701:GOW655706 GYS655701:GYS655706 HIO655701:HIO655706 HSK655701:HSK655706 ICG655701:ICG655706 IMC655701:IMC655706 IVY655701:IVY655706 JFU655701:JFU655706 JPQ655701:JPQ655706 JZM655701:JZM655706 KJI655701:KJI655706 KTE655701:KTE655706 LDA655701:LDA655706 LMW655701:LMW655706 LWS655701:LWS655706 MGO655701:MGO655706 MQK655701:MQK655706 NAG655701:NAG655706 NKC655701:NKC655706 NTY655701:NTY655706 ODU655701:ODU655706 ONQ655701:ONQ655706 OXM655701:OXM655706 PHI655701:PHI655706 PRE655701:PRE655706 QBA655701:QBA655706 QKW655701:QKW655706 QUS655701:QUS655706 REO655701:REO655706 ROK655701:ROK655706 RYG655701:RYG655706 SIC655701:SIC655706 SRY655701:SRY655706 TBU655701:TBU655706 TLQ655701:TLQ655706 TVM655701:TVM655706 UFI655701:UFI655706 UPE655701:UPE655706 UZA655701:UZA655706 VIW655701:VIW655706 VSS655701:VSS655706 WCO655701:WCO655706 WMK655701:WMK655706 WWG655701:WWG655706 Y721237:Y721242 JU721237:JU721242 TQ721237:TQ721242 ADM721237:ADM721242 ANI721237:ANI721242 AXE721237:AXE721242 BHA721237:BHA721242 BQW721237:BQW721242 CAS721237:CAS721242 CKO721237:CKO721242 CUK721237:CUK721242 DEG721237:DEG721242 DOC721237:DOC721242 DXY721237:DXY721242 EHU721237:EHU721242 ERQ721237:ERQ721242 FBM721237:FBM721242 FLI721237:FLI721242 FVE721237:FVE721242 GFA721237:GFA721242 GOW721237:GOW721242 GYS721237:GYS721242 HIO721237:HIO721242 HSK721237:HSK721242 ICG721237:ICG721242 IMC721237:IMC721242 IVY721237:IVY721242 JFU721237:JFU721242 JPQ721237:JPQ721242 JZM721237:JZM721242 KJI721237:KJI721242 KTE721237:KTE721242 LDA721237:LDA721242 LMW721237:LMW721242 LWS721237:LWS721242 MGO721237:MGO721242 MQK721237:MQK721242 NAG721237:NAG721242 NKC721237:NKC721242 NTY721237:NTY721242 ODU721237:ODU721242 ONQ721237:ONQ721242 OXM721237:OXM721242 PHI721237:PHI721242 PRE721237:PRE721242 QBA721237:QBA721242 QKW721237:QKW721242 QUS721237:QUS721242 REO721237:REO721242 ROK721237:ROK721242 RYG721237:RYG721242 SIC721237:SIC721242 SRY721237:SRY721242 TBU721237:TBU721242 TLQ721237:TLQ721242 TVM721237:TVM721242 UFI721237:UFI721242 UPE721237:UPE721242 UZA721237:UZA721242 VIW721237:VIW721242 VSS721237:VSS721242 WCO721237:WCO721242 WMK721237:WMK721242 WWG721237:WWG721242 Y786773:Y786778 JU786773:JU786778 TQ786773:TQ786778 ADM786773:ADM786778 ANI786773:ANI786778 AXE786773:AXE786778 BHA786773:BHA786778 BQW786773:BQW786778 CAS786773:CAS786778 CKO786773:CKO786778 CUK786773:CUK786778 DEG786773:DEG786778 DOC786773:DOC786778 DXY786773:DXY786778 EHU786773:EHU786778 ERQ786773:ERQ786778 FBM786773:FBM786778 FLI786773:FLI786778 FVE786773:FVE786778 GFA786773:GFA786778 GOW786773:GOW786778 GYS786773:GYS786778 HIO786773:HIO786778 HSK786773:HSK786778 ICG786773:ICG786778 IMC786773:IMC786778 IVY786773:IVY786778 JFU786773:JFU786778 JPQ786773:JPQ786778 JZM786773:JZM786778 KJI786773:KJI786778 KTE786773:KTE786778 LDA786773:LDA786778 LMW786773:LMW786778 LWS786773:LWS786778 MGO786773:MGO786778 MQK786773:MQK786778 NAG786773:NAG786778 NKC786773:NKC786778 NTY786773:NTY786778 ODU786773:ODU786778 ONQ786773:ONQ786778 OXM786773:OXM786778 PHI786773:PHI786778 PRE786773:PRE786778 QBA786773:QBA786778 QKW786773:QKW786778 QUS786773:QUS786778 REO786773:REO786778 ROK786773:ROK786778 RYG786773:RYG786778 SIC786773:SIC786778 SRY786773:SRY786778 TBU786773:TBU786778 TLQ786773:TLQ786778 TVM786773:TVM786778 UFI786773:UFI786778 UPE786773:UPE786778 UZA786773:UZA786778 VIW786773:VIW786778 VSS786773:VSS786778 WCO786773:WCO786778 WMK786773:WMK786778 WWG786773:WWG786778 Y852309:Y852314 JU852309:JU852314 TQ852309:TQ852314 ADM852309:ADM852314 ANI852309:ANI852314 AXE852309:AXE852314 BHA852309:BHA852314 BQW852309:BQW852314 CAS852309:CAS852314 CKO852309:CKO852314 CUK852309:CUK852314 DEG852309:DEG852314 DOC852309:DOC852314 DXY852309:DXY852314 EHU852309:EHU852314 ERQ852309:ERQ852314 FBM852309:FBM852314 FLI852309:FLI852314 FVE852309:FVE852314 GFA852309:GFA852314 GOW852309:GOW852314 GYS852309:GYS852314 HIO852309:HIO852314 HSK852309:HSK852314 ICG852309:ICG852314 IMC852309:IMC852314 IVY852309:IVY852314 JFU852309:JFU852314 JPQ852309:JPQ852314 JZM852309:JZM852314 KJI852309:KJI852314 KTE852309:KTE852314 LDA852309:LDA852314 LMW852309:LMW852314 LWS852309:LWS852314 MGO852309:MGO852314 MQK852309:MQK852314 NAG852309:NAG852314 NKC852309:NKC852314 NTY852309:NTY852314 ODU852309:ODU852314 ONQ852309:ONQ852314 OXM852309:OXM852314 PHI852309:PHI852314 PRE852309:PRE852314 QBA852309:QBA852314 QKW852309:QKW852314 QUS852309:QUS852314 REO852309:REO852314 ROK852309:ROK852314 RYG852309:RYG852314 SIC852309:SIC852314 SRY852309:SRY852314 TBU852309:TBU852314 TLQ852309:TLQ852314 TVM852309:TVM852314 UFI852309:UFI852314 UPE852309:UPE852314 UZA852309:UZA852314 VIW852309:VIW852314 VSS852309:VSS852314 WCO852309:WCO852314 WMK852309:WMK852314 WWG852309:WWG852314 Y917845:Y917850 JU917845:JU917850 TQ917845:TQ917850 ADM917845:ADM917850 ANI917845:ANI917850 AXE917845:AXE917850 BHA917845:BHA917850 BQW917845:BQW917850 CAS917845:CAS917850 CKO917845:CKO917850 CUK917845:CUK917850 DEG917845:DEG917850 DOC917845:DOC917850 DXY917845:DXY917850 EHU917845:EHU917850 ERQ917845:ERQ917850 FBM917845:FBM917850 FLI917845:FLI917850 FVE917845:FVE917850 GFA917845:GFA917850 GOW917845:GOW917850 GYS917845:GYS917850 HIO917845:HIO917850 HSK917845:HSK917850 ICG917845:ICG917850 IMC917845:IMC917850 IVY917845:IVY917850 JFU917845:JFU917850 JPQ917845:JPQ917850 JZM917845:JZM917850 KJI917845:KJI917850 KTE917845:KTE917850 LDA917845:LDA917850 LMW917845:LMW917850 LWS917845:LWS917850 MGO917845:MGO917850 MQK917845:MQK917850 NAG917845:NAG917850 NKC917845:NKC917850 NTY917845:NTY917850 ODU917845:ODU917850 ONQ917845:ONQ917850 OXM917845:OXM917850 PHI917845:PHI917850 PRE917845:PRE917850 QBA917845:QBA917850 QKW917845:QKW917850 QUS917845:QUS917850 REO917845:REO917850 ROK917845:ROK917850 RYG917845:RYG917850 SIC917845:SIC917850 SRY917845:SRY917850 TBU917845:TBU917850 TLQ917845:TLQ917850 TVM917845:TVM917850 UFI917845:UFI917850 UPE917845:UPE917850 UZA917845:UZA917850 VIW917845:VIW917850 VSS917845:VSS917850 WCO917845:WCO917850 WMK917845:WMK917850 WWG917845:WWG917850 Y983381:Y983386 JU983381:JU983386 TQ983381:TQ983386 ADM983381:ADM983386 ANI983381:ANI983386 AXE983381:AXE983386 BHA983381:BHA983386 BQW983381:BQW983386 CAS983381:CAS983386 CKO983381:CKO983386 CUK983381:CUK983386 DEG983381:DEG983386 DOC983381:DOC983386 DXY983381:DXY983386 EHU983381:EHU983386 ERQ983381:ERQ983386 FBM983381:FBM983386 FLI983381:FLI983386 FVE983381:FVE983386 GFA983381:GFA983386 GOW983381:GOW983386 GYS983381:GYS983386 HIO983381:HIO983386 HSK983381:HSK983386 ICG983381:ICG983386 IMC983381:IMC983386 IVY983381:IVY983386 JFU983381:JFU983386 JPQ983381:JPQ983386 JZM983381:JZM983386 KJI983381:KJI983386 KTE983381:KTE983386 LDA983381:LDA983386 LMW983381:LMW983386 LWS983381:LWS983386 MGO983381:MGO983386 MQK983381:MQK983386 NAG983381:NAG983386 NKC983381:NKC983386 NTY983381:NTY983386 ODU983381:ODU983386 ONQ983381:ONQ983386 OXM983381:OXM983386 PHI983381:PHI983386 PRE983381:PRE983386 QBA983381:QBA983386 QKW983381:QKW983386 QUS983381:QUS983386 REO983381:REO983386 ROK983381:ROK983386 RYG983381:RYG983386 SIC983381:SIC983386 SRY983381:SRY983386 TBU983381:TBU983386 TLQ983381:TLQ983386 TVM983381:TVM983386 UFI983381:UFI983386 UPE983381:UPE983386 UZA983381:UZA983386 VIW983381:VIW983386 VSS983381:VSS983386 WCO983381:WCO983386 WMK983381:WMK983386 WWG983381:WWG983386 Y374:Y376 JU374:JU376 TQ374:TQ376 ADM374:ADM376 ANI374:ANI376 AXE374:AXE376 BHA374:BHA376 BQW374:BQW376 CAS374:CAS376 CKO374:CKO376 CUK374:CUK376 DEG374:DEG376 DOC374:DOC376 DXY374:DXY376 EHU374:EHU376 ERQ374:ERQ376 FBM374:FBM376 FLI374:FLI376 FVE374:FVE376 GFA374:GFA376 GOW374:GOW376 GYS374:GYS376 HIO374:HIO376 HSK374:HSK376 ICG374:ICG376 IMC374:IMC376 IVY374:IVY376 JFU374:JFU376 JPQ374:JPQ376 JZM374:JZM376 KJI374:KJI376 KTE374:KTE376 LDA374:LDA376 LMW374:LMW376 LWS374:LWS376 MGO374:MGO376 MQK374:MQK376 NAG374:NAG376 NKC374:NKC376 NTY374:NTY376 ODU374:ODU376 ONQ374:ONQ376 OXM374:OXM376 PHI374:PHI376 PRE374:PRE376 QBA374:QBA376 QKW374:QKW376 QUS374:QUS376 REO374:REO376 ROK374:ROK376 RYG374:RYG376 SIC374:SIC376 SRY374:SRY376 TBU374:TBU376 TLQ374:TLQ376 TVM374:TVM376 UFI374:UFI376 UPE374:UPE376 UZA374:UZA376 VIW374:VIW376 VSS374:VSS376 WCO374:WCO376 WMK374:WMK376 WWG374:WWG376 Y65910:Y65912 JU65910:JU65912 TQ65910:TQ65912 ADM65910:ADM65912 ANI65910:ANI65912 AXE65910:AXE65912 BHA65910:BHA65912 BQW65910:BQW65912 CAS65910:CAS65912 CKO65910:CKO65912 CUK65910:CUK65912 DEG65910:DEG65912 DOC65910:DOC65912 DXY65910:DXY65912 EHU65910:EHU65912 ERQ65910:ERQ65912 FBM65910:FBM65912 FLI65910:FLI65912 FVE65910:FVE65912 GFA65910:GFA65912 GOW65910:GOW65912 GYS65910:GYS65912 HIO65910:HIO65912 HSK65910:HSK65912 ICG65910:ICG65912 IMC65910:IMC65912 IVY65910:IVY65912 JFU65910:JFU65912 JPQ65910:JPQ65912 JZM65910:JZM65912 KJI65910:KJI65912 KTE65910:KTE65912 LDA65910:LDA65912 LMW65910:LMW65912 LWS65910:LWS65912 MGO65910:MGO65912 MQK65910:MQK65912 NAG65910:NAG65912 NKC65910:NKC65912 NTY65910:NTY65912 ODU65910:ODU65912 ONQ65910:ONQ65912 OXM65910:OXM65912 PHI65910:PHI65912 PRE65910:PRE65912 QBA65910:QBA65912 QKW65910:QKW65912 QUS65910:QUS65912 REO65910:REO65912 ROK65910:ROK65912 RYG65910:RYG65912 SIC65910:SIC65912 SRY65910:SRY65912 TBU65910:TBU65912 TLQ65910:TLQ65912 TVM65910:TVM65912 UFI65910:UFI65912 UPE65910:UPE65912 UZA65910:UZA65912 VIW65910:VIW65912 VSS65910:VSS65912 WCO65910:WCO65912 WMK65910:WMK65912 WWG65910:WWG65912 Y131446:Y131448 JU131446:JU131448 TQ131446:TQ131448 ADM131446:ADM131448 ANI131446:ANI131448 AXE131446:AXE131448 BHA131446:BHA131448 BQW131446:BQW131448 CAS131446:CAS131448 CKO131446:CKO131448 CUK131446:CUK131448 DEG131446:DEG131448 DOC131446:DOC131448 DXY131446:DXY131448 EHU131446:EHU131448 ERQ131446:ERQ131448 FBM131446:FBM131448 FLI131446:FLI131448 FVE131446:FVE131448 GFA131446:GFA131448 GOW131446:GOW131448 GYS131446:GYS131448 HIO131446:HIO131448 HSK131446:HSK131448 ICG131446:ICG131448 IMC131446:IMC131448 IVY131446:IVY131448 JFU131446:JFU131448 JPQ131446:JPQ131448 JZM131446:JZM131448 KJI131446:KJI131448 KTE131446:KTE131448 LDA131446:LDA131448 LMW131446:LMW131448 LWS131446:LWS131448 MGO131446:MGO131448 MQK131446:MQK131448 NAG131446:NAG131448 NKC131446:NKC131448 NTY131446:NTY131448 ODU131446:ODU131448 ONQ131446:ONQ131448 OXM131446:OXM131448 PHI131446:PHI131448 PRE131446:PRE131448 QBA131446:QBA131448 QKW131446:QKW131448 QUS131446:QUS131448 REO131446:REO131448 ROK131446:ROK131448 RYG131446:RYG131448 SIC131446:SIC131448 SRY131446:SRY131448 TBU131446:TBU131448 TLQ131446:TLQ131448 TVM131446:TVM131448 UFI131446:UFI131448 UPE131446:UPE131448 UZA131446:UZA131448 VIW131446:VIW131448 VSS131446:VSS131448 WCO131446:WCO131448 WMK131446:WMK131448 WWG131446:WWG131448 Y196982:Y196984 JU196982:JU196984 TQ196982:TQ196984 ADM196982:ADM196984 ANI196982:ANI196984 AXE196982:AXE196984 BHA196982:BHA196984 BQW196982:BQW196984 CAS196982:CAS196984 CKO196982:CKO196984 CUK196982:CUK196984 DEG196982:DEG196984 DOC196982:DOC196984 DXY196982:DXY196984 EHU196982:EHU196984 ERQ196982:ERQ196984 FBM196982:FBM196984 FLI196982:FLI196984 FVE196982:FVE196984 GFA196982:GFA196984 GOW196982:GOW196984 GYS196982:GYS196984 HIO196982:HIO196984 HSK196982:HSK196984 ICG196982:ICG196984 IMC196982:IMC196984 IVY196982:IVY196984 JFU196982:JFU196984 JPQ196982:JPQ196984 JZM196982:JZM196984 KJI196982:KJI196984 KTE196982:KTE196984 LDA196982:LDA196984 LMW196982:LMW196984 LWS196982:LWS196984 MGO196982:MGO196984 MQK196982:MQK196984 NAG196982:NAG196984 NKC196982:NKC196984 NTY196982:NTY196984 ODU196982:ODU196984 ONQ196982:ONQ196984 OXM196982:OXM196984 PHI196982:PHI196984 PRE196982:PRE196984 QBA196982:QBA196984 QKW196982:QKW196984 QUS196982:QUS196984 REO196982:REO196984 ROK196982:ROK196984 RYG196982:RYG196984 SIC196982:SIC196984 SRY196982:SRY196984 TBU196982:TBU196984 TLQ196982:TLQ196984 TVM196982:TVM196984 UFI196982:UFI196984 UPE196982:UPE196984 UZA196982:UZA196984 VIW196982:VIW196984 VSS196982:VSS196984 WCO196982:WCO196984 WMK196982:WMK196984 WWG196982:WWG196984 Y262518:Y262520 JU262518:JU262520 TQ262518:TQ262520 ADM262518:ADM262520 ANI262518:ANI262520 AXE262518:AXE262520 BHA262518:BHA262520 BQW262518:BQW262520 CAS262518:CAS262520 CKO262518:CKO262520 CUK262518:CUK262520 DEG262518:DEG262520 DOC262518:DOC262520 DXY262518:DXY262520 EHU262518:EHU262520 ERQ262518:ERQ262520 FBM262518:FBM262520 FLI262518:FLI262520 FVE262518:FVE262520 GFA262518:GFA262520 GOW262518:GOW262520 GYS262518:GYS262520 HIO262518:HIO262520 HSK262518:HSK262520 ICG262518:ICG262520 IMC262518:IMC262520 IVY262518:IVY262520 JFU262518:JFU262520 JPQ262518:JPQ262520 JZM262518:JZM262520 KJI262518:KJI262520 KTE262518:KTE262520 LDA262518:LDA262520 LMW262518:LMW262520 LWS262518:LWS262520 MGO262518:MGO262520 MQK262518:MQK262520 NAG262518:NAG262520 NKC262518:NKC262520 NTY262518:NTY262520 ODU262518:ODU262520 ONQ262518:ONQ262520 OXM262518:OXM262520 PHI262518:PHI262520 PRE262518:PRE262520 QBA262518:QBA262520 QKW262518:QKW262520 QUS262518:QUS262520 REO262518:REO262520 ROK262518:ROK262520 RYG262518:RYG262520 SIC262518:SIC262520 SRY262518:SRY262520 TBU262518:TBU262520 TLQ262518:TLQ262520 TVM262518:TVM262520 UFI262518:UFI262520 UPE262518:UPE262520 UZA262518:UZA262520 VIW262518:VIW262520 VSS262518:VSS262520 WCO262518:WCO262520 WMK262518:WMK262520 WWG262518:WWG262520 Y328054:Y328056 JU328054:JU328056 TQ328054:TQ328056 ADM328054:ADM328056 ANI328054:ANI328056 AXE328054:AXE328056 BHA328054:BHA328056 BQW328054:BQW328056 CAS328054:CAS328056 CKO328054:CKO328056 CUK328054:CUK328056 DEG328054:DEG328056 DOC328054:DOC328056 DXY328054:DXY328056 EHU328054:EHU328056 ERQ328054:ERQ328056 FBM328054:FBM328056 FLI328054:FLI328056 FVE328054:FVE328056 GFA328054:GFA328056 GOW328054:GOW328056 GYS328054:GYS328056 HIO328054:HIO328056 HSK328054:HSK328056 ICG328054:ICG328056 IMC328054:IMC328056 IVY328054:IVY328056 JFU328054:JFU328056 JPQ328054:JPQ328056 JZM328054:JZM328056 KJI328054:KJI328056 KTE328054:KTE328056 LDA328054:LDA328056 LMW328054:LMW328056 LWS328054:LWS328056 MGO328054:MGO328056 MQK328054:MQK328056 NAG328054:NAG328056 NKC328054:NKC328056 NTY328054:NTY328056 ODU328054:ODU328056 ONQ328054:ONQ328056 OXM328054:OXM328056 PHI328054:PHI328056 PRE328054:PRE328056 QBA328054:QBA328056 QKW328054:QKW328056 QUS328054:QUS328056 REO328054:REO328056 ROK328054:ROK328056 RYG328054:RYG328056 SIC328054:SIC328056 SRY328054:SRY328056 TBU328054:TBU328056 TLQ328054:TLQ328056 TVM328054:TVM328056 UFI328054:UFI328056 UPE328054:UPE328056 UZA328054:UZA328056 VIW328054:VIW328056 VSS328054:VSS328056 WCO328054:WCO328056 WMK328054:WMK328056 WWG328054:WWG328056 Y393590:Y393592 JU393590:JU393592 TQ393590:TQ393592 ADM393590:ADM393592 ANI393590:ANI393592 AXE393590:AXE393592 BHA393590:BHA393592 BQW393590:BQW393592 CAS393590:CAS393592 CKO393590:CKO393592 CUK393590:CUK393592 DEG393590:DEG393592 DOC393590:DOC393592 DXY393590:DXY393592 EHU393590:EHU393592 ERQ393590:ERQ393592 FBM393590:FBM393592 FLI393590:FLI393592 FVE393590:FVE393592 GFA393590:GFA393592 GOW393590:GOW393592 GYS393590:GYS393592 HIO393590:HIO393592 HSK393590:HSK393592 ICG393590:ICG393592 IMC393590:IMC393592 IVY393590:IVY393592 JFU393590:JFU393592 JPQ393590:JPQ393592 JZM393590:JZM393592 KJI393590:KJI393592 KTE393590:KTE393592 LDA393590:LDA393592 LMW393590:LMW393592 LWS393590:LWS393592 MGO393590:MGO393592 MQK393590:MQK393592 NAG393590:NAG393592 NKC393590:NKC393592 NTY393590:NTY393592 ODU393590:ODU393592 ONQ393590:ONQ393592 OXM393590:OXM393592 PHI393590:PHI393592 PRE393590:PRE393592 QBA393590:QBA393592 QKW393590:QKW393592 QUS393590:QUS393592 REO393590:REO393592 ROK393590:ROK393592 RYG393590:RYG393592 SIC393590:SIC393592 SRY393590:SRY393592 TBU393590:TBU393592 TLQ393590:TLQ393592 TVM393590:TVM393592 UFI393590:UFI393592 UPE393590:UPE393592 UZA393590:UZA393592 VIW393590:VIW393592 VSS393590:VSS393592 WCO393590:WCO393592 WMK393590:WMK393592 WWG393590:WWG393592 Y459126:Y459128 JU459126:JU459128 TQ459126:TQ459128 ADM459126:ADM459128 ANI459126:ANI459128 AXE459126:AXE459128 BHA459126:BHA459128 BQW459126:BQW459128 CAS459126:CAS459128 CKO459126:CKO459128 CUK459126:CUK459128 DEG459126:DEG459128 DOC459126:DOC459128 DXY459126:DXY459128 EHU459126:EHU459128 ERQ459126:ERQ459128 FBM459126:FBM459128 FLI459126:FLI459128 FVE459126:FVE459128 GFA459126:GFA459128 GOW459126:GOW459128 GYS459126:GYS459128 HIO459126:HIO459128 HSK459126:HSK459128 ICG459126:ICG459128 IMC459126:IMC459128 IVY459126:IVY459128 JFU459126:JFU459128 JPQ459126:JPQ459128 JZM459126:JZM459128 KJI459126:KJI459128 KTE459126:KTE459128 LDA459126:LDA459128 LMW459126:LMW459128 LWS459126:LWS459128 MGO459126:MGO459128 MQK459126:MQK459128 NAG459126:NAG459128 NKC459126:NKC459128 NTY459126:NTY459128 ODU459126:ODU459128 ONQ459126:ONQ459128 OXM459126:OXM459128 PHI459126:PHI459128 PRE459126:PRE459128 QBA459126:QBA459128 QKW459126:QKW459128 QUS459126:QUS459128 REO459126:REO459128 ROK459126:ROK459128 RYG459126:RYG459128 SIC459126:SIC459128 SRY459126:SRY459128 TBU459126:TBU459128 TLQ459126:TLQ459128 TVM459126:TVM459128 UFI459126:UFI459128 UPE459126:UPE459128 UZA459126:UZA459128 VIW459126:VIW459128 VSS459126:VSS459128 WCO459126:WCO459128 WMK459126:WMK459128 WWG459126:WWG459128 Y524662:Y524664 JU524662:JU524664 TQ524662:TQ524664 ADM524662:ADM524664 ANI524662:ANI524664 AXE524662:AXE524664 BHA524662:BHA524664 BQW524662:BQW524664 CAS524662:CAS524664 CKO524662:CKO524664 CUK524662:CUK524664 DEG524662:DEG524664 DOC524662:DOC524664 DXY524662:DXY524664 EHU524662:EHU524664 ERQ524662:ERQ524664 FBM524662:FBM524664 FLI524662:FLI524664 FVE524662:FVE524664 GFA524662:GFA524664 GOW524662:GOW524664 GYS524662:GYS524664 HIO524662:HIO524664 HSK524662:HSK524664 ICG524662:ICG524664 IMC524662:IMC524664 IVY524662:IVY524664 JFU524662:JFU524664 JPQ524662:JPQ524664 JZM524662:JZM524664 KJI524662:KJI524664 KTE524662:KTE524664 LDA524662:LDA524664 LMW524662:LMW524664 LWS524662:LWS524664 MGO524662:MGO524664 MQK524662:MQK524664 NAG524662:NAG524664 NKC524662:NKC524664 NTY524662:NTY524664 ODU524662:ODU524664 ONQ524662:ONQ524664 OXM524662:OXM524664 PHI524662:PHI524664 PRE524662:PRE524664 QBA524662:QBA524664 QKW524662:QKW524664 QUS524662:QUS524664 REO524662:REO524664 ROK524662:ROK524664 RYG524662:RYG524664 SIC524662:SIC524664 SRY524662:SRY524664 TBU524662:TBU524664 TLQ524662:TLQ524664 TVM524662:TVM524664 UFI524662:UFI524664 UPE524662:UPE524664 UZA524662:UZA524664 VIW524662:VIW524664 VSS524662:VSS524664 WCO524662:WCO524664 WMK524662:WMK524664 WWG524662:WWG524664 Y590198:Y590200 JU590198:JU590200 TQ590198:TQ590200 ADM590198:ADM590200 ANI590198:ANI590200 AXE590198:AXE590200 BHA590198:BHA590200 BQW590198:BQW590200 CAS590198:CAS590200 CKO590198:CKO590200 CUK590198:CUK590200 DEG590198:DEG590200 DOC590198:DOC590200 DXY590198:DXY590200 EHU590198:EHU590200 ERQ590198:ERQ590200 FBM590198:FBM590200 FLI590198:FLI590200 FVE590198:FVE590200 GFA590198:GFA590200 GOW590198:GOW590200 GYS590198:GYS590200 HIO590198:HIO590200 HSK590198:HSK590200 ICG590198:ICG590200 IMC590198:IMC590200 IVY590198:IVY590200 JFU590198:JFU590200 JPQ590198:JPQ590200 JZM590198:JZM590200 KJI590198:KJI590200 KTE590198:KTE590200 LDA590198:LDA590200 LMW590198:LMW590200 LWS590198:LWS590200 MGO590198:MGO590200 MQK590198:MQK590200 NAG590198:NAG590200 NKC590198:NKC590200 NTY590198:NTY590200 ODU590198:ODU590200 ONQ590198:ONQ590200 OXM590198:OXM590200 PHI590198:PHI590200 PRE590198:PRE590200 QBA590198:QBA590200 QKW590198:QKW590200 QUS590198:QUS590200 REO590198:REO590200 ROK590198:ROK590200 RYG590198:RYG590200 SIC590198:SIC590200 SRY590198:SRY590200 TBU590198:TBU590200 TLQ590198:TLQ590200 TVM590198:TVM590200 UFI590198:UFI590200 UPE590198:UPE590200 UZA590198:UZA590200 VIW590198:VIW590200 VSS590198:VSS590200 WCO590198:WCO590200 WMK590198:WMK590200 WWG590198:WWG590200 Y655734:Y655736 JU655734:JU655736 TQ655734:TQ655736 ADM655734:ADM655736 ANI655734:ANI655736 AXE655734:AXE655736 BHA655734:BHA655736 BQW655734:BQW655736 CAS655734:CAS655736 CKO655734:CKO655736 CUK655734:CUK655736 DEG655734:DEG655736 DOC655734:DOC655736 DXY655734:DXY655736 EHU655734:EHU655736 ERQ655734:ERQ655736 FBM655734:FBM655736 FLI655734:FLI655736 FVE655734:FVE655736 GFA655734:GFA655736 GOW655734:GOW655736 GYS655734:GYS655736 HIO655734:HIO655736 HSK655734:HSK655736 ICG655734:ICG655736 IMC655734:IMC655736 IVY655734:IVY655736 JFU655734:JFU655736 JPQ655734:JPQ655736 JZM655734:JZM655736 KJI655734:KJI655736 KTE655734:KTE655736 LDA655734:LDA655736 LMW655734:LMW655736 LWS655734:LWS655736 MGO655734:MGO655736 MQK655734:MQK655736 NAG655734:NAG655736 NKC655734:NKC655736 NTY655734:NTY655736 ODU655734:ODU655736 ONQ655734:ONQ655736 OXM655734:OXM655736 PHI655734:PHI655736 PRE655734:PRE655736 QBA655734:QBA655736 QKW655734:QKW655736 QUS655734:QUS655736 REO655734:REO655736 ROK655734:ROK655736 RYG655734:RYG655736 SIC655734:SIC655736 SRY655734:SRY655736 TBU655734:TBU655736 TLQ655734:TLQ655736 TVM655734:TVM655736 UFI655734:UFI655736 UPE655734:UPE655736 UZA655734:UZA655736 VIW655734:VIW655736 VSS655734:VSS655736 WCO655734:WCO655736 WMK655734:WMK655736 WWG655734:WWG655736 Y721270:Y721272 JU721270:JU721272 TQ721270:TQ721272 ADM721270:ADM721272 ANI721270:ANI721272 AXE721270:AXE721272 BHA721270:BHA721272 BQW721270:BQW721272 CAS721270:CAS721272 CKO721270:CKO721272 CUK721270:CUK721272 DEG721270:DEG721272 DOC721270:DOC721272 DXY721270:DXY721272 EHU721270:EHU721272 ERQ721270:ERQ721272 FBM721270:FBM721272 FLI721270:FLI721272 FVE721270:FVE721272 GFA721270:GFA721272 GOW721270:GOW721272 GYS721270:GYS721272 HIO721270:HIO721272 HSK721270:HSK721272 ICG721270:ICG721272 IMC721270:IMC721272 IVY721270:IVY721272 JFU721270:JFU721272 JPQ721270:JPQ721272 JZM721270:JZM721272 KJI721270:KJI721272 KTE721270:KTE721272 LDA721270:LDA721272 LMW721270:LMW721272 LWS721270:LWS721272 MGO721270:MGO721272 MQK721270:MQK721272 NAG721270:NAG721272 NKC721270:NKC721272 NTY721270:NTY721272 ODU721270:ODU721272 ONQ721270:ONQ721272 OXM721270:OXM721272 PHI721270:PHI721272 PRE721270:PRE721272 QBA721270:QBA721272 QKW721270:QKW721272 QUS721270:QUS721272 REO721270:REO721272 ROK721270:ROK721272 RYG721270:RYG721272 SIC721270:SIC721272 SRY721270:SRY721272 TBU721270:TBU721272 TLQ721270:TLQ721272 TVM721270:TVM721272 UFI721270:UFI721272 UPE721270:UPE721272 UZA721270:UZA721272 VIW721270:VIW721272 VSS721270:VSS721272 WCO721270:WCO721272 WMK721270:WMK721272 WWG721270:WWG721272 Y786806:Y786808 JU786806:JU786808 TQ786806:TQ786808 ADM786806:ADM786808 ANI786806:ANI786808 AXE786806:AXE786808 BHA786806:BHA786808 BQW786806:BQW786808 CAS786806:CAS786808 CKO786806:CKO786808 CUK786806:CUK786808 DEG786806:DEG786808 DOC786806:DOC786808 DXY786806:DXY786808 EHU786806:EHU786808 ERQ786806:ERQ786808 FBM786806:FBM786808 FLI786806:FLI786808 FVE786806:FVE786808 GFA786806:GFA786808 GOW786806:GOW786808 GYS786806:GYS786808 HIO786806:HIO786808 HSK786806:HSK786808 ICG786806:ICG786808 IMC786806:IMC786808 IVY786806:IVY786808 JFU786806:JFU786808 JPQ786806:JPQ786808 JZM786806:JZM786808 KJI786806:KJI786808 KTE786806:KTE786808 LDA786806:LDA786808 LMW786806:LMW786808 LWS786806:LWS786808 MGO786806:MGO786808 MQK786806:MQK786808 NAG786806:NAG786808 NKC786806:NKC786808 NTY786806:NTY786808 ODU786806:ODU786808 ONQ786806:ONQ786808 OXM786806:OXM786808 PHI786806:PHI786808 PRE786806:PRE786808 QBA786806:QBA786808 QKW786806:QKW786808 QUS786806:QUS786808 REO786806:REO786808 ROK786806:ROK786808 RYG786806:RYG786808 SIC786806:SIC786808 SRY786806:SRY786808 TBU786806:TBU786808 TLQ786806:TLQ786808 TVM786806:TVM786808 UFI786806:UFI786808 UPE786806:UPE786808 UZA786806:UZA786808 VIW786806:VIW786808 VSS786806:VSS786808 WCO786806:WCO786808 WMK786806:WMK786808 WWG786806:WWG786808 Y852342:Y852344 JU852342:JU852344 TQ852342:TQ852344 ADM852342:ADM852344 ANI852342:ANI852344 AXE852342:AXE852344 BHA852342:BHA852344 BQW852342:BQW852344 CAS852342:CAS852344 CKO852342:CKO852344 CUK852342:CUK852344 DEG852342:DEG852344 DOC852342:DOC852344 DXY852342:DXY852344 EHU852342:EHU852344 ERQ852342:ERQ852344 FBM852342:FBM852344 FLI852342:FLI852344 FVE852342:FVE852344 GFA852342:GFA852344 GOW852342:GOW852344 GYS852342:GYS852344 HIO852342:HIO852344 HSK852342:HSK852344 ICG852342:ICG852344 IMC852342:IMC852344 IVY852342:IVY852344 JFU852342:JFU852344 JPQ852342:JPQ852344 JZM852342:JZM852344 KJI852342:KJI852344 KTE852342:KTE852344 LDA852342:LDA852344 LMW852342:LMW852344 LWS852342:LWS852344 MGO852342:MGO852344 MQK852342:MQK852344 NAG852342:NAG852344 NKC852342:NKC852344 NTY852342:NTY852344 ODU852342:ODU852344 ONQ852342:ONQ852344 OXM852342:OXM852344 PHI852342:PHI852344 PRE852342:PRE852344 QBA852342:QBA852344 QKW852342:QKW852344 QUS852342:QUS852344 REO852342:REO852344 ROK852342:ROK852344 RYG852342:RYG852344 SIC852342:SIC852344 SRY852342:SRY852344 TBU852342:TBU852344 TLQ852342:TLQ852344 TVM852342:TVM852344 UFI852342:UFI852344 UPE852342:UPE852344 UZA852342:UZA852344 VIW852342:VIW852344 VSS852342:VSS852344 WCO852342:WCO852344 WMK852342:WMK852344 WWG852342:WWG852344 Y917878:Y917880 JU917878:JU917880 TQ917878:TQ917880 ADM917878:ADM917880 ANI917878:ANI917880 AXE917878:AXE917880 BHA917878:BHA917880 BQW917878:BQW917880 CAS917878:CAS917880 CKO917878:CKO917880 CUK917878:CUK917880 DEG917878:DEG917880 DOC917878:DOC917880 DXY917878:DXY917880 EHU917878:EHU917880 ERQ917878:ERQ917880 FBM917878:FBM917880 FLI917878:FLI917880 FVE917878:FVE917880 GFA917878:GFA917880 GOW917878:GOW917880 GYS917878:GYS917880 HIO917878:HIO917880 HSK917878:HSK917880 ICG917878:ICG917880 IMC917878:IMC917880 IVY917878:IVY917880 JFU917878:JFU917880 JPQ917878:JPQ917880 JZM917878:JZM917880 KJI917878:KJI917880 KTE917878:KTE917880 LDA917878:LDA917880 LMW917878:LMW917880 LWS917878:LWS917880 MGO917878:MGO917880 MQK917878:MQK917880 NAG917878:NAG917880 NKC917878:NKC917880 NTY917878:NTY917880 ODU917878:ODU917880 ONQ917878:ONQ917880 OXM917878:OXM917880 PHI917878:PHI917880 PRE917878:PRE917880 QBA917878:QBA917880 QKW917878:QKW917880 QUS917878:QUS917880 REO917878:REO917880 ROK917878:ROK917880 RYG917878:RYG917880 SIC917878:SIC917880 SRY917878:SRY917880 TBU917878:TBU917880 TLQ917878:TLQ917880 TVM917878:TVM917880 UFI917878:UFI917880 UPE917878:UPE917880 UZA917878:UZA917880 VIW917878:VIW917880 VSS917878:VSS917880 WCO917878:WCO917880 WMK917878:WMK917880 WWG917878:WWG917880 Y983414:Y983416 JU983414:JU983416 TQ983414:TQ983416 ADM983414:ADM983416 ANI983414:ANI983416 AXE983414:AXE983416 BHA983414:BHA983416 BQW983414:BQW983416 CAS983414:CAS983416 CKO983414:CKO983416 CUK983414:CUK983416 DEG983414:DEG983416 DOC983414:DOC983416 DXY983414:DXY983416 EHU983414:EHU983416 ERQ983414:ERQ983416 FBM983414:FBM983416 FLI983414:FLI983416 FVE983414:FVE983416 GFA983414:GFA983416 GOW983414:GOW983416 GYS983414:GYS983416 HIO983414:HIO983416 HSK983414:HSK983416 ICG983414:ICG983416 IMC983414:IMC983416 IVY983414:IVY983416 JFU983414:JFU983416 JPQ983414:JPQ983416 JZM983414:JZM983416 KJI983414:KJI983416 KTE983414:KTE983416 LDA983414:LDA983416 LMW983414:LMW983416 LWS983414:LWS983416 MGO983414:MGO983416 MQK983414:MQK983416 NAG983414:NAG983416 NKC983414:NKC983416 NTY983414:NTY983416 ODU983414:ODU983416 ONQ983414:ONQ983416 OXM983414:OXM983416 PHI983414:PHI983416 PRE983414:PRE983416 QBA983414:QBA983416 QKW983414:QKW983416 QUS983414:QUS983416 REO983414:REO983416 ROK983414:ROK983416 RYG983414:RYG983416 SIC983414:SIC983416 SRY983414:SRY983416 TBU983414:TBU983416 TLQ983414:TLQ983416 TVM983414:TVM983416 UFI983414:UFI983416 UPE983414:UPE983416 UZA983414:UZA983416 VIW983414:VIW983416 VSS983414:VSS983416 WCO983414:WCO983416 WMK983414:WMK983416 WWG983414:WWG983416 Y438 JU438 TQ438 ADM438 ANI438 AXE438 BHA438 BQW438 CAS438 CKO438 CUK438 DEG438 DOC438 DXY438 EHU438 ERQ438 FBM438 FLI438 FVE438 GFA438 GOW438 GYS438 HIO438 HSK438 ICG438 IMC438 IVY438 JFU438 JPQ438 JZM438 KJI438 KTE438 LDA438 LMW438 LWS438 MGO438 MQK438 NAG438 NKC438 NTY438 ODU438 ONQ438 OXM438 PHI438 PRE438 QBA438 QKW438 QUS438 REO438 ROK438 RYG438 SIC438 SRY438 TBU438 TLQ438 TVM438 UFI438 UPE438 UZA438 VIW438 VSS438 WCO438 WMK438 WWG438 Y65974 JU65974 TQ65974 ADM65974 ANI65974 AXE65974 BHA65974 BQW65974 CAS65974 CKO65974 CUK65974 DEG65974 DOC65974 DXY65974 EHU65974 ERQ65974 FBM65974 FLI65974 FVE65974 GFA65974 GOW65974 GYS65974 HIO65974 HSK65974 ICG65974 IMC65974 IVY65974 JFU65974 JPQ65974 JZM65974 KJI65974 KTE65974 LDA65974 LMW65974 LWS65974 MGO65974 MQK65974 NAG65974 NKC65974 NTY65974 ODU65974 ONQ65974 OXM65974 PHI65974 PRE65974 QBA65974 QKW65974 QUS65974 REO65974 ROK65974 RYG65974 SIC65974 SRY65974 TBU65974 TLQ65974 TVM65974 UFI65974 UPE65974 UZA65974 VIW65974 VSS65974 WCO65974 WMK65974 WWG65974 Y131510 JU131510 TQ131510 ADM131510 ANI131510 AXE131510 BHA131510 BQW131510 CAS131510 CKO131510 CUK131510 DEG131510 DOC131510 DXY131510 EHU131510 ERQ131510 FBM131510 FLI131510 FVE131510 GFA131510 GOW131510 GYS131510 HIO131510 HSK131510 ICG131510 IMC131510 IVY131510 JFU131510 JPQ131510 JZM131510 KJI131510 KTE131510 LDA131510 LMW131510 LWS131510 MGO131510 MQK131510 NAG131510 NKC131510 NTY131510 ODU131510 ONQ131510 OXM131510 PHI131510 PRE131510 QBA131510 QKW131510 QUS131510 REO131510 ROK131510 RYG131510 SIC131510 SRY131510 TBU131510 TLQ131510 TVM131510 UFI131510 UPE131510 UZA131510 VIW131510 VSS131510 WCO131510 WMK131510 WWG131510 Y197046 JU197046 TQ197046 ADM197046 ANI197046 AXE197046 BHA197046 BQW197046 CAS197046 CKO197046 CUK197046 DEG197046 DOC197046 DXY197046 EHU197046 ERQ197046 FBM197046 FLI197046 FVE197046 GFA197046 GOW197046 GYS197046 HIO197046 HSK197046 ICG197046 IMC197046 IVY197046 JFU197046 JPQ197046 JZM197046 KJI197046 KTE197046 LDA197046 LMW197046 LWS197046 MGO197046 MQK197046 NAG197046 NKC197046 NTY197046 ODU197046 ONQ197046 OXM197046 PHI197046 PRE197046 QBA197046 QKW197046 QUS197046 REO197046 ROK197046 RYG197046 SIC197046 SRY197046 TBU197046 TLQ197046 TVM197046 UFI197046 UPE197046 UZA197046 VIW197046 VSS197046 WCO197046 WMK197046 WWG197046 Y262582 JU262582 TQ262582 ADM262582 ANI262582 AXE262582 BHA262582 BQW262582 CAS262582 CKO262582 CUK262582 DEG262582 DOC262582 DXY262582 EHU262582 ERQ262582 FBM262582 FLI262582 FVE262582 GFA262582 GOW262582 GYS262582 HIO262582 HSK262582 ICG262582 IMC262582 IVY262582 JFU262582 JPQ262582 JZM262582 KJI262582 KTE262582 LDA262582 LMW262582 LWS262582 MGO262582 MQK262582 NAG262582 NKC262582 NTY262582 ODU262582 ONQ262582 OXM262582 PHI262582 PRE262582 QBA262582 QKW262582 QUS262582 REO262582 ROK262582 RYG262582 SIC262582 SRY262582 TBU262582 TLQ262582 TVM262582 UFI262582 UPE262582 UZA262582 VIW262582 VSS262582 WCO262582 WMK262582 WWG262582 Y328118 JU328118 TQ328118 ADM328118 ANI328118 AXE328118 BHA328118 BQW328118 CAS328118 CKO328118 CUK328118 DEG328118 DOC328118 DXY328118 EHU328118 ERQ328118 FBM328118 FLI328118 FVE328118 GFA328118 GOW328118 GYS328118 HIO328118 HSK328118 ICG328118 IMC328118 IVY328118 JFU328118 JPQ328118 JZM328118 KJI328118 KTE328118 LDA328118 LMW328118 LWS328118 MGO328118 MQK328118 NAG328118 NKC328118 NTY328118 ODU328118 ONQ328118 OXM328118 PHI328118 PRE328118 QBA328118 QKW328118 QUS328118 REO328118 ROK328118 RYG328118 SIC328118 SRY328118 TBU328118 TLQ328118 TVM328118 UFI328118 UPE328118 UZA328118 VIW328118 VSS328118 WCO328118 WMK328118 WWG328118 Y393654 JU393654 TQ393654 ADM393654 ANI393654 AXE393654 BHA393654 BQW393654 CAS393654 CKO393654 CUK393654 DEG393654 DOC393654 DXY393654 EHU393654 ERQ393654 FBM393654 FLI393654 FVE393654 GFA393654 GOW393654 GYS393654 HIO393654 HSK393654 ICG393654 IMC393654 IVY393654 JFU393654 JPQ393654 JZM393654 KJI393654 KTE393654 LDA393654 LMW393654 LWS393654 MGO393654 MQK393654 NAG393654 NKC393654 NTY393654 ODU393654 ONQ393654 OXM393654 PHI393654 PRE393654 QBA393654 QKW393654 QUS393654 REO393654 ROK393654 RYG393654 SIC393654 SRY393654 TBU393654 TLQ393654 TVM393654 UFI393654 UPE393654 UZA393654 VIW393654 VSS393654 WCO393654 WMK393654 WWG393654 Y459190 JU459190 TQ459190 ADM459190 ANI459190 AXE459190 BHA459190 BQW459190 CAS459190 CKO459190 CUK459190 DEG459190 DOC459190 DXY459190 EHU459190 ERQ459190 FBM459190 FLI459190 FVE459190 GFA459190 GOW459190 GYS459190 HIO459190 HSK459190 ICG459190 IMC459190 IVY459190 JFU459190 JPQ459190 JZM459190 KJI459190 KTE459190 LDA459190 LMW459190 LWS459190 MGO459190 MQK459190 NAG459190 NKC459190 NTY459190 ODU459190 ONQ459190 OXM459190 PHI459190 PRE459190 QBA459190 QKW459190 QUS459190 REO459190 ROK459190 RYG459190 SIC459190 SRY459190 TBU459190 TLQ459190 TVM459190 UFI459190 UPE459190 UZA459190 VIW459190 VSS459190 WCO459190 WMK459190 WWG459190 Y524726 JU524726 TQ524726 ADM524726 ANI524726 AXE524726 BHA524726 BQW524726 CAS524726 CKO524726 CUK524726 DEG524726 DOC524726 DXY524726 EHU524726 ERQ524726 FBM524726 FLI524726 FVE524726 GFA524726 GOW524726 GYS524726 HIO524726 HSK524726 ICG524726 IMC524726 IVY524726 JFU524726 JPQ524726 JZM524726 KJI524726 KTE524726 LDA524726 LMW524726 LWS524726 MGO524726 MQK524726 NAG524726 NKC524726 NTY524726 ODU524726 ONQ524726 OXM524726 PHI524726 PRE524726 QBA524726 QKW524726 QUS524726 REO524726 ROK524726 RYG524726 SIC524726 SRY524726 TBU524726 TLQ524726 TVM524726 UFI524726 UPE524726 UZA524726 VIW524726 VSS524726 WCO524726 WMK524726 WWG524726 Y590262 JU590262 TQ590262 ADM590262 ANI590262 AXE590262 BHA590262 BQW590262 CAS590262 CKO590262 CUK590262 DEG590262 DOC590262 DXY590262 EHU590262 ERQ590262 FBM590262 FLI590262 FVE590262 GFA590262 GOW590262 GYS590262 HIO590262 HSK590262 ICG590262 IMC590262 IVY590262 JFU590262 JPQ590262 JZM590262 KJI590262 KTE590262 LDA590262 LMW590262 LWS590262 MGO590262 MQK590262 NAG590262 NKC590262 NTY590262 ODU590262 ONQ590262 OXM590262 PHI590262 PRE590262 QBA590262 QKW590262 QUS590262 REO590262 ROK590262 RYG590262 SIC590262 SRY590262 TBU590262 TLQ590262 TVM590262 UFI590262 UPE590262 UZA590262 VIW590262 VSS590262 WCO590262 WMK590262 WWG590262 Y655798 JU655798 TQ655798 ADM655798 ANI655798 AXE655798 BHA655798 BQW655798 CAS655798 CKO655798 CUK655798 DEG655798 DOC655798 DXY655798 EHU655798 ERQ655798 FBM655798 FLI655798 FVE655798 GFA655798 GOW655798 GYS655798 HIO655798 HSK655798 ICG655798 IMC655798 IVY655798 JFU655798 JPQ655798 JZM655798 KJI655798 KTE655798 LDA655798 LMW655798 LWS655798 MGO655798 MQK655798 NAG655798 NKC655798 NTY655798 ODU655798 ONQ655798 OXM655798 PHI655798 PRE655798 QBA655798 QKW655798 QUS655798 REO655798 ROK655798 RYG655798 SIC655798 SRY655798 TBU655798 TLQ655798 TVM655798 UFI655798 UPE655798 UZA655798 VIW655798 VSS655798 WCO655798 WMK655798 WWG655798 Y721334 JU721334 TQ721334 ADM721334 ANI721334 AXE721334 BHA721334 BQW721334 CAS721334 CKO721334 CUK721334 DEG721334 DOC721334 DXY721334 EHU721334 ERQ721334 FBM721334 FLI721334 FVE721334 GFA721334 GOW721334 GYS721334 HIO721334 HSK721334 ICG721334 IMC721334 IVY721334 JFU721334 JPQ721334 JZM721334 KJI721334 KTE721334 LDA721334 LMW721334 LWS721334 MGO721334 MQK721334 NAG721334 NKC721334 NTY721334 ODU721334 ONQ721334 OXM721334 PHI721334 PRE721334 QBA721334 QKW721334 QUS721334 REO721334 ROK721334 RYG721334 SIC721334 SRY721334 TBU721334 TLQ721334 TVM721334 UFI721334 UPE721334 UZA721334 VIW721334 VSS721334 WCO721334 WMK721334 WWG721334 Y786870 JU786870 TQ786870 ADM786870 ANI786870 AXE786870 BHA786870 BQW786870 CAS786870 CKO786870 CUK786870 DEG786870 DOC786870 DXY786870 EHU786870 ERQ786870 FBM786870 FLI786870 FVE786870 GFA786870 GOW786870 GYS786870 HIO786870 HSK786870 ICG786870 IMC786870 IVY786870 JFU786870 JPQ786870 JZM786870 KJI786870 KTE786870 LDA786870 LMW786870 LWS786870 MGO786870 MQK786870 NAG786870 NKC786870 NTY786870 ODU786870 ONQ786870 OXM786870 PHI786870 PRE786870 QBA786870 QKW786870 QUS786870 REO786870 ROK786870 RYG786870 SIC786870 SRY786870 TBU786870 TLQ786870 TVM786870 UFI786870 UPE786870 UZA786870 VIW786870 VSS786870 WCO786870 WMK786870 WWG786870 Y852406 JU852406 TQ852406 ADM852406 ANI852406 AXE852406 BHA852406 BQW852406 CAS852406 CKO852406 CUK852406 DEG852406 DOC852406 DXY852406 EHU852406 ERQ852406 FBM852406 FLI852406 FVE852406 GFA852406 GOW852406 GYS852406 HIO852406 HSK852406 ICG852406 IMC852406 IVY852406 JFU852406 JPQ852406 JZM852406 KJI852406 KTE852406 LDA852406 LMW852406 LWS852406 MGO852406 MQK852406 NAG852406 NKC852406 NTY852406 ODU852406 ONQ852406 OXM852406 PHI852406 PRE852406 QBA852406 QKW852406 QUS852406 REO852406 ROK852406 RYG852406 SIC852406 SRY852406 TBU852406 TLQ852406 TVM852406 UFI852406 UPE852406 UZA852406 VIW852406 VSS852406 WCO852406 WMK852406 WWG852406 Y917942 JU917942 TQ917942 ADM917942 ANI917942 AXE917942 BHA917942 BQW917942 CAS917942 CKO917942 CUK917942 DEG917942 DOC917942 DXY917942 EHU917942 ERQ917942 FBM917942 FLI917942 FVE917942 GFA917942 GOW917942 GYS917942 HIO917942 HSK917942 ICG917942 IMC917942 IVY917942 JFU917942 JPQ917942 JZM917942 KJI917942 KTE917942 LDA917942 LMW917942 LWS917942 MGO917942 MQK917942 NAG917942 NKC917942 NTY917942 ODU917942 ONQ917942 OXM917942 PHI917942 PRE917942 QBA917942 QKW917942 QUS917942 REO917942 ROK917942 RYG917942 SIC917942 SRY917942 TBU917942 TLQ917942 TVM917942 UFI917942 UPE917942 UZA917942 VIW917942 VSS917942 WCO917942 WMK917942 WWG917942 Y983478 JU983478 TQ983478 ADM983478 ANI983478 AXE983478 BHA983478 BQW983478 CAS983478 CKO983478 CUK983478 DEG983478 DOC983478 DXY983478 EHU983478 ERQ983478 FBM983478 FLI983478 FVE983478 GFA983478 GOW983478 GYS983478 HIO983478 HSK983478 ICG983478 IMC983478 IVY983478 JFU983478 JPQ983478 JZM983478 KJI983478 KTE983478 LDA983478 LMW983478 LWS983478 MGO983478 MQK983478 NAG983478 NKC983478 NTY983478 ODU983478 ONQ983478 OXM983478 PHI983478 PRE983478 QBA983478 QKW983478 QUS983478 REO983478 ROK983478 RYG983478 SIC983478 SRY983478 TBU983478 TLQ983478 TVM983478 UFI983478 UPE983478 UZA983478 VIW983478 VSS983478 WCO983478 WMK983478 WWG983478 Y410:Y418 JU410:JU418 TQ410:TQ418 ADM410:ADM418 ANI410:ANI418 AXE410:AXE418 BHA410:BHA418 BQW410:BQW418 CAS410:CAS418 CKO410:CKO418 CUK410:CUK418 DEG410:DEG418 DOC410:DOC418 DXY410:DXY418 EHU410:EHU418 ERQ410:ERQ418 FBM410:FBM418 FLI410:FLI418 FVE410:FVE418 GFA410:GFA418 GOW410:GOW418 GYS410:GYS418 HIO410:HIO418 HSK410:HSK418 ICG410:ICG418 IMC410:IMC418 IVY410:IVY418 JFU410:JFU418 JPQ410:JPQ418 JZM410:JZM418 KJI410:KJI418 KTE410:KTE418 LDA410:LDA418 LMW410:LMW418 LWS410:LWS418 MGO410:MGO418 MQK410:MQK418 NAG410:NAG418 NKC410:NKC418 NTY410:NTY418 ODU410:ODU418 ONQ410:ONQ418 OXM410:OXM418 PHI410:PHI418 PRE410:PRE418 QBA410:QBA418 QKW410:QKW418 QUS410:QUS418 REO410:REO418 ROK410:ROK418 RYG410:RYG418 SIC410:SIC418 SRY410:SRY418 TBU410:TBU418 TLQ410:TLQ418 TVM410:TVM418 UFI410:UFI418 UPE410:UPE418 UZA410:UZA418 VIW410:VIW418 VSS410:VSS418 WCO410:WCO418 WMK410:WMK418 WWG410:WWG418 Y65946:Y65954 JU65946:JU65954 TQ65946:TQ65954 ADM65946:ADM65954 ANI65946:ANI65954 AXE65946:AXE65954 BHA65946:BHA65954 BQW65946:BQW65954 CAS65946:CAS65954 CKO65946:CKO65954 CUK65946:CUK65954 DEG65946:DEG65954 DOC65946:DOC65954 DXY65946:DXY65954 EHU65946:EHU65954 ERQ65946:ERQ65954 FBM65946:FBM65954 FLI65946:FLI65954 FVE65946:FVE65954 GFA65946:GFA65954 GOW65946:GOW65954 GYS65946:GYS65954 HIO65946:HIO65954 HSK65946:HSK65954 ICG65946:ICG65954 IMC65946:IMC65954 IVY65946:IVY65954 JFU65946:JFU65954 JPQ65946:JPQ65954 JZM65946:JZM65954 KJI65946:KJI65954 KTE65946:KTE65954 LDA65946:LDA65954 LMW65946:LMW65954 LWS65946:LWS65954 MGO65946:MGO65954 MQK65946:MQK65954 NAG65946:NAG65954 NKC65946:NKC65954 NTY65946:NTY65954 ODU65946:ODU65954 ONQ65946:ONQ65954 OXM65946:OXM65954 PHI65946:PHI65954 PRE65946:PRE65954 QBA65946:QBA65954 QKW65946:QKW65954 QUS65946:QUS65954 REO65946:REO65954 ROK65946:ROK65954 RYG65946:RYG65954 SIC65946:SIC65954 SRY65946:SRY65954 TBU65946:TBU65954 TLQ65946:TLQ65954 TVM65946:TVM65954 UFI65946:UFI65954 UPE65946:UPE65954 UZA65946:UZA65954 VIW65946:VIW65954 VSS65946:VSS65954 WCO65946:WCO65954 WMK65946:WMK65954 WWG65946:WWG65954 Y131482:Y131490 JU131482:JU131490 TQ131482:TQ131490 ADM131482:ADM131490 ANI131482:ANI131490 AXE131482:AXE131490 BHA131482:BHA131490 BQW131482:BQW131490 CAS131482:CAS131490 CKO131482:CKO131490 CUK131482:CUK131490 DEG131482:DEG131490 DOC131482:DOC131490 DXY131482:DXY131490 EHU131482:EHU131490 ERQ131482:ERQ131490 FBM131482:FBM131490 FLI131482:FLI131490 FVE131482:FVE131490 GFA131482:GFA131490 GOW131482:GOW131490 GYS131482:GYS131490 HIO131482:HIO131490 HSK131482:HSK131490 ICG131482:ICG131490 IMC131482:IMC131490 IVY131482:IVY131490 JFU131482:JFU131490 JPQ131482:JPQ131490 JZM131482:JZM131490 KJI131482:KJI131490 KTE131482:KTE131490 LDA131482:LDA131490 LMW131482:LMW131490 LWS131482:LWS131490 MGO131482:MGO131490 MQK131482:MQK131490 NAG131482:NAG131490 NKC131482:NKC131490 NTY131482:NTY131490 ODU131482:ODU131490 ONQ131482:ONQ131490 OXM131482:OXM131490 PHI131482:PHI131490 PRE131482:PRE131490 QBA131482:QBA131490 QKW131482:QKW131490 QUS131482:QUS131490 REO131482:REO131490 ROK131482:ROK131490 RYG131482:RYG131490 SIC131482:SIC131490 SRY131482:SRY131490 TBU131482:TBU131490 TLQ131482:TLQ131490 TVM131482:TVM131490 UFI131482:UFI131490 UPE131482:UPE131490 UZA131482:UZA131490 VIW131482:VIW131490 VSS131482:VSS131490 WCO131482:WCO131490 WMK131482:WMK131490 WWG131482:WWG131490 Y197018:Y197026 JU197018:JU197026 TQ197018:TQ197026 ADM197018:ADM197026 ANI197018:ANI197026 AXE197018:AXE197026 BHA197018:BHA197026 BQW197018:BQW197026 CAS197018:CAS197026 CKO197018:CKO197026 CUK197018:CUK197026 DEG197018:DEG197026 DOC197018:DOC197026 DXY197018:DXY197026 EHU197018:EHU197026 ERQ197018:ERQ197026 FBM197018:FBM197026 FLI197018:FLI197026 FVE197018:FVE197026 GFA197018:GFA197026 GOW197018:GOW197026 GYS197018:GYS197026 HIO197018:HIO197026 HSK197018:HSK197026 ICG197018:ICG197026 IMC197018:IMC197026 IVY197018:IVY197026 JFU197018:JFU197026 JPQ197018:JPQ197026 JZM197018:JZM197026 KJI197018:KJI197026 KTE197018:KTE197026 LDA197018:LDA197026 LMW197018:LMW197026 LWS197018:LWS197026 MGO197018:MGO197026 MQK197018:MQK197026 NAG197018:NAG197026 NKC197018:NKC197026 NTY197018:NTY197026 ODU197018:ODU197026 ONQ197018:ONQ197026 OXM197018:OXM197026 PHI197018:PHI197026 PRE197018:PRE197026 QBA197018:QBA197026 QKW197018:QKW197026 QUS197018:QUS197026 REO197018:REO197026 ROK197018:ROK197026 RYG197018:RYG197026 SIC197018:SIC197026 SRY197018:SRY197026 TBU197018:TBU197026 TLQ197018:TLQ197026 TVM197018:TVM197026 UFI197018:UFI197026 UPE197018:UPE197026 UZA197018:UZA197026 VIW197018:VIW197026 VSS197018:VSS197026 WCO197018:WCO197026 WMK197018:WMK197026 WWG197018:WWG197026 Y262554:Y262562 JU262554:JU262562 TQ262554:TQ262562 ADM262554:ADM262562 ANI262554:ANI262562 AXE262554:AXE262562 BHA262554:BHA262562 BQW262554:BQW262562 CAS262554:CAS262562 CKO262554:CKO262562 CUK262554:CUK262562 DEG262554:DEG262562 DOC262554:DOC262562 DXY262554:DXY262562 EHU262554:EHU262562 ERQ262554:ERQ262562 FBM262554:FBM262562 FLI262554:FLI262562 FVE262554:FVE262562 GFA262554:GFA262562 GOW262554:GOW262562 GYS262554:GYS262562 HIO262554:HIO262562 HSK262554:HSK262562 ICG262554:ICG262562 IMC262554:IMC262562 IVY262554:IVY262562 JFU262554:JFU262562 JPQ262554:JPQ262562 JZM262554:JZM262562 KJI262554:KJI262562 KTE262554:KTE262562 LDA262554:LDA262562 LMW262554:LMW262562 LWS262554:LWS262562 MGO262554:MGO262562 MQK262554:MQK262562 NAG262554:NAG262562 NKC262554:NKC262562 NTY262554:NTY262562 ODU262554:ODU262562 ONQ262554:ONQ262562 OXM262554:OXM262562 PHI262554:PHI262562 PRE262554:PRE262562 QBA262554:QBA262562 QKW262554:QKW262562 QUS262554:QUS262562 REO262554:REO262562 ROK262554:ROK262562 RYG262554:RYG262562 SIC262554:SIC262562 SRY262554:SRY262562 TBU262554:TBU262562 TLQ262554:TLQ262562 TVM262554:TVM262562 UFI262554:UFI262562 UPE262554:UPE262562 UZA262554:UZA262562 VIW262554:VIW262562 VSS262554:VSS262562 WCO262554:WCO262562 WMK262554:WMK262562 WWG262554:WWG262562 Y328090:Y328098 JU328090:JU328098 TQ328090:TQ328098 ADM328090:ADM328098 ANI328090:ANI328098 AXE328090:AXE328098 BHA328090:BHA328098 BQW328090:BQW328098 CAS328090:CAS328098 CKO328090:CKO328098 CUK328090:CUK328098 DEG328090:DEG328098 DOC328090:DOC328098 DXY328090:DXY328098 EHU328090:EHU328098 ERQ328090:ERQ328098 FBM328090:FBM328098 FLI328090:FLI328098 FVE328090:FVE328098 GFA328090:GFA328098 GOW328090:GOW328098 GYS328090:GYS328098 HIO328090:HIO328098 HSK328090:HSK328098 ICG328090:ICG328098 IMC328090:IMC328098 IVY328090:IVY328098 JFU328090:JFU328098 JPQ328090:JPQ328098 JZM328090:JZM328098 KJI328090:KJI328098 KTE328090:KTE328098 LDA328090:LDA328098 LMW328090:LMW328098 LWS328090:LWS328098 MGO328090:MGO328098 MQK328090:MQK328098 NAG328090:NAG328098 NKC328090:NKC328098 NTY328090:NTY328098 ODU328090:ODU328098 ONQ328090:ONQ328098 OXM328090:OXM328098 PHI328090:PHI328098 PRE328090:PRE328098 QBA328090:QBA328098 QKW328090:QKW328098 QUS328090:QUS328098 REO328090:REO328098 ROK328090:ROK328098 RYG328090:RYG328098 SIC328090:SIC328098 SRY328090:SRY328098 TBU328090:TBU328098 TLQ328090:TLQ328098 TVM328090:TVM328098 UFI328090:UFI328098 UPE328090:UPE328098 UZA328090:UZA328098 VIW328090:VIW328098 VSS328090:VSS328098 WCO328090:WCO328098 WMK328090:WMK328098 WWG328090:WWG328098 Y393626:Y393634 JU393626:JU393634 TQ393626:TQ393634 ADM393626:ADM393634 ANI393626:ANI393634 AXE393626:AXE393634 BHA393626:BHA393634 BQW393626:BQW393634 CAS393626:CAS393634 CKO393626:CKO393634 CUK393626:CUK393634 DEG393626:DEG393634 DOC393626:DOC393634 DXY393626:DXY393634 EHU393626:EHU393634 ERQ393626:ERQ393634 FBM393626:FBM393634 FLI393626:FLI393634 FVE393626:FVE393634 GFA393626:GFA393634 GOW393626:GOW393634 GYS393626:GYS393634 HIO393626:HIO393634 HSK393626:HSK393634 ICG393626:ICG393634 IMC393626:IMC393634 IVY393626:IVY393634 JFU393626:JFU393634 JPQ393626:JPQ393634 JZM393626:JZM393634 KJI393626:KJI393634 KTE393626:KTE393634 LDA393626:LDA393634 LMW393626:LMW393634 LWS393626:LWS393634 MGO393626:MGO393634 MQK393626:MQK393634 NAG393626:NAG393634 NKC393626:NKC393634 NTY393626:NTY393634 ODU393626:ODU393634 ONQ393626:ONQ393634 OXM393626:OXM393634 PHI393626:PHI393634 PRE393626:PRE393634 QBA393626:QBA393634 QKW393626:QKW393634 QUS393626:QUS393634 REO393626:REO393634 ROK393626:ROK393634 RYG393626:RYG393634 SIC393626:SIC393634 SRY393626:SRY393634 TBU393626:TBU393634 TLQ393626:TLQ393634 TVM393626:TVM393634 UFI393626:UFI393634 UPE393626:UPE393634 UZA393626:UZA393634 VIW393626:VIW393634 VSS393626:VSS393634 WCO393626:WCO393634 WMK393626:WMK393634 WWG393626:WWG393634 Y459162:Y459170 JU459162:JU459170 TQ459162:TQ459170 ADM459162:ADM459170 ANI459162:ANI459170 AXE459162:AXE459170 BHA459162:BHA459170 BQW459162:BQW459170 CAS459162:CAS459170 CKO459162:CKO459170 CUK459162:CUK459170 DEG459162:DEG459170 DOC459162:DOC459170 DXY459162:DXY459170 EHU459162:EHU459170 ERQ459162:ERQ459170 FBM459162:FBM459170 FLI459162:FLI459170 FVE459162:FVE459170 GFA459162:GFA459170 GOW459162:GOW459170 GYS459162:GYS459170 HIO459162:HIO459170 HSK459162:HSK459170 ICG459162:ICG459170 IMC459162:IMC459170 IVY459162:IVY459170 JFU459162:JFU459170 JPQ459162:JPQ459170 JZM459162:JZM459170 KJI459162:KJI459170 KTE459162:KTE459170 LDA459162:LDA459170 LMW459162:LMW459170 LWS459162:LWS459170 MGO459162:MGO459170 MQK459162:MQK459170 NAG459162:NAG459170 NKC459162:NKC459170 NTY459162:NTY459170 ODU459162:ODU459170 ONQ459162:ONQ459170 OXM459162:OXM459170 PHI459162:PHI459170 PRE459162:PRE459170 QBA459162:QBA459170 QKW459162:QKW459170 QUS459162:QUS459170 REO459162:REO459170 ROK459162:ROK459170 RYG459162:RYG459170 SIC459162:SIC459170 SRY459162:SRY459170 TBU459162:TBU459170 TLQ459162:TLQ459170 TVM459162:TVM459170 UFI459162:UFI459170 UPE459162:UPE459170 UZA459162:UZA459170 VIW459162:VIW459170 VSS459162:VSS459170 WCO459162:WCO459170 WMK459162:WMK459170 WWG459162:WWG459170 Y524698:Y524706 JU524698:JU524706 TQ524698:TQ524706 ADM524698:ADM524706 ANI524698:ANI524706 AXE524698:AXE524706 BHA524698:BHA524706 BQW524698:BQW524706 CAS524698:CAS524706 CKO524698:CKO524706 CUK524698:CUK524706 DEG524698:DEG524706 DOC524698:DOC524706 DXY524698:DXY524706 EHU524698:EHU524706 ERQ524698:ERQ524706 FBM524698:FBM524706 FLI524698:FLI524706 FVE524698:FVE524706 GFA524698:GFA524706 GOW524698:GOW524706 GYS524698:GYS524706 HIO524698:HIO524706 HSK524698:HSK524706 ICG524698:ICG524706 IMC524698:IMC524706 IVY524698:IVY524706 JFU524698:JFU524706 JPQ524698:JPQ524706 JZM524698:JZM524706 KJI524698:KJI524706 KTE524698:KTE524706 LDA524698:LDA524706 LMW524698:LMW524706 LWS524698:LWS524706 MGO524698:MGO524706 MQK524698:MQK524706 NAG524698:NAG524706 NKC524698:NKC524706 NTY524698:NTY524706 ODU524698:ODU524706 ONQ524698:ONQ524706 OXM524698:OXM524706 PHI524698:PHI524706 PRE524698:PRE524706 QBA524698:QBA524706 QKW524698:QKW524706 QUS524698:QUS524706 REO524698:REO524706 ROK524698:ROK524706 RYG524698:RYG524706 SIC524698:SIC524706 SRY524698:SRY524706 TBU524698:TBU524706 TLQ524698:TLQ524706 TVM524698:TVM524706 UFI524698:UFI524706 UPE524698:UPE524706 UZA524698:UZA524706 VIW524698:VIW524706 VSS524698:VSS524706 WCO524698:WCO524706 WMK524698:WMK524706 WWG524698:WWG524706 Y590234:Y590242 JU590234:JU590242 TQ590234:TQ590242 ADM590234:ADM590242 ANI590234:ANI590242 AXE590234:AXE590242 BHA590234:BHA590242 BQW590234:BQW590242 CAS590234:CAS590242 CKO590234:CKO590242 CUK590234:CUK590242 DEG590234:DEG590242 DOC590234:DOC590242 DXY590234:DXY590242 EHU590234:EHU590242 ERQ590234:ERQ590242 FBM590234:FBM590242 FLI590234:FLI590242 FVE590234:FVE590242 GFA590234:GFA590242 GOW590234:GOW590242 GYS590234:GYS590242 HIO590234:HIO590242 HSK590234:HSK590242 ICG590234:ICG590242 IMC590234:IMC590242 IVY590234:IVY590242 JFU590234:JFU590242 JPQ590234:JPQ590242 JZM590234:JZM590242 KJI590234:KJI590242 KTE590234:KTE590242 LDA590234:LDA590242 LMW590234:LMW590242 LWS590234:LWS590242 MGO590234:MGO590242 MQK590234:MQK590242 NAG590234:NAG590242 NKC590234:NKC590242 NTY590234:NTY590242 ODU590234:ODU590242 ONQ590234:ONQ590242 OXM590234:OXM590242 PHI590234:PHI590242 PRE590234:PRE590242 QBA590234:QBA590242 QKW590234:QKW590242 QUS590234:QUS590242 REO590234:REO590242 ROK590234:ROK590242 RYG590234:RYG590242 SIC590234:SIC590242 SRY590234:SRY590242 TBU590234:TBU590242 TLQ590234:TLQ590242 TVM590234:TVM590242 UFI590234:UFI590242 UPE590234:UPE590242 UZA590234:UZA590242 VIW590234:VIW590242 VSS590234:VSS590242 WCO590234:WCO590242 WMK590234:WMK590242 WWG590234:WWG590242 Y655770:Y655778 JU655770:JU655778 TQ655770:TQ655778 ADM655770:ADM655778 ANI655770:ANI655778 AXE655770:AXE655778 BHA655770:BHA655778 BQW655770:BQW655778 CAS655770:CAS655778 CKO655770:CKO655778 CUK655770:CUK655778 DEG655770:DEG655778 DOC655770:DOC655778 DXY655770:DXY655778 EHU655770:EHU655778 ERQ655770:ERQ655778 FBM655770:FBM655778 FLI655770:FLI655778 FVE655770:FVE655778 GFA655770:GFA655778 GOW655770:GOW655778 GYS655770:GYS655778 HIO655770:HIO655778 HSK655770:HSK655778 ICG655770:ICG655778 IMC655770:IMC655778 IVY655770:IVY655778 JFU655770:JFU655778 JPQ655770:JPQ655778 JZM655770:JZM655778 KJI655770:KJI655778 KTE655770:KTE655778 LDA655770:LDA655778 LMW655770:LMW655778 LWS655770:LWS655778 MGO655770:MGO655778 MQK655770:MQK655778 NAG655770:NAG655778 NKC655770:NKC655778 NTY655770:NTY655778 ODU655770:ODU655778 ONQ655770:ONQ655778 OXM655770:OXM655778 PHI655770:PHI655778 PRE655770:PRE655778 QBA655770:QBA655778 QKW655770:QKW655778 QUS655770:QUS655778 REO655770:REO655778 ROK655770:ROK655778 RYG655770:RYG655778 SIC655770:SIC655778 SRY655770:SRY655778 TBU655770:TBU655778 TLQ655770:TLQ655778 TVM655770:TVM655778 UFI655770:UFI655778 UPE655770:UPE655778 UZA655770:UZA655778 VIW655770:VIW655778 VSS655770:VSS655778 WCO655770:WCO655778 WMK655770:WMK655778 WWG655770:WWG655778 Y721306:Y721314 JU721306:JU721314 TQ721306:TQ721314 ADM721306:ADM721314 ANI721306:ANI721314 AXE721306:AXE721314 BHA721306:BHA721314 BQW721306:BQW721314 CAS721306:CAS721314 CKO721306:CKO721314 CUK721306:CUK721314 DEG721306:DEG721314 DOC721306:DOC721314 DXY721306:DXY721314 EHU721306:EHU721314 ERQ721306:ERQ721314 FBM721306:FBM721314 FLI721306:FLI721314 FVE721306:FVE721314 GFA721306:GFA721314 GOW721306:GOW721314 GYS721306:GYS721314 HIO721306:HIO721314 HSK721306:HSK721314 ICG721306:ICG721314 IMC721306:IMC721314 IVY721306:IVY721314 JFU721306:JFU721314 JPQ721306:JPQ721314 JZM721306:JZM721314 KJI721306:KJI721314 KTE721306:KTE721314 LDA721306:LDA721314 LMW721306:LMW721314 LWS721306:LWS721314 MGO721306:MGO721314 MQK721306:MQK721314 NAG721306:NAG721314 NKC721306:NKC721314 NTY721306:NTY721314 ODU721306:ODU721314 ONQ721306:ONQ721314 OXM721306:OXM721314 PHI721306:PHI721314 PRE721306:PRE721314 QBA721306:QBA721314 QKW721306:QKW721314 QUS721306:QUS721314 REO721306:REO721314 ROK721306:ROK721314 RYG721306:RYG721314 SIC721306:SIC721314 SRY721306:SRY721314 TBU721306:TBU721314 TLQ721306:TLQ721314 TVM721306:TVM721314 UFI721306:UFI721314 UPE721306:UPE721314 UZA721306:UZA721314 VIW721306:VIW721314 VSS721306:VSS721314 WCO721306:WCO721314 WMK721306:WMK721314 WWG721306:WWG721314 Y786842:Y786850 JU786842:JU786850 TQ786842:TQ786850 ADM786842:ADM786850 ANI786842:ANI786850 AXE786842:AXE786850 BHA786842:BHA786850 BQW786842:BQW786850 CAS786842:CAS786850 CKO786842:CKO786850 CUK786842:CUK786850 DEG786842:DEG786850 DOC786842:DOC786850 DXY786842:DXY786850 EHU786842:EHU786850 ERQ786842:ERQ786850 FBM786842:FBM786850 FLI786842:FLI786850 FVE786842:FVE786850 GFA786842:GFA786850 GOW786842:GOW786850 GYS786842:GYS786850 HIO786842:HIO786850 HSK786842:HSK786850 ICG786842:ICG786850 IMC786842:IMC786850 IVY786842:IVY786850 JFU786842:JFU786850 JPQ786842:JPQ786850 JZM786842:JZM786850 KJI786842:KJI786850 KTE786842:KTE786850 LDA786842:LDA786850 LMW786842:LMW786850 LWS786842:LWS786850 MGO786842:MGO786850 MQK786842:MQK786850 NAG786842:NAG786850 NKC786842:NKC786850 NTY786842:NTY786850 ODU786842:ODU786850 ONQ786842:ONQ786850 OXM786842:OXM786850 PHI786842:PHI786850 PRE786842:PRE786850 QBA786842:QBA786850 QKW786842:QKW786850 QUS786842:QUS786850 REO786842:REO786850 ROK786842:ROK786850 RYG786842:RYG786850 SIC786842:SIC786850 SRY786842:SRY786850 TBU786842:TBU786850 TLQ786842:TLQ786850 TVM786842:TVM786850 UFI786842:UFI786850 UPE786842:UPE786850 UZA786842:UZA786850 VIW786842:VIW786850 VSS786842:VSS786850 WCO786842:WCO786850 WMK786842:WMK786850 WWG786842:WWG786850 Y852378:Y852386 JU852378:JU852386 TQ852378:TQ852386 ADM852378:ADM852386 ANI852378:ANI852386 AXE852378:AXE852386 BHA852378:BHA852386 BQW852378:BQW852386 CAS852378:CAS852386 CKO852378:CKO852386 CUK852378:CUK852386 DEG852378:DEG852386 DOC852378:DOC852386 DXY852378:DXY852386 EHU852378:EHU852386 ERQ852378:ERQ852386 FBM852378:FBM852386 FLI852378:FLI852386 FVE852378:FVE852386 GFA852378:GFA852386 GOW852378:GOW852386 GYS852378:GYS852386 HIO852378:HIO852386 HSK852378:HSK852386 ICG852378:ICG852386 IMC852378:IMC852386 IVY852378:IVY852386 JFU852378:JFU852386 JPQ852378:JPQ852386 JZM852378:JZM852386 KJI852378:KJI852386 KTE852378:KTE852386 LDA852378:LDA852386 LMW852378:LMW852386 LWS852378:LWS852386 MGO852378:MGO852386 MQK852378:MQK852386 NAG852378:NAG852386 NKC852378:NKC852386 NTY852378:NTY852386 ODU852378:ODU852386 ONQ852378:ONQ852386 OXM852378:OXM852386 PHI852378:PHI852386 PRE852378:PRE852386 QBA852378:QBA852386 QKW852378:QKW852386 QUS852378:QUS852386 REO852378:REO852386 ROK852378:ROK852386 RYG852378:RYG852386 SIC852378:SIC852386 SRY852378:SRY852386 TBU852378:TBU852386 TLQ852378:TLQ852386 TVM852378:TVM852386 UFI852378:UFI852386 UPE852378:UPE852386 UZA852378:UZA852386 VIW852378:VIW852386 VSS852378:VSS852386 WCO852378:WCO852386 WMK852378:WMK852386 WWG852378:WWG852386 Y917914:Y917922 JU917914:JU917922 TQ917914:TQ917922 ADM917914:ADM917922 ANI917914:ANI917922 AXE917914:AXE917922 BHA917914:BHA917922 BQW917914:BQW917922 CAS917914:CAS917922 CKO917914:CKO917922 CUK917914:CUK917922 DEG917914:DEG917922 DOC917914:DOC917922 DXY917914:DXY917922 EHU917914:EHU917922 ERQ917914:ERQ917922 FBM917914:FBM917922 FLI917914:FLI917922 FVE917914:FVE917922 GFA917914:GFA917922 GOW917914:GOW917922 GYS917914:GYS917922 HIO917914:HIO917922 HSK917914:HSK917922 ICG917914:ICG917922 IMC917914:IMC917922 IVY917914:IVY917922 JFU917914:JFU917922 JPQ917914:JPQ917922 JZM917914:JZM917922 KJI917914:KJI917922 KTE917914:KTE917922 LDA917914:LDA917922 LMW917914:LMW917922 LWS917914:LWS917922 MGO917914:MGO917922 MQK917914:MQK917922 NAG917914:NAG917922 NKC917914:NKC917922 NTY917914:NTY917922 ODU917914:ODU917922 ONQ917914:ONQ917922 OXM917914:OXM917922 PHI917914:PHI917922 PRE917914:PRE917922 QBA917914:QBA917922 QKW917914:QKW917922 QUS917914:QUS917922 REO917914:REO917922 ROK917914:ROK917922 RYG917914:RYG917922 SIC917914:SIC917922 SRY917914:SRY917922 TBU917914:TBU917922 TLQ917914:TLQ917922 TVM917914:TVM917922 UFI917914:UFI917922 UPE917914:UPE917922 UZA917914:UZA917922 VIW917914:VIW917922 VSS917914:VSS917922 WCO917914:WCO917922 WMK917914:WMK917922 WWG917914:WWG917922 Y983450:Y983458 JU983450:JU983458 TQ983450:TQ983458 ADM983450:ADM983458 ANI983450:ANI983458 AXE983450:AXE983458 BHA983450:BHA983458 BQW983450:BQW983458 CAS983450:CAS983458 CKO983450:CKO983458 CUK983450:CUK983458 DEG983450:DEG983458 DOC983450:DOC983458 DXY983450:DXY983458 EHU983450:EHU983458 ERQ983450:ERQ983458 FBM983450:FBM983458 FLI983450:FLI983458 FVE983450:FVE983458 GFA983450:GFA983458 GOW983450:GOW983458 GYS983450:GYS983458 HIO983450:HIO983458 HSK983450:HSK983458 ICG983450:ICG983458 IMC983450:IMC983458 IVY983450:IVY983458 JFU983450:JFU983458 JPQ983450:JPQ983458 JZM983450:JZM983458 KJI983450:KJI983458 KTE983450:KTE983458 LDA983450:LDA983458 LMW983450:LMW983458 LWS983450:LWS983458 MGO983450:MGO983458 MQK983450:MQK983458 NAG983450:NAG983458 NKC983450:NKC983458 NTY983450:NTY983458 ODU983450:ODU983458 ONQ983450:ONQ983458 OXM983450:OXM983458 PHI983450:PHI983458 PRE983450:PRE983458 QBA983450:QBA983458 QKW983450:QKW983458 QUS983450:QUS983458 REO983450:REO983458 ROK983450:ROK983458 RYG983450:RYG983458 SIC983450:SIC983458 SRY983450:SRY983458 TBU983450:TBU983458 TLQ983450:TLQ983458 TVM983450:TVM983458 UFI983450:UFI983458 UPE983450:UPE983458 UZA983450:UZA983458 VIW983450:VIW983458 VSS983450:VSS983458 WCO983450:WCO983458 WMK983450:WMK983458 WWG983450:WWG983458 Y473:Y474 JU473:JU474 TQ473:TQ474 ADM473:ADM474 ANI473:ANI474 AXE473:AXE474 BHA473:BHA474 BQW473:BQW474 CAS473:CAS474 CKO473:CKO474 CUK473:CUK474 DEG473:DEG474 DOC473:DOC474 DXY473:DXY474 EHU473:EHU474 ERQ473:ERQ474 FBM473:FBM474 FLI473:FLI474 FVE473:FVE474 GFA473:GFA474 GOW473:GOW474 GYS473:GYS474 HIO473:HIO474 HSK473:HSK474 ICG473:ICG474 IMC473:IMC474 IVY473:IVY474 JFU473:JFU474 JPQ473:JPQ474 JZM473:JZM474 KJI473:KJI474 KTE473:KTE474 LDA473:LDA474 LMW473:LMW474 LWS473:LWS474 MGO473:MGO474 MQK473:MQK474 NAG473:NAG474 NKC473:NKC474 NTY473:NTY474 ODU473:ODU474 ONQ473:ONQ474 OXM473:OXM474 PHI473:PHI474 PRE473:PRE474 QBA473:QBA474 QKW473:QKW474 QUS473:QUS474 REO473:REO474 ROK473:ROK474 RYG473:RYG474 SIC473:SIC474 SRY473:SRY474 TBU473:TBU474 TLQ473:TLQ474 TVM473:TVM474 UFI473:UFI474 UPE473:UPE474 UZA473:UZA474 VIW473:VIW474 VSS473:VSS474 WCO473:WCO474 WMK473:WMK474 WWG473:WWG474 Y66009:Y66010 JU66009:JU66010 TQ66009:TQ66010 ADM66009:ADM66010 ANI66009:ANI66010 AXE66009:AXE66010 BHA66009:BHA66010 BQW66009:BQW66010 CAS66009:CAS66010 CKO66009:CKO66010 CUK66009:CUK66010 DEG66009:DEG66010 DOC66009:DOC66010 DXY66009:DXY66010 EHU66009:EHU66010 ERQ66009:ERQ66010 FBM66009:FBM66010 FLI66009:FLI66010 FVE66009:FVE66010 GFA66009:GFA66010 GOW66009:GOW66010 GYS66009:GYS66010 HIO66009:HIO66010 HSK66009:HSK66010 ICG66009:ICG66010 IMC66009:IMC66010 IVY66009:IVY66010 JFU66009:JFU66010 JPQ66009:JPQ66010 JZM66009:JZM66010 KJI66009:KJI66010 KTE66009:KTE66010 LDA66009:LDA66010 LMW66009:LMW66010 LWS66009:LWS66010 MGO66009:MGO66010 MQK66009:MQK66010 NAG66009:NAG66010 NKC66009:NKC66010 NTY66009:NTY66010 ODU66009:ODU66010 ONQ66009:ONQ66010 OXM66009:OXM66010 PHI66009:PHI66010 PRE66009:PRE66010 QBA66009:QBA66010 QKW66009:QKW66010 QUS66009:QUS66010 REO66009:REO66010 ROK66009:ROK66010 RYG66009:RYG66010 SIC66009:SIC66010 SRY66009:SRY66010 TBU66009:TBU66010 TLQ66009:TLQ66010 TVM66009:TVM66010 UFI66009:UFI66010 UPE66009:UPE66010 UZA66009:UZA66010 VIW66009:VIW66010 VSS66009:VSS66010 WCO66009:WCO66010 WMK66009:WMK66010 WWG66009:WWG66010 Y131545:Y131546 JU131545:JU131546 TQ131545:TQ131546 ADM131545:ADM131546 ANI131545:ANI131546 AXE131545:AXE131546 BHA131545:BHA131546 BQW131545:BQW131546 CAS131545:CAS131546 CKO131545:CKO131546 CUK131545:CUK131546 DEG131545:DEG131546 DOC131545:DOC131546 DXY131545:DXY131546 EHU131545:EHU131546 ERQ131545:ERQ131546 FBM131545:FBM131546 FLI131545:FLI131546 FVE131545:FVE131546 GFA131545:GFA131546 GOW131545:GOW131546 GYS131545:GYS131546 HIO131545:HIO131546 HSK131545:HSK131546 ICG131545:ICG131546 IMC131545:IMC131546 IVY131545:IVY131546 JFU131545:JFU131546 JPQ131545:JPQ131546 JZM131545:JZM131546 KJI131545:KJI131546 KTE131545:KTE131546 LDA131545:LDA131546 LMW131545:LMW131546 LWS131545:LWS131546 MGO131545:MGO131546 MQK131545:MQK131546 NAG131545:NAG131546 NKC131545:NKC131546 NTY131545:NTY131546 ODU131545:ODU131546 ONQ131545:ONQ131546 OXM131545:OXM131546 PHI131545:PHI131546 PRE131545:PRE131546 QBA131545:QBA131546 QKW131545:QKW131546 QUS131545:QUS131546 REO131545:REO131546 ROK131545:ROK131546 RYG131545:RYG131546 SIC131545:SIC131546 SRY131545:SRY131546 TBU131545:TBU131546 TLQ131545:TLQ131546 TVM131545:TVM131546 UFI131545:UFI131546 UPE131545:UPE131546 UZA131545:UZA131546 VIW131545:VIW131546 VSS131545:VSS131546 WCO131545:WCO131546 WMK131545:WMK131546 WWG131545:WWG131546 Y197081:Y197082 JU197081:JU197082 TQ197081:TQ197082 ADM197081:ADM197082 ANI197081:ANI197082 AXE197081:AXE197082 BHA197081:BHA197082 BQW197081:BQW197082 CAS197081:CAS197082 CKO197081:CKO197082 CUK197081:CUK197082 DEG197081:DEG197082 DOC197081:DOC197082 DXY197081:DXY197082 EHU197081:EHU197082 ERQ197081:ERQ197082 FBM197081:FBM197082 FLI197081:FLI197082 FVE197081:FVE197082 GFA197081:GFA197082 GOW197081:GOW197082 GYS197081:GYS197082 HIO197081:HIO197082 HSK197081:HSK197082 ICG197081:ICG197082 IMC197081:IMC197082 IVY197081:IVY197082 JFU197081:JFU197082 JPQ197081:JPQ197082 JZM197081:JZM197082 KJI197081:KJI197082 KTE197081:KTE197082 LDA197081:LDA197082 LMW197081:LMW197082 LWS197081:LWS197082 MGO197081:MGO197082 MQK197081:MQK197082 NAG197081:NAG197082 NKC197081:NKC197082 NTY197081:NTY197082 ODU197081:ODU197082 ONQ197081:ONQ197082 OXM197081:OXM197082 PHI197081:PHI197082 PRE197081:PRE197082 QBA197081:QBA197082 QKW197081:QKW197082 QUS197081:QUS197082 REO197081:REO197082 ROK197081:ROK197082 RYG197081:RYG197082 SIC197081:SIC197082 SRY197081:SRY197082 TBU197081:TBU197082 TLQ197081:TLQ197082 TVM197081:TVM197082 UFI197081:UFI197082 UPE197081:UPE197082 UZA197081:UZA197082 VIW197081:VIW197082 VSS197081:VSS197082 WCO197081:WCO197082 WMK197081:WMK197082 WWG197081:WWG197082 Y262617:Y262618 JU262617:JU262618 TQ262617:TQ262618 ADM262617:ADM262618 ANI262617:ANI262618 AXE262617:AXE262618 BHA262617:BHA262618 BQW262617:BQW262618 CAS262617:CAS262618 CKO262617:CKO262618 CUK262617:CUK262618 DEG262617:DEG262618 DOC262617:DOC262618 DXY262617:DXY262618 EHU262617:EHU262618 ERQ262617:ERQ262618 FBM262617:FBM262618 FLI262617:FLI262618 FVE262617:FVE262618 GFA262617:GFA262618 GOW262617:GOW262618 GYS262617:GYS262618 HIO262617:HIO262618 HSK262617:HSK262618 ICG262617:ICG262618 IMC262617:IMC262618 IVY262617:IVY262618 JFU262617:JFU262618 JPQ262617:JPQ262618 JZM262617:JZM262618 KJI262617:KJI262618 KTE262617:KTE262618 LDA262617:LDA262618 LMW262617:LMW262618 LWS262617:LWS262618 MGO262617:MGO262618 MQK262617:MQK262618 NAG262617:NAG262618 NKC262617:NKC262618 NTY262617:NTY262618 ODU262617:ODU262618 ONQ262617:ONQ262618 OXM262617:OXM262618 PHI262617:PHI262618 PRE262617:PRE262618 QBA262617:QBA262618 QKW262617:QKW262618 QUS262617:QUS262618 REO262617:REO262618 ROK262617:ROK262618 RYG262617:RYG262618 SIC262617:SIC262618 SRY262617:SRY262618 TBU262617:TBU262618 TLQ262617:TLQ262618 TVM262617:TVM262618 UFI262617:UFI262618 UPE262617:UPE262618 UZA262617:UZA262618 VIW262617:VIW262618 VSS262617:VSS262618 WCO262617:WCO262618 WMK262617:WMK262618 WWG262617:WWG262618 Y328153:Y328154 JU328153:JU328154 TQ328153:TQ328154 ADM328153:ADM328154 ANI328153:ANI328154 AXE328153:AXE328154 BHA328153:BHA328154 BQW328153:BQW328154 CAS328153:CAS328154 CKO328153:CKO328154 CUK328153:CUK328154 DEG328153:DEG328154 DOC328153:DOC328154 DXY328153:DXY328154 EHU328153:EHU328154 ERQ328153:ERQ328154 FBM328153:FBM328154 FLI328153:FLI328154 FVE328153:FVE328154 GFA328153:GFA328154 GOW328153:GOW328154 GYS328153:GYS328154 HIO328153:HIO328154 HSK328153:HSK328154 ICG328153:ICG328154 IMC328153:IMC328154 IVY328153:IVY328154 JFU328153:JFU328154 JPQ328153:JPQ328154 JZM328153:JZM328154 KJI328153:KJI328154 KTE328153:KTE328154 LDA328153:LDA328154 LMW328153:LMW328154 LWS328153:LWS328154 MGO328153:MGO328154 MQK328153:MQK328154 NAG328153:NAG328154 NKC328153:NKC328154 NTY328153:NTY328154 ODU328153:ODU328154 ONQ328153:ONQ328154 OXM328153:OXM328154 PHI328153:PHI328154 PRE328153:PRE328154 QBA328153:QBA328154 QKW328153:QKW328154 QUS328153:QUS328154 REO328153:REO328154 ROK328153:ROK328154 RYG328153:RYG328154 SIC328153:SIC328154 SRY328153:SRY328154 TBU328153:TBU328154 TLQ328153:TLQ328154 TVM328153:TVM328154 UFI328153:UFI328154 UPE328153:UPE328154 UZA328153:UZA328154 VIW328153:VIW328154 VSS328153:VSS328154 WCO328153:WCO328154 WMK328153:WMK328154 WWG328153:WWG328154 Y393689:Y393690 JU393689:JU393690 TQ393689:TQ393690 ADM393689:ADM393690 ANI393689:ANI393690 AXE393689:AXE393690 BHA393689:BHA393690 BQW393689:BQW393690 CAS393689:CAS393690 CKO393689:CKO393690 CUK393689:CUK393690 DEG393689:DEG393690 DOC393689:DOC393690 DXY393689:DXY393690 EHU393689:EHU393690 ERQ393689:ERQ393690 FBM393689:FBM393690 FLI393689:FLI393690 FVE393689:FVE393690 GFA393689:GFA393690 GOW393689:GOW393690 GYS393689:GYS393690 HIO393689:HIO393690 HSK393689:HSK393690 ICG393689:ICG393690 IMC393689:IMC393690 IVY393689:IVY393690 JFU393689:JFU393690 JPQ393689:JPQ393690 JZM393689:JZM393690 KJI393689:KJI393690 KTE393689:KTE393690 LDA393689:LDA393690 LMW393689:LMW393690 LWS393689:LWS393690 MGO393689:MGO393690 MQK393689:MQK393690 NAG393689:NAG393690 NKC393689:NKC393690 NTY393689:NTY393690 ODU393689:ODU393690 ONQ393689:ONQ393690 OXM393689:OXM393690 PHI393689:PHI393690 PRE393689:PRE393690 QBA393689:QBA393690 QKW393689:QKW393690 QUS393689:QUS393690 REO393689:REO393690 ROK393689:ROK393690 RYG393689:RYG393690 SIC393689:SIC393690 SRY393689:SRY393690 TBU393689:TBU393690 TLQ393689:TLQ393690 TVM393689:TVM393690 UFI393689:UFI393690 UPE393689:UPE393690 UZA393689:UZA393690 VIW393689:VIW393690 VSS393689:VSS393690 WCO393689:WCO393690 WMK393689:WMK393690 WWG393689:WWG393690 Y459225:Y459226 JU459225:JU459226 TQ459225:TQ459226 ADM459225:ADM459226 ANI459225:ANI459226 AXE459225:AXE459226 BHA459225:BHA459226 BQW459225:BQW459226 CAS459225:CAS459226 CKO459225:CKO459226 CUK459225:CUK459226 DEG459225:DEG459226 DOC459225:DOC459226 DXY459225:DXY459226 EHU459225:EHU459226 ERQ459225:ERQ459226 FBM459225:FBM459226 FLI459225:FLI459226 FVE459225:FVE459226 GFA459225:GFA459226 GOW459225:GOW459226 GYS459225:GYS459226 HIO459225:HIO459226 HSK459225:HSK459226 ICG459225:ICG459226 IMC459225:IMC459226 IVY459225:IVY459226 JFU459225:JFU459226 JPQ459225:JPQ459226 JZM459225:JZM459226 KJI459225:KJI459226 KTE459225:KTE459226 LDA459225:LDA459226 LMW459225:LMW459226 LWS459225:LWS459226 MGO459225:MGO459226 MQK459225:MQK459226 NAG459225:NAG459226 NKC459225:NKC459226 NTY459225:NTY459226 ODU459225:ODU459226 ONQ459225:ONQ459226 OXM459225:OXM459226 PHI459225:PHI459226 PRE459225:PRE459226 QBA459225:QBA459226 QKW459225:QKW459226 QUS459225:QUS459226 REO459225:REO459226 ROK459225:ROK459226 RYG459225:RYG459226 SIC459225:SIC459226 SRY459225:SRY459226 TBU459225:TBU459226 TLQ459225:TLQ459226 TVM459225:TVM459226 UFI459225:UFI459226 UPE459225:UPE459226 UZA459225:UZA459226 VIW459225:VIW459226 VSS459225:VSS459226 WCO459225:WCO459226 WMK459225:WMK459226 WWG459225:WWG459226 Y524761:Y524762 JU524761:JU524762 TQ524761:TQ524762 ADM524761:ADM524762 ANI524761:ANI524762 AXE524761:AXE524762 BHA524761:BHA524762 BQW524761:BQW524762 CAS524761:CAS524762 CKO524761:CKO524762 CUK524761:CUK524762 DEG524761:DEG524762 DOC524761:DOC524762 DXY524761:DXY524762 EHU524761:EHU524762 ERQ524761:ERQ524762 FBM524761:FBM524762 FLI524761:FLI524762 FVE524761:FVE524762 GFA524761:GFA524762 GOW524761:GOW524762 GYS524761:GYS524762 HIO524761:HIO524762 HSK524761:HSK524762 ICG524761:ICG524762 IMC524761:IMC524762 IVY524761:IVY524762 JFU524761:JFU524762 JPQ524761:JPQ524762 JZM524761:JZM524762 KJI524761:KJI524762 KTE524761:KTE524762 LDA524761:LDA524762 LMW524761:LMW524762 LWS524761:LWS524762 MGO524761:MGO524762 MQK524761:MQK524762 NAG524761:NAG524762 NKC524761:NKC524762 NTY524761:NTY524762 ODU524761:ODU524762 ONQ524761:ONQ524762 OXM524761:OXM524762 PHI524761:PHI524762 PRE524761:PRE524762 QBA524761:QBA524762 QKW524761:QKW524762 QUS524761:QUS524762 REO524761:REO524762 ROK524761:ROK524762 RYG524761:RYG524762 SIC524761:SIC524762 SRY524761:SRY524762 TBU524761:TBU524762 TLQ524761:TLQ524762 TVM524761:TVM524762 UFI524761:UFI524762 UPE524761:UPE524762 UZA524761:UZA524762 VIW524761:VIW524762 VSS524761:VSS524762 WCO524761:WCO524762 WMK524761:WMK524762 WWG524761:WWG524762 Y590297:Y590298 JU590297:JU590298 TQ590297:TQ590298 ADM590297:ADM590298 ANI590297:ANI590298 AXE590297:AXE590298 BHA590297:BHA590298 BQW590297:BQW590298 CAS590297:CAS590298 CKO590297:CKO590298 CUK590297:CUK590298 DEG590297:DEG590298 DOC590297:DOC590298 DXY590297:DXY590298 EHU590297:EHU590298 ERQ590297:ERQ590298 FBM590297:FBM590298 FLI590297:FLI590298 FVE590297:FVE590298 GFA590297:GFA590298 GOW590297:GOW590298 GYS590297:GYS590298 HIO590297:HIO590298 HSK590297:HSK590298 ICG590297:ICG590298 IMC590297:IMC590298 IVY590297:IVY590298 JFU590297:JFU590298 JPQ590297:JPQ590298 JZM590297:JZM590298 KJI590297:KJI590298 KTE590297:KTE590298 LDA590297:LDA590298 LMW590297:LMW590298 LWS590297:LWS590298 MGO590297:MGO590298 MQK590297:MQK590298 NAG590297:NAG590298 NKC590297:NKC590298 NTY590297:NTY590298 ODU590297:ODU590298 ONQ590297:ONQ590298 OXM590297:OXM590298 PHI590297:PHI590298 PRE590297:PRE590298 QBA590297:QBA590298 QKW590297:QKW590298 QUS590297:QUS590298 REO590297:REO590298 ROK590297:ROK590298 RYG590297:RYG590298 SIC590297:SIC590298 SRY590297:SRY590298 TBU590297:TBU590298 TLQ590297:TLQ590298 TVM590297:TVM590298 UFI590297:UFI590298 UPE590297:UPE590298 UZA590297:UZA590298 VIW590297:VIW590298 VSS590297:VSS590298 WCO590297:WCO590298 WMK590297:WMK590298 WWG590297:WWG590298 Y655833:Y655834 JU655833:JU655834 TQ655833:TQ655834 ADM655833:ADM655834 ANI655833:ANI655834 AXE655833:AXE655834 BHA655833:BHA655834 BQW655833:BQW655834 CAS655833:CAS655834 CKO655833:CKO655834 CUK655833:CUK655834 DEG655833:DEG655834 DOC655833:DOC655834 DXY655833:DXY655834 EHU655833:EHU655834 ERQ655833:ERQ655834 FBM655833:FBM655834 FLI655833:FLI655834 FVE655833:FVE655834 GFA655833:GFA655834 GOW655833:GOW655834 GYS655833:GYS655834 HIO655833:HIO655834 HSK655833:HSK655834 ICG655833:ICG655834 IMC655833:IMC655834 IVY655833:IVY655834 JFU655833:JFU655834 JPQ655833:JPQ655834 JZM655833:JZM655834 KJI655833:KJI655834 KTE655833:KTE655834 LDA655833:LDA655834 LMW655833:LMW655834 LWS655833:LWS655834 MGO655833:MGO655834 MQK655833:MQK655834 NAG655833:NAG655834 NKC655833:NKC655834 NTY655833:NTY655834 ODU655833:ODU655834 ONQ655833:ONQ655834 OXM655833:OXM655834 PHI655833:PHI655834 PRE655833:PRE655834 QBA655833:QBA655834 QKW655833:QKW655834 QUS655833:QUS655834 REO655833:REO655834 ROK655833:ROK655834 RYG655833:RYG655834 SIC655833:SIC655834 SRY655833:SRY655834 TBU655833:TBU655834 TLQ655833:TLQ655834 TVM655833:TVM655834 UFI655833:UFI655834 UPE655833:UPE655834 UZA655833:UZA655834 VIW655833:VIW655834 VSS655833:VSS655834 WCO655833:WCO655834 WMK655833:WMK655834 WWG655833:WWG655834 Y721369:Y721370 JU721369:JU721370 TQ721369:TQ721370 ADM721369:ADM721370 ANI721369:ANI721370 AXE721369:AXE721370 BHA721369:BHA721370 BQW721369:BQW721370 CAS721369:CAS721370 CKO721369:CKO721370 CUK721369:CUK721370 DEG721369:DEG721370 DOC721369:DOC721370 DXY721369:DXY721370 EHU721369:EHU721370 ERQ721369:ERQ721370 FBM721369:FBM721370 FLI721369:FLI721370 FVE721369:FVE721370 GFA721369:GFA721370 GOW721369:GOW721370 GYS721369:GYS721370 HIO721369:HIO721370 HSK721369:HSK721370 ICG721369:ICG721370 IMC721369:IMC721370 IVY721369:IVY721370 JFU721369:JFU721370 JPQ721369:JPQ721370 JZM721369:JZM721370 KJI721369:KJI721370 KTE721369:KTE721370 LDA721369:LDA721370 LMW721369:LMW721370 LWS721369:LWS721370 MGO721369:MGO721370 MQK721369:MQK721370 NAG721369:NAG721370 NKC721369:NKC721370 NTY721369:NTY721370 ODU721369:ODU721370 ONQ721369:ONQ721370 OXM721369:OXM721370 PHI721369:PHI721370 PRE721369:PRE721370 QBA721369:QBA721370 QKW721369:QKW721370 QUS721369:QUS721370 REO721369:REO721370 ROK721369:ROK721370 RYG721369:RYG721370 SIC721369:SIC721370 SRY721369:SRY721370 TBU721369:TBU721370 TLQ721369:TLQ721370 TVM721369:TVM721370 UFI721369:UFI721370 UPE721369:UPE721370 UZA721369:UZA721370 VIW721369:VIW721370 VSS721369:VSS721370 WCO721369:WCO721370 WMK721369:WMK721370 WWG721369:WWG721370 Y786905:Y786906 JU786905:JU786906 TQ786905:TQ786906 ADM786905:ADM786906 ANI786905:ANI786906 AXE786905:AXE786906 BHA786905:BHA786906 BQW786905:BQW786906 CAS786905:CAS786906 CKO786905:CKO786906 CUK786905:CUK786906 DEG786905:DEG786906 DOC786905:DOC786906 DXY786905:DXY786906 EHU786905:EHU786906 ERQ786905:ERQ786906 FBM786905:FBM786906 FLI786905:FLI786906 FVE786905:FVE786906 GFA786905:GFA786906 GOW786905:GOW786906 GYS786905:GYS786906 HIO786905:HIO786906 HSK786905:HSK786906 ICG786905:ICG786906 IMC786905:IMC786906 IVY786905:IVY786906 JFU786905:JFU786906 JPQ786905:JPQ786906 JZM786905:JZM786906 KJI786905:KJI786906 KTE786905:KTE786906 LDA786905:LDA786906 LMW786905:LMW786906 LWS786905:LWS786906 MGO786905:MGO786906 MQK786905:MQK786906 NAG786905:NAG786906 NKC786905:NKC786906 NTY786905:NTY786906 ODU786905:ODU786906 ONQ786905:ONQ786906 OXM786905:OXM786906 PHI786905:PHI786906 PRE786905:PRE786906 QBA786905:QBA786906 QKW786905:QKW786906 QUS786905:QUS786906 REO786905:REO786906 ROK786905:ROK786906 RYG786905:RYG786906 SIC786905:SIC786906 SRY786905:SRY786906 TBU786905:TBU786906 TLQ786905:TLQ786906 TVM786905:TVM786906 UFI786905:UFI786906 UPE786905:UPE786906 UZA786905:UZA786906 VIW786905:VIW786906 VSS786905:VSS786906 WCO786905:WCO786906 WMK786905:WMK786906 WWG786905:WWG786906 Y852441:Y852442 JU852441:JU852442 TQ852441:TQ852442 ADM852441:ADM852442 ANI852441:ANI852442 AXE852441:AXE852442 BHA852441:BHA852442 BQW852441:BQW852442 CAS852441:CAS852442 CKO852441:CKO852442 CUK852441:CUK852442 DEG852441:DEG852442 DOC852441:DOC852442 DXY852441:DXY852442 EHU852441:EHU852442 ERQ852441:ERQ852442 FBM852441:FBM852442 FLI852441:FLI852442 FVE852441:FVE852442 GFA852441:GFA852442 GOW852441:GOW852442 GYS852441:GYS852442 HIO852441:HIO852442 HSK852441:HSK852442 ICG852441:ICG852442 IMC852441:IMC852442 IVY852441:IVY852442 JFU852441:JFU852442 JPQ852441:JPQ852442 JZM852441:JZM852442 KJI852441:KJI852442 KTE852441:KTE852442 LDA852441:LDA852442 LMW852441:LMW852442 LWS852441:LWS852442 MGO852441:MGO852442 MQK852441:MQK852442 NAG852441:NAG852442 NKC852441:NKC852442 NTY852441:NTY852442 ODU852441:ODU852442 ONQ852441:ONQ852442 OXM852441:OXM852442 PHI852441:PHI852442 PRE852441:PRE852442 QBA852441:QBA852442 QKW852441:QKW852442 QUS852441:QUS852442 REO852441:REO852442 ROK852441:ROK852442 RYG852441:RYG852442 SIC852441:SIC852442 SRY852441:SRY852442 TBU852441:TBU852442 TLQ852441:TLQ852442 TVM852441:TVM852442 UFI852441:UFI852442 UPE852441:UPE852442 UZA852441:UZA852442 VIW852441:VIW852442 VSS852441:VSS852442 WCO852441:WCO852442 WMK852441:WMK852442 WWG852441:WWG852442 Y917977:Y917978 JU917977:JU917978 TQ917977:TQ917978 ADM917977:ADM917978 ANI917977:ANI917978 AXE917977:AXE917978 BHA917977:BHA917978 BQW917977:BQW917978 CAS917977:CAS917978 CKO917977:CKO917978 CUK917977:CUK917978 DEG917977:DEG917978 DOC917977:DOC917978 DXY917977:DXY917978 EHU917977:EHU917978 ERQ917977:ERQ917978 FBM917977:FBM917978 FLI917977:FLI917978 FVE917977:FVE917978 GFA917977:GFA917978 GOW917977:GOW917978 GYS917977:GYS917978 HIO917977:HIO917978 HSK917977:HSK917978 ICG917977:ICG917978 IMC917977:IMC917978 IVY917977:IVY917978 JFU917977:JFU917978 JPQ917977:JPQ917978 JZM917977:JZM917978 KJI917977:KJI917978 KTE917977:KTE917978 LDA917977:LDA917978 LMW917977:LMW917978 LWS917977:LWS917978 MGO917977:MGO917978 MQK917977:MQK917978 NAG917977:NAG917978 NKC917977:NKC917978 NTY917977:NTY917978 ODU917977:ODU917978 ONQ917977:ONQ917978 OXM917977:OXM917978 PHI917977:PHI917978 PRE917977:PRE917978 QBA917977:QBA917978 QKW917977:QKW917978 QUS917977:QUS917978 REO917977:REO917978 ROK917977:ROK917978 RYG917977:RYG917978 SIC917977:SIC917978 SRY917977:SRY917978 TBU917977:TBU917978 TLQ917977:TLQ917978 TVM917977:TVM917978 UFI917977:UFI917978 UPE917977:UPE917978 UZA917977:UZA917978 VIW917977:VIW917978 VSS917977:VSS917978 WCO917977:WCO917978 WMK917977:WMK917978 WWG917977:WWG917978 Y983513:Y983514 JU983513:JU983514 TQ983513:TQ983514 ADM983513:ADM983514 ANI983513:ANI983514 AXE983513:AXE983514 BHA983513:BHA983514 BQW983513:BQW983514 CAS983513:CAS983514 CKO983513:CKO983514 CUK983513:CUK983514 DEG983513:DEG983514 DOC983513:DOC983514 DXY983513:DXY983514 EHU983513:EHU983514 ERQ983513:ERQ983514 FBM983513:FBM983514 FLI983513:FLI983514 FVE983513:FVE983514 GFA983513:GFA983514 GOW983513:GOW983514 GYS983513:GYS983514 HIO983513:HIO983514 HSK983513:HSK983514 ICG983513:ICG983514 IMC983513:IMC983514 IVY983513:IVY983514 JFU983513:JFU983514 JPQ983513:JPQ983514 JZM983513:JZM983514 KJI983513:KJI983514 KTE983513:KTE983514 LDA983513:LDA983514 LMW983513:LMW983514 LWS983513:LWS983514 MGO983513:MGO983514 MQK983513:MQK983514 NAG983513:NAG983514 NKC983513:NKC983514 NTY983513:NTY983514 ODU983513:ODU983514 ONQ983513:ONQ983514 OXM983513:OXM983514 PHI983513:PHI983514 PRE983513:PRE983514 QBA983513:QBA983514 QKW983513:QKW983514 QUS983513:QUS983514 REO983513:REO983514 ROK983513:ROK983514 RYG983513:RYG983514 SIC983513:SIC983514 SRY983513:SRY983514 TBU983513:TBU983514 TLQ983513:TLQ983514 TVM983513:TVM983514 UFI983513:UFI983514 UPE983513:UPE983514 UZA983513:UZA983514 VIW983513:VIW983514 VSS983513:VSS983514 WCO983513:WCO983514 WMK983513:WMK983514 WWG983513:WWG983514 Y270:Y279 JU270:JU279 TQ270:TQ279 ADM270:ADM279 ANI270:ANI279 AXE270:AXE279 BHA270:BHA279 BQW270:BQW279 CAS270:CAS279 CKO270:CKO279 CUK270:CUK279 DEG270:DEG279 DOC270:DOC279 DXY270:DXY279 EHU270:EHU279 ERQ270:ERQ279 FBM270:FBM279 FLI270:FLI279 FVE270:FVE279 GFA270:GFA279 GOW270:GOW279 GYS270:GYS279 HIO270:HIO279 HSK270:HSK279 ICG270:ICG279 IMC270:IMC279 IVY270:IVY279 JFU270:JFU279 JPQ270:JPQ279 JZM270:JZM279 KJI270:KJI279 KTE270:KTE279 LDA270:LDA279 LMW270:LMW279 LWS270:LWS279 MGO270:MGO279 MQK270:MQK279 NAG270:NAG279 NKC270:NKC279 NTY270:NTY279 ODU270:ODU279 ONQ270:ONQ279 OXM270:OXM279 PHI270:PHI279 PRE270:PRE279 QBA270:QBA279 QKW270:QKW279 QUS270:QUS279 REO270:REO279 ROK270:ROK279 RYG270:RYG279 SIC270:SIC279 SRY270:SRY279 TBU270:TBU279 TLQ270:TLQ279 TVM270:TVM279 UFI270:UFI279 UPE270:UPE279 UZA270:UZA279 VIW270:VIW279 VSS270:VSS279 WCO270:WCO279 WMK270:WMK279 WWG270:WWG279 Y65806:Y65815 JU65806:JU65815 TQ65806:TQ65815 ADM65806:ADM65815 ANI65806:ANI65815 AXE65806:AXE65815 BHA65806:BHA65815 BQW65806:BQW65815 CAS65806:CAS65815 CKO65806:CKO65815 CUK65806:CUK65815 DEG65806:DEG65815 DOC65806:DOC65815 DXY65806:DXY65815 EHU65806:EHU65815 ERQ65806:ERQ65815 FBM65806:FBM65815 FLI65806:FLI65815 FVE65806:FVE65815 GFA65806:GFA65815 GOW65806:GOW65815 GYS65806:GYS65815 HIO65806:HIO65815 HSK65806:HSK65815 ICG65806:ICG65815 IMC65806:IMC65815 IVY65806:IVY65815 JFU65806:JFU65815 JPQ65806:JPQ65815 JZM65806:JZM65815 KJI65806:KJI65815 KTE65806:KTE65815 LDA65806:LDA65815 LMW65806:LMW65815 LWS65806:LWS65815 MGO65806:MGO65815 MQK65806:MQK65815 NAG65806:NAG65815 NKC65806:NKC65815 NTY65806:NTY65815 ODU65806:ODU65815 ONQ65806:ONQ65815 OXM65806:OXM65815 PHI65806:PHI65815 PRE65806:PRE65815 QBA65806:QBA65815 QKW65806:QKW65815 QUS65806:QUS65815 REO65806:REO65815 ROK65806:ROK65815 RYG65806:RYG65815 SIC65806:SIC65815 SRY65806:SRY65815 TBU65806:TBU65815 TLQ65806:TLQ65815 TVM65806:TVM65815 UFI65806:UFI65815 UPE65806:UPE65815 UZA65806:UZA65815 VIW65806:VIW65815 VSS65806:VSS65815 WCO65806:WCO65815 WMK65806:WMK65815 WWG65806:WWG65815 Y131342:Y131351 JU131342:JU131351 TQ131342:TQ131351 ADM131342:ADM131351 ANI131342:ANI131351 AXE131342:AXE131351 BHA131342:BHA131351 BQW131342:BQW131351 CAS131342:CAS131351 CKO131342:CKO131351 CUK131342:CUK131351 DEG131342:DEG131351 DOC131342:DOC131351 DXY131342:DXY131351 EHU131342:EHU131351 ERQ131342:ERQ131351 FBM131342:FBM131351 FLI131342:FLI131351 FVE131342:FVE131351 GFA131342:GFA131351 GOW131342:GOW131351 GYS131342:GYS131351 HIO131342:HIO131351 HSK131342:HSK131351 ICG131342:ICG131351 IMC131342:IMC131351 IVY131342:IVY131351 JFU131342:JFU131351 JPQ131342:JPQ131351 JZM131342:JZM131351 KJI131342:KJI131351 KTE131342:KTE131351 LDA131342:LDA131351 LMW131342:LMW131351 LWS131342:LWS131351 MGO131342:MGO131351 MQK131342:MQK131351 NAG131342:NAG131351 NKC131342:NKC131351 NTY131342:NTY131351 ODU131342:ODU131351 ONQ131342:ONQ131351 OXM131342:OXM131351 PHI131342:PHI131351 PRE131342:PRE131351 QBA131342:QBA131351 QKW131342:QKW131351 QUS131342:QUS131351 REO131342:REO131351 ROK131342:ROK131351 RYG131342:RYG131351 SIC131342:SIC131351 SRY131342:SRY131351 TBU131342:TBU131351 TLQ131342:TLQ131351 TVM131342:TVM131351 UFI131342:UFI131351 UPE131342:UPE131351 UZA131342:UZA131351 VIW131342:VIW131351 VSS131342:VSS131351 WCO131342:WCO131351 WMK131342:WMK131351 WWG131342:WWG131351 Y196878:Y196887 JU196878:JU196887 TQ196878:TQ196887 ADM196878:ADM196887 ANI196878:ANI196887 AXE196878:AXE196887 BHA196878:BHA196887 BQW196878:BQW196887 CAS196878:CAS196887 CKO196878:CKO196887 CUK196878:CUK196887 DEG196878:DEG196887 DOC196878:DOC196887 DXY196878:DXY196887 EHU196878:EHU196887 ERQ196878:ERQ196887 FBM196878:FBM196887 FLI196878:FLI196887 FVE196878:FVE196887 GFA196878:GFA196887 GOW196878:GOW196887 GYS196878:GYS196887 HIO196878:HIO196887 HSK196878:HSK196887 ICG196878:ICG196887 IMC196878:IMC196887 IVY196878:IVY196887 JFU196878:JFU196887 JPQ196878:JPQ196887 JZM196878:JZM196887 KJI196878:KJI196887 KTE196878:KTE196887 LDA196878:LDA196887 LMW196878:LMW196887 LWS196878:LWS196887 MGO196878:MGO196887 MQK196878:MQK196887 NAG196878:NAG196887 NKC196878:NKC196887 NTY196878:NTY196887 ODU196878:ODU196887 ONQ196878:ONQ196887 OXM196878:OXM196887 PHI196878:PHI196887 PRE196878:PRE196887 QBA196878:QBA196887 QKW196878:QKW196887 QUS196878:QUS196887 REO196878:REO196887 ROK196878:ROK196887 RYG196878:RYG196887 SIC196878:SIC196887 SRY196878:SRY196887 TBU196878:TBU196887 TLQ196878:TLQ196887 TVM196878:TVM196887 UFI196878:UFI196887 UPE196878:UPE196887 UZA196878:UZA196887 VIW196878:VIW196887 VSS196878:VSS196887 WCO196878:WCO196887 WMK196878:WMK196887 WWG196878:WWG196887 Y262414:Y262423 JU262414:JU262423 TQ262414:TQ262423 ADM262414:ADM262423 ANI262414:ANI262423 AXE262414:AXE262423 BHA262414:BHA262423 BQW262414:BQW262423 CAS262414:CAS262423 CKO262414:CKO262423 CUK262414:CUK262423 DEG262414:DEG262423 DOC262414:DOC262423 DXY262414:DXY262423 EHU262414:EHU262423 ERQ262414:ERQ262423 FBM262414:FBM262423 FLI262414:FLI262423 FVE262414:FVE262423 GFA262414:GFA262423 GOW262414:GOW262423 GYS262414:GYS262423 HIO262414:HIO262423 HSK262414:HSK262423 ICG262414:ICG262423 IMC262414:IMC262423 IVY262414:IVY262423 JFU262414:JFU262423 JPQ262414:JPQ262423 JZM262414:JZM262423 KJI262414:KJI262423 KTE262414:KTE262423 LDA262414:LDA262423 LMW262414:LMW262423 LWS262414:LWS262423 MGO262414:MGO262423 MQK262414:MQK262423 NAG262414:NAG262423 NKC262414:NKC262423 NTY262414:NTY262423 ODU262414:ODU262423 ONQ262414:ONQ262423 OXM262414:OXM262423 PHI262414:PHI262423 PRE262414:PRE262423 QBA262414:QBA262423 QKW262414:QKW262423 QUS262414:QUS262423 REO262414:REO262423 ROK262414:ROK262423 RYG262414:RYG262423 SIC262414:SIC262423 SRY262414:SRY262423 TBU262414:TBU262423 TLQ262414:TLQ262423 TVM262414:TVM262423 UFI262414:UFI262423 UPE262414:UPE262423 UZA262414:UZA262423 VIW262414:VIW262423 VSS262414:VSS262423 WCO262414:WCO262423 WMK262414:WMK262423 WWG262414:WWG262423 Y327950:Y327959 JU327950:JU327959 TQ327950:TQ327959 ADM327950:ADM327959 ANI327950:ANI327959 AXE327950:AXE327959 BHA327950:BHA327959 BQW327950:BQW327959 CAS327950:CAS327959 CKO327950:CKO327959 CUK327950:CUK327959 DEG327950:DEG327959 DOC327950:DOC327959 DXY327950:DXY327959 EHU327950:EHU327959 ERQ327950:ERQ327959 FBM327950:FBM327959 FLI327950:FLI327959 FVE327950:FVE327959 GFA327950:GFA327959 GOW327950:GOW327959 GYS327950:GYS327959 HIO327950:HIO327959 HSK327950:HSK327959 ICG327950:ICG327959 IMC327950:IMC327959 IVY327950:IVY327959 JFU327950:JFU327959 JPQ327950:JPQ327959 JZM327950:JZM327959 KJI327950:KJI327959 KTE327950:KTE327959 LDA327950:LDA327959 LMW327950:LMW327959 LWS327950:LWS327959 MGO327950:MGO327959 MQK327950:MQK327959 NAG327950:NAG327959 NKC327950:NKC327959 NTY327950:NTY327959 ODU327950:ODU327959 ONQ327950:ONQ327959 OXM327950:OXM327959 PHI327950:PHI327959 PRE327950:PRE327959 QBA327950:QBA327959 QKW327950:QKW327959 QUS327950:QUS327959 REO327950:REO327959 ROK327950:ROK327959 RYG327950:RYG327959 SIC327950:SIC327959 SRY327950:SRY327959 TBU327950:TBU327959 TLQ327950:TLQ327959 TVM327950:TVM327959 UFI327950:UFI327959 UPE327950:UPE327959 UZA327950:UZA327959 VIW327950:VIW327959 VSS327950:VSS327959 WCO327950:WCO327959 WMK327950:WMK327959 WWG327950:WWG327959 Y393486:Y393495 JU393486:JU393495 TQ393486:TQ393495 ADM393486:ADM393495 ANI393486:ANI393495 AXE393486:AXE393495 BHA393486:BHA393495 BQW393486:BQW393495 CAS393486:CAS393495 CKO393486:CKO393495 CUK393486:CUK393495 DEG393486:DEG393495 DOC393486:DOC393495 DXY393486:DXY393495 EHU393486:EHU393495 ERQ393486:ERQ393495 FBM393486:FBM393495 FLI393486:FLI393495 FVE393486:FVE393495 GFA393486:GFA393495 GOW393486:GOW393495 GYS393486:GYS393495 HIO393486:HIO393495 HSK393486:HSK393495 ICG393486:ICG393495 IMC393486:IMC393495 IVY393486:IVY393495 JFU393486:JFU393495 JPQ393486:JPQ393495 JZM393486:JZM393495 KJI393486:KJI393495 KTE393486:KTE393495 LDA393486:LDA393495 LMW393486:LMW393495 LWS393486:LWS393495 MGO393486:MGO393495 MQK393486:MQK393495 NAG393486:NAG393495 NKC393486:NKC393495 NTY393486:NTY393495 ODU393486:ODU393495 ONQ393486:ONQ393495 OXM393486:OXM393495 PHI393486:PHI393495 PRE393486:PRE393495 QBA393486:QBA393495 QKW393486:QKW393495 QUS393486:QUS393495 REO393486:REO393495 ROK393486:ROK393495 RYG393486:RYG393495 SIC393486:SIC393495 SRY393486:SRY393495 TBU393486:TBU393495 TLQ393486:TLQ393495 TVM393486:TVM393495 UFI393486:UFI393495 UPE393486:UPE393495 UZA393486:UZA393495 VIW393486:VIW393495 VSS393486:VSS393495 WCO393486:WCO393495 WMK393486:WMK393495 WWG393486:WWG393495 Y459022:Y459031 JU459022:JU459031 TQ459022:TQ459031 ADM459022:ADM459031 ANI459022:ANI459031 AXE459022:AXE459031 BHA459022:BHA459031 BQW459022:BQW459031 CAS459022:CAS459031 CKO459022:CKO459031 CUK459022:CUK459031 DEG459022:DEG459031 DOC459022:DOC459031 DXY459022:DXY459031 EHU459022:EHU459031 ERQ459022:ERQ459031 FBM459022:FBM459031 FLI459022:FLI459031 FVE459022:FVE459031 GFA459022:GFA459031 GOW459022:GOW459031 GYS459022:GYS459031 HIO459022:HIO459031 HSK459022:HSK459031 ICG459022:ICG459031 IMC459022:IMC459031 IVY459022:IVY459031 JFU459022:JFU459031 JPQ459022:JPQ459031 JZM459022:JZM459031 KJI459022:KJI459031 KTE459022:KTE459031 LDA459022:LDA459031 LMW459022:LMW459031 LWS459022:LWS459031 MGO459022:MGO459031 MQK459022:MQK459031 NAG459022:NAG459031 NKC459022:NKC459031 NTY459022:NTY459031 ODU459022:ODU459031 ONQ459022:ONQ459031 OXM459022:OXM459031 PHI459022:PHI459031 PRE459022:PRE459031 QBA459022:QBA459031 QKW459022:QKW459031 QUS459022:QUS459031 REO459022:REO459031 ROK459022:ROK459031 RYG459022:RYG459031 SIC459022:SIC459031 SRY459022:SRY459031 TBU459022:TBU459031 TLQ459022:TLQ459031 TVM459022:TVM459031 UFI459022:UFI459031 UPE459022:UPE459031 UZA459022:UZA459031 VIW459022:VIW459031 VSS459022:VSS459031 WCO459022:WCO459031 WMK459022:WMK459031 WWG459022:WWG459031 Y524558:Y524567 JU524558:JU524567 TQ524558:TQ524567 ADM524558:ADM524567 ANI524558:ANI524567 AXE524558:AXE524567 BHA524558:BHA524567 BQW524558:BQW524567 CAS524558:CAS524567 CKO524558:CKO524567 CUK524558:CUK524567 DEG524558:DEG524567 DOC524558:DOC524567 DXY524558:DXY524567 EHU524558:EHU524567 ERQ524558:ERQ524567 FBM524558:FBM524567 FLI524558:FLI524567 FVE524558:FVE524567 GFA524558:GFA524567 GOW524558:GOW524567 GYS524558:GYS524567 HIO524558:HIO524567 HSK524558:HSK524567 ICG524558:ICG524567 IMC524558:IMC524567 IVY524558:IVY524567 JFU524558:JFU524567 JPQ524558:JPQ524567 JZM524558:JZM524567 KJI524558:KJI524567 KTE524558:KTE524567 LDA524558:LDA524567 LMW524558:LMW524567 LWS524558:LWS524567 MGO524558:MGO524567 MQK524558:MQK524567 NAG524558:NAG524567 NKC524558:NKC524567 NTY524558:NTY524567 ODU524558:ODU524567 ONQ524558:ONQ524567 OXM524558:OXM524567 PHI524558:PHI524567 PRE524558:PRE524567 QBA524558:QBA524567 QKW524558:QKW524567 QUS524558:QUS524567 REO524558:REO524567 ROK524558:ROK524567 RYG524558:RYG524567 SIC524558:SIC524567 SRY524558:SRY524567 TBU524558:TBU524567 TLQ524558:TLQ524567 TVM524558:TVM524567 UFI524558:UFI524567 UPE524558:UPE524567 UZA524558:UZA524567 VIW524558:VIW524567 VSS524558:VSS524567 WCO524558:WCO524567 WMK524558:WMK524567 WWG524558:WWG524567 Y590094:Y590103 JU590094:JU590103 TQ590094:TQ590103 ADM590094:ADM590103 ANI590094:ANI590103 AXE590094:AXE590103 BHA590094:BHA590103 BQW590094:BQW590103 CAS590094:CAS590103 CKO590094:CKO590103 CUK590094:CUK590103 DEG590094:DEG590103 DOC590094:DOC590103 DXY590094:DXY590103 EHU590094:EHU590103 ERQ590094:ERQ590103 FBM590094:FBM590103 FLI590094:FLI590103 FVE590094:FVE590103 GFA590094:GFA590103 GOW590094:GOW590103 GYS590094:GYS590103 HIO590094:HIO590103 HSK590094:HSK590103 ICG590094:ICG590103 IMC590094:IMC590103 IVY590094:IVY590103 JFU590094:JFU590103 JPQ590094:JPQ590103 JZM590094:JZM590103 KJI590094:KJI590103 KTE590094:KTE590103 LDA590094:LDA590103 LMW590094:LMW590103 LWS590094:LWS590103 MGO590094:MGO590103 MQK590094:MQK590103 NAG590094:NAG590103 NKC590094:NKC590103 NTY590094:NTY590103 ODU590094:ODU590103 ONQ590094:ONQ590103 OXM590094:OXM590103 PHI590094:PHI590103 PRE590094:PRE590103 QBA590094:QBA590103 QKW590094:QKW590103 QUS590094:QUS590103 REO590094:REO590103 ROK590094:ROK590103 RYG590094:RYG590103 SIC590094:SIC590103 SRY590094:SRY590103 TBU590094:TBU590103 TLQ590094:TLQ590103 TVM590094:TVM590103 UFI590094:UFI590103 UPE590094:UPE590103 UZA590094:UZA590103 VIW590094:VIW590103 VSS590094:VSS590103 WCO590094:WCO590103 WMK590094:WMK590103 WWG590094:WWG590103 Y655630:Y655639 JU655630:JU655639 TQ655630:TQ655639 ADM655630:ADM655639 ANI655630:ANI655639 AXE655630:AXE655639 BHA655630:BHA655639 BQW655630:BQW655639 CAS655630:CAS655639 CKO655630:CKO655639 CUK655630:CUK655639 DEG655630:DEG655639 DOC655630:DOC655639 DXY655630:DXY655639 EHU655630:EHU655639 ERQ655630:ERQ655639 FBM655630:FBM655639 FLI655630:FLI655639 FVE655630:FVE655639 GFA655630:GFA655639 GOW655630:GOW655639 GYS655630:GYS655639 HIO655630:HIO655639 HSK655630:HSK655639 ICG655630:ICG655639 IMC655630:IMC655639 IVY655630:IVY655639 JFU655630:JFU655639 JPQ655630:JPQ655639 JZM655630:JZM655639 KJI655630:KJI655639 KTE655630:KTE655639 LDA655630:LDA655639 LMW655630:LMW655639 LWS655630:LWS655639 MGO655630:MGO655639 MQK655630:MQK655639 NAG655630:NAG655639 NKC655630:NKC655639 NTY655630:NTY655639 ODU655630:ODU655639 ONQ655630:ONQ655639 OXM655630:OXM655639 PHI655630:PHI655639 PRE655630:PRE655639 QBA655630:QBA655639 QKW655630:QKW655639 QUS655630:QUS655639 REO655630:REO655639 ROK655630:ROK655639 RYG655630:RYG655639 SIC655630:SIC655639 SRY655630:SRY655639 TBU655630:TBU655639 TLQ655630:TLQ655639 TVM655630:TVM655639 UFI655630:UFI655639 UPE655630:UPE655639 UZA655630:UZA655639 VIW655630:VIW655639 VSS655630:VSS655639 WCO655630:WCO655639 WMK655630:WMK655639 WWG655630:WWG655639 Y721166:Y721175 JU721166:JU721175 TQ721166:TQ721175 ADM721166:ADM721175 ANI721166:ANI721175 AXE721166:AXE721175 BHA721166:BHA721175 BQW721166:BQW721175 CAS721166:CAS721175 CKO721166:CKO721175 CUK721166:CUK721175 DEG721166:DEG721175 DOC721166:DOC721175 DXY721166:DXY721175 EHU721166:EHU721175 ERQ721166:ERQ721175 FBM721166:FBM721175 FLI721166:FLI721175 FVE721166:FVE721175 GFA721166:GFA721175 GOW721166:GOW721175 GYS721166:GYS721175 HIO721166:HIO721175 HSK721166:HSK721175 ICG721166:ICG721175 IMC721166:IMC721175 IVY721166:IVY721175 JFU721166:JFU721175 JPQ721166:JPQ721175 JZM721166:JZM721175 KJI721166:KJI721175 KTE721166:KTE721175 LDA721166:LDA721175 LMW721166:LMW721175 LWS721166:LWS721175 MGO721166:MGO721175 MQK721166:MQK721175 NAG721166:NAG721175 NKC721166:NKC721175 NTY721166:NTY721175 ODU721166:ODU721175 ONQ721166:ONQ721175 OXM721166:OXM721175 PHI721166:PHI721175 PRE721166:PRE721175 QBA721166:QBA721175 QKW721166:QKW721175 QUS721166:QUS721175 REO721166:REO721175 ROK721166:ROK721175 RYG721166:RYG721175 SIC721166:SIC721175 SRY721166:SRY721175 TBU721166:TBU721175 TLQ721166:TLQ721175 TVM721166:TVM721175 UFI721166:UFI721175 UPE721166:UPE721175 UZA721166:UZA721175 VIW721166:VIW721175 VSS721166:VSS721175 WCO721166:WCO721175 WMK721166:WMK721175 WWG721166:WWG721175 Y786702:Y786711 JU786702:JU786711 TQ786702:TQ786711 ADM786702:ADM786711 ANI786702:ANI786711 AXE786702:AXE786711 BHA786702:BHA786711 BQW786702:BQW786711 CAS786702:CAS786711 CKO786702:CKO786711 CUK786702:CUK786711 DEG786702:DEG786711 DOC786702:DOC786711 DXY786702:DXY786711 EHU786702:EHU786711 ERQ786702:ERQ786711 FBM786702:FBM786711 FLI786702:FLI786711 FVE786702:FVE786711 GFA786702:GFA786711 GOW786702:GOW786711 GYS786702:GYS786711 HIO786702:HIO786711 HSK786702:HSK786711 ICG786702:ICG786711 IMC786702:IMC786711 IVY786702:IVY786711 JFU786702:JFU786711 JPQ786702:JPQ786711 JZM786702:JZM786711 KJI786702:KJI786711 KTE786702:KTE786711 LDA786702:LDA786711 LMW786702:LMW786711 LWS786702:LWS786711 MGO786702:MGO786711 MQK786702:MQK786711 NAG786702:NAG786711 NKC786702:NKC786711 NTY786702:NTY786711 ODU786702:ODU786711 ONQ786702:ONQ786711 OXM786702:OXM786711 PHI786702:PHI786711 PRE786702:PRE786711 QBA786702:QBA786711 QKW786702:QKW786711 QUS786702:QUS786711 REO786702:REO786711 ROK786702:ROK786711 RYG786702:RYG786711 SIC786702:SIC786711 SRY786702:SRY786711 TBU786702:TBU786711 TLQ786702:TLQ786711 TVM786702:TVM786711 UFI786702:UFI786711 UPE786702:UPE786711 UZA786702:UZA786711 VIW786702:VIW786711 VSS786702:VSS786711 WCO786702:WCO786711 WMK786702:WMK786711 WWG786702:WWG786711 Y852238:Y852247 JU852238:JU852247 TQ852238:TQ852247 ADM852238:ADM852247 ANI852238:ANI852247 AXE852238:AXE852247 BHA852238:BHA852247 BQW852238:BQW852247 CAS852238:CAS852247 CKO852238:CKO852247 CUK852238:CUK852247 DEG852238:DEG852247 DOC852238:DOC852247 DXY852238:DXY852247 EHU852238:EHU852247 ERQ852238:ERQ852247 FBM852238:FBM852247 FLI852238:FLI852247 FVE852238:FVE852247 GFA852238:GFA852247 GOW852238:GOW852247 GYS852238:GYS852247 HIO852238:HIO852247 HSK852238:HSK852247 ICG852238:ICG852247 IMC852238:IMC852247 IVY852238:IVY852247 JFU852238:JFU852247 JPQ852238:JPQ852247 JZM852238:JZM852247 KJI852238:KJI852247 KTE852238:KTE852247 LDA852238:LDA852247 LMW852238:LMW852247 LWS852238:LWS852247 MGO852238:MGO852247 MQK852238:MQK852247 NAG852238:NAG852247 NKC852238:NKC852247 NTY852238:NTY852247 ODU852238:ODU852247 ONQ852238:ONQ852247 OXM852238:OXM852247 PHI852238:PHI852247 PRE852238:PRE852247 QBA852238:QBA852247 QKW852238:QKW852247 QUS852238:QUS852247 REO852238:REO852247 ROK852238:ROK852247 RYG852238:RYG852247 SIC852238:SIC852247 SRY852238:SRY852247 TBU852238:TBU852247 TLQ852238:TLQ852247 TVM852238:TVM852247 UFI852238:UFI852247 UPE852238:UPE852247 UZA852238:UZA852247 VIW852238:VIW852247 VSS852238:VSS852247 WCO852238:WCO852247 WMK852238:WMK852247 WWG852238:WWG852247 Y917774:Y917783 JU917774:JU917783 TQ917774:TQ917783 ADM917774:ADM917783 ANI917774:ANI917783 AXE917774:AXE917783 BHA917774:BHA917783 BQW917774:BQW917783 CAS917774:CAS917783 CKO917774:CKO917783 CUK917774:CUK917783 DEG917774:DEG917783 DOC917774:DOC917783 DXY917774:DXY917783 EHU917774:EHU917783 ERQ917774:ERQ917783 FBM917774:FBM917783 FLI917774:FLI917783 FVE917774:FVE917783 GFA917774:GFA917783 GOW917774:GOW917783 GYS917774:GYS917783 HIO917774:HIO917783 HSK917774:HSK917783 ICG917774:ICG917783 IMC917774:IMC917783 IVY917774:IVY917783 JFU917774:JFU917783 JPQ917774:JPQ917783 JZM917774:JZM917783 KJI917774:KJI917783 KTE917774:KTE917783 LDA917774:LDA917783 LMW917774:LMW917783 LWS917774:LWS917783 MGO917774:MGO917783 MQK917774:MQK917783 NAG917774:NAG917783 NKC917774:NKC917783 NTY917774:NTY917783 ODU917774:ODU917783 ONQ917774:ONQ917783 OXM917774:OXM917783 PHI917774:PHI917783 PRE917774:PRE917783 QBA917774:QBA917783 QKW917774:QKW917783 QUS917774:QUS917783 REO917774:REO917783 ROK917774:ROK917783 RYG917774:RYG917783 SIC917774:SIC917783 SRY917774:SRY917783 TBU917774:TBU917783 TLQ917774:TLQ917783 TVM917774:TVM917783 UFI917774:UFI917783 UPE917774:UPE917783 UZA917774:UZA917783 VIW917774:VIW917783 VSS917774:VSS917783 WCO917774:WCO917783 WMK917774:WMK917783 WWG917774:WWG917783 Y983310:Y983319 JU983310:JU983319 TQ983310:TQ983319 ADM983310:ADM983319 ANI983310:ANI983319 AXE983310:AXE983319 BHA983310:BHA983319 BQW983310:BQW983319 CAS983310:CAS983319 CKO983310:CKO983319 CUK983310:CUK983319 DEG983310:DEG983319 DOC983310:DOC983319 DXY983310:DXY983319 EHU983310:EHU983319 ERQ983310:ERQ983319 FBM983310:FBM983319 FLI983310:FLI983319 FVE983310:FVE983319 GFA983310:GFA983319 GOW983310:GOW983319 GYS983310:GYS983319 HIO983310:HIO983319 HSK983310:HSK983319 ICG983310:ICG983319 IMC983310:IMC983319 IVY983310:IVY983319 JFU983310:JFU983319 JPQ983310:JPQ983319 JZM983310:JZM983319 KJI983310:KJI983319 KTE983310:KTE983319 LDA983310:LDA983319 LMW983310:LMW983319 LWS983310:LWS983319 MGO983310:MGO983319 MQK983310:MQK983319 NAG983310:NAG983319 NKC983310:NKC983319 NTY983310:NTY983319 ODU983310:ODU983319 ONQ983310:ONQ983319 OXM983310:OXM983319 PHI983310:PHI983319 PRE983310:PRE983319 QBA983310:QBA983319 QKW983310:QKW983319 QUS983310:QUS983319 REO983310:REO983319 ROK983310:ROK983319 RYG983310:RYG983319 SIC983310:SIC983319 SRY983310:SRY983319 TBU983310:TBU983319 TLQ983310:TLQ983319 TVM983310:TVM983319 UFI983310:UFI983319 UPE983310:UPE983319 UZA983310:UZA983319 VIW983310:VIW983319 VSS983310:VSS983319 WCO983310:WCO983319 WMK983310:WMK983319 WWG983310:WWG983319 Y281:Y282 JU281:JU282 TQ281:TQ282 ADM281:ADM282 ANI281:ANI282 AXE281:AXE282 BHA281:BHA282 BQW281:BQW282 CAS281:CAS282 CKO281:CKO282 CUK281:CUK282 DEG281:DEG282 DOC281:DOC282 DXY281:DXY282 EHU281:EHU282 ERQ281:ERQ282 FBM281:FBM282 FLI281:FLI282 FVE281:FVE282 GFA281:GFA282 GOW281:GOW282 GYS281:GYS282 HIO281:HIO282 HSK281:HSK282 ICG281:ICG282 IMC281:IMC282 IVY281:IVY282 JFU281:JFU282 JPQ281:JPQ282 JZM281:JZM282 KJI281:KJI282 KTE281:KTE282 LDA281:LDA282 LMW281:LMW282 LWS281:LWS282 MGO281:MGO282 MQK281:MQK282 NAG281:NAG282 NKC281:NKC282 NTY281:NTY282 ODU281:ODU282 ONQ281:ONQ282 OXM281:OXM282 PHI281:PHI282 PRE281:PRE282 QBA281:QBA282 QKW281:QKW282 QUS281:QUS282 REO281:REO282 ROK281:ROK282 RYG281:RYG282 SIC281:SIC282 SRY281:SRY282 TBU281:TBU282 TLQ281:TLQ282 TVM281:TVM282 UFI281:UFI282 UPE281:UPE282 UZA281:UZA282 VIW281:VIW282 VSS281:VSS282 WCO281:WCO282 WMK281:WMK282 WWG281:WWG282 Y65817:Y65818 JU65817:JU65818 TQ65817:TQ65818 ADM65817:ADM65818 ANI65817:ANI65818 AXE65817:AXE65818 BHA65817:BHA65818 BQW65817:BQW65818 CAS65817:CAS65818 CKO65817:CKO65818 CUK65817:CUK65818 DEG65817:DEG65818 DOC65817:DOC65818 DXY65817:DXY65818 EHU65817:EHU65818 ERQ65817:ERQ65818 FBM65817:FBM65818 FLI65817:FLI65818 FVE65817:FVE65818 GFA65817:GFA65818 GOW65817:GOW65818 GYS65817:GYS65818 HIO65817:HIO65818 HSK65817:HSK65818 ICG65817:ICG65818 IMC65817:IMC65818 IVY65817:IVY65818 JFU65817:JFU65818 JPQ65817:JPQ65818 JZM65817:JZM65818 KJI65817:KJI65818 KTE65817:KTE65818 LDA65817:LDA65818 LMW65817:LMW65818 LWS65817:LWS65818 MGO65817:MGO65818 MQK65817:MQK65818 NAG65817:NAG65818 NKC65817:NKC65818 NTY65817:NTY65818 ODU65817:ODU65818 ONQ65817:ONQ65818 OXM65817:OXM65818 PHI65817:PHI65818 PRE65817:PRE65818 QBA65817:QBA65818 QKW65817:QKW65818 QUS65817:QUS65818 REO65817:REO65818 ROK65817:ROK65818 RYG65817:RYG65818 SIC65817:SIC65818 SRY65817:SRY65818 TBU65817:TBU65818 TLQ65817:TLQ65818 TVM65817:TVM65818 UFI65817:UFI65818 UPE65817:UPE65818 UZA65817:UZA65818 VIW65817:VIW65818 VSS65817:VSS65818 WCO65817:WCO65818 WMK65817:WMK65818 WWG65817:WWG65818 Y131353:Y131354 JU131353:JU131354 TQ131353:TQ131354 ADM131353:ADM131354 ANI131353:ANI131354 AXE131353:AXE131354 BHA131353:BHA131354 BQW131353:BQW131354 CAS131353:CAS131354 CKO131353:CKO131354 CUK131353:CUK131354 DEG131353:DEG131354 DOC131353:DOC131354 DXY131353:DXY131354 EHU131353:EHU131354 ERQ131353:ERQ131354 FBM131353:FBM131354 FLI131353:FLI131354 FVE131353:FVE131354 GFA131353:GFA131354 GOW131353:GOW131354 GYS131353:GYS131354 HIO131353:HIO131354 HSK131353:HSK131354 ICG131353:ICG131354 IMC131353:IMC131354 IVY131353:IVY131354 JFU131353:JFU131354 JPQ131353:JPQ131354 JZM131353:JZM131354 KJI131353:KJI131354 KTE131353:KTE131354 LDA131353:LDA131354 LMW131353:LMW131354 LWS131353:LWS131354 MGO131353:MGO131354 MQK131353:MQK131354 NAG131353:NAG131354 NKC131353:NKC131354 NTY131353:NTY131354 ODU131353:ODU131354 ONQ131353:ONQ131354 OXM131353:OXM131354 PHI131353:PHI131354 PRE131353:PRE131354 QBA131353:QBA131354 QKW131353:QKW131354 QUS131353:QUS131354 REO131353:REO131354 ROK131353:ROK131354 RYG131353:RYG131354 SIC131353:SIC131354 SRY131353:SRY131354 TBU131353:TBU131354 TLQ131353:TLQ131354 TVM131353:TVM131354 UFI131353:UFI131354 UPE131353:UPE131354 UZA131353:UZA131354 VIW131353:VIW131354 VSS131353:VSS131354 WCO131353:WCO131354 WMK131353:WMK131354 WWG131353:WWG131354 Y196889:Y196890 JU196889:JU196890 TQ196889:TQ196890 ADM196889:ADM196890 ANI196889:ANI196890 AXE196889:AXE196890 BHA196889:BHA196890 BQW196889:BQW196890 CAS196889:CAS196890 CKO196889:CKO196890 CUK196889:CUK196890 DEG196889:DEG196890 DOC196889:DOC196890 DXY196889:DXY196890 EHU196889:EHU196890 ERQ196889:ERQ196890 FBM196889:FBM196890 FLI196889:FLI196890 FVE196889:FVE196890 GFA196889:GFA196890 GOW196889:GOW196890 GYS196889:GYS196890 HIO196889:HIO196890 HSK196889:HSK196890 ICG196889:ICG196890 IMC196889:IMC196890 IVY196889:IVY196890 JFU196889:JFU196890 JPQ196889:JPQ196890 JZM196889:JZM196890 KJI196889:KJI196890 KTE196889:KTE196890 LDA196889:LDA196890 LMW196889:LMW196890 LWS196889:LWS196890 MGO196889:MGO196890 MQK196889:MQK196890 NAG196889:NAG196890 NKC196889:NKC196890 NTY196889:NTY196890 ODU196889:ODU196890 ONQ196889:ONQ196890 OXM196889:OXM196890 PHI196889:PHI196890 PRE196889:PRE196890 QBA196889:QBA196890 QKW196889:QKW196890 QUS196889:QUS196890 REO196889:REO196890 ROK196889:ROK196890 RYG196889:RYG196890 SIC196889:SIC196890 SRY196889:SRY196890 TBU196889:TBU196890 TLQ196889:TLQ196890 TVM196889:TVM196890 UFI196889:UFI196890 UPE196889:UPE196890 UZA196889:UZA196890 VIW196889:VIW196890 VSS196889:VSS196890 WCO196889:WCO196890 WMK196889:WMK196890 WWG196889:WWG196890 Y262425:Y262426 JU262425:JU262426 TQ262425:TQ262426 ADM262425:ADM262426 ANI262425:ANI262426 AXE262425:AXE262426 BHA262425:BHA262426 BQW262425:BQW262426 CAS262425:CAS262426 CKO262425:CKO262426 CUK262425:CUK262426 DEG262425:DEG262426 DOC262425:DOC262426 DXY262425:DXY262426 EHU262425:EHU262426 ERQ262425:ERQ262426 FBM262425:FBM262426 FLI262425:FLI262426 FVE262425:FVE262426 GFA262425:GFA262426 GOW262425:GOW262426 GYS262425:GYS262426 HIO262425:HIO262426 HSK262425:HSK262426 ICG262425:ICG262426 IMC262425:IMC262426 IVY262425:IVY262426 JFU262425:JFU262426 JPQ262425:JPQ262426 JZM262425:JZM262426 KJI262425:KJI262426 KTE262425:KTE262426 LDA262425:LDA262426 LMW262425:LMW262426 LWS262425:LWS262426 MGO262425:MGO262426 MQK262425:MQK262426 NAG262425:NAG262426 NKC262425:NKC262426 NTY262425:NTY262426 ODU262425:ODU262426 ONQ262425:ONQ262426 OXM262425:OXM262426 PHI262425:PHI262426 PRE262425:PRE262426 QBA262425:QBA262426 QKW262425:QKW262426 QUS262425:QUS262426 REO262425:REO262426 ROK262425:ROK262426 RYG262425:RYG262426 SIC262425:SIC262426 SRY262425:SRY262426 TBU262425:TBU262426 TLQ262425:TLQ262426 TVM262425:TVM262426 UFI262425:UFI262426 UPE262425:UPE262426 UZA262425:UZA262426 VIW262425:VIW262426 VSS262425:VSS262426 WCO262425:WCO262426 WMK262425:WMK262426 WWG262425:WWG262426 Y327961:Y327962 JU327961:JU327962 TQ327961:TQ327962 ADM327961:ADM327962 ANI327961:ANI327962 AXE327961:AXE327962 BHA327961:BHA327962 BQW327961:BQW327962 CAS327961:CAS327962 CKO327961:CKO327962 CUK327961:CUK327962 DEG327961:DEG327962 DOC327961:DOC327962 DXY327961:DXY327962 EHU327961:EHU327962 ERQ327961:ERQ327962 FBM327961:FBM327962 FLI327961:FLI327962 FVE327961:FVE327962 GFA327961:GFA327962 GOW327961:GOW327962 GYS327961:GYS327962 HIO327961:HIO327962 HSK327961:HSK327962 ICG327961:ICG327962 IMC327961:IMC327962 IVY327961:IVY327962 JFU327961:JFU327962 JPQ327961:JPQ327962 JZM327961:JZM327962 KJI327961:KJI327962 KTE327961:KTE327962 LDA327961:LDA327962 LMW327961:LMW327962 LWS327961:LWS327962 MGO327961:MGO327962 MQK327961:MQK327962 NAG327961:NAG327962 NKC327961:NKC327962 NTY327961:NTY327962 ODU327961:ODU327962 ONQ327961:ONQ327962 OXM327961:OXM327962 PHI327961:PHI327962 PRE327961:PRE327962 QBA327961:QBA327962 QKW327961:QKW327962 QUS327961:QUS327962 REO327961:REO327962 ROK327961:ROK327962 RYG327961:RYG327962 SIC327961:SIC327962 SRY327961:SRY327962 TBU327961:TBU327962 TLQ327961:TLQ327962 TVM327961:TVM327962 UFI327961:UFI327962 UPE327961:UPE327962 UZA327961:UZA327962 VIW327961:VIW327962 VSS327961:VSS327962 WCO327961:WCO327962 WMK327961:WMK327962 WWG327961:WWG327962 Y393497:Y393498 JU393497:JU393498 TQ393497:TQ393498 ADM393497:ADM393498 ANI393497:ANI393498 AXE393497:AXE393498 BHA393497:BHA393498 BQW393497:BQW393498 CAS393497:CAS393498 CKO393497:CKO393498 CUK393497:CUK393498 DEG393497:DEG393498 DOC393497:DOC393498 DXY393497:DXY393498 EHU393497:EHU393498 ERQ393497:ERQ393498 FBM393497:FBM393498 FLI393497:FLI393498 FVE393497:FVE393498 GFA393497:GFA393498 GOW393497:GOW393498 GYS393497:GYS393498 HIO393497:HIO393498 HSK393497:HSK393498 ICG393497:ICG393498 IMC393497:IMC393498 IVY393497:IVY393498 JFU393497:JFU393498 JPQ393497:JPQ393498 JZM393497:JZM393498 KJI393497:KJI393498 KTE393497:KTE393498 LDA393497:LDA393498 LMW393497:LMW393498 LWS393497:LWS393498 MGO393497:MGO393498 MQK393497:MQK393498 NAG393497:NAG393498 NKC393497:NKC393498 NTY393497:NTY393498 ODU393497:ODU393498 ONQ393497:ONQ393498 OXM393497:OXM393498 PHI393497:PHI393498 PRE393497:PRE393498 QBA393497:QBA393498 QKW393497:QKW393498 QUS393497:QUS393498 REO393497:REO393498 ROK393497:ROK393498 RYG393497:RYG393498 SIC393497:SIC393498 SRY393497:SRY393498 TBU393497:TBU393498 TLQ393497:TLQ393498 TVM393497:TVM393498 UFI393497:UFI393498 UPE393497:UPE393498 UZA393497:UZA393498 VIW393497:VIW393498 VSS393497:VSS393498 WCO393497:WCO393498 WMK393497:WMK393498 WWG393497:WWG393498 Y459033:Y459034 JU459033:JU459034 TQ459033:TQ459034 ADM459033:ADM459034 ANI459033:ANI459034 AXE459033:AXE459034 BHA459033:BHA459034 BQW459033:BQW459034 CAS459033:CAS459034 CKO459033:CKO459034 CUK459033:CUK459034 DEG459033:DEG459034 DOC459033:DOC459034 DXY459033:DXY459034 EHU459033:EHU459034 ERQ459033:ERQ459034 FBM459033:FBM459034 FLI459033:FLI459034 FVE459033:FVE459034 GFA459033:GFA459034 GOW459033:GOW459034 GYS459033:GYS459034 HIO459033:HIO459034 HSK459033:HSK459034 ICG459033:ICG459034 IMC459033:IMC459034 IVY459033:IVY459034 JFU459033:JFU459034 JPQ459033:JPQ459034 JZM459033:JZM459034 KJI459033:KJI459034 KTE459033:KTE459034 LDA459033:LDA459034 LMW459033:LMW459034 LWS459033:LWS459034 MGO459033:MGO459034 MQK459033:MQK459034 NAG459033:NAG459034 NKC459033:NKC459034 NTY459033:NTY459034 ODU459033:ODU459034 ONQ459033:ONQ459034 OXM459033:OXM459034 PHI459033:PHI459034 PRE459033:PRE459034 QBA459033:QBA459034 QKW459033:QKW459034 QUS459033:QUS459034 REO459033:REO459034 ROK459033:ROK459034 RYG459033:RYG459034 SIC459033:SIC459034 SRY459033:SRY459034 TBU459033:TBU459034 TLQ459033:TLQ459034 TVM459033:TVM459034 UFI459033:UFI459034 UPE459033:UPE459034 UZA459033:UZA459034 VIW459033:VIW459034 VSS459033:VSS459034 WCO459033:WCO459034 WMK459033:WMK459034 WWG459033:WWG459034 Y524569:Y524570 JU524569:JU524570 TQ524569:TQ524570 ADM524569:ADM524570 ANI524569:ANI524570 AXE524569:AXE524570 BHA524569:BHA524570 BQW524569:BQW524570 CAS524569:CAS524570 CKO524569:CKO524570 CUK524569:CUK524570 DEG524569:DEG524570 DOC524569:DOC524570 DXY524569:DXY524570 EHU524569:EHU524570 ERQ524569:ERQ524570 FBM524569:FBM524570 FLI524569:FLI524570 FVE524569:FVE524570 GFA524569:GFA524570 GOW524569:GOW524570 GYS524569:GYS524570 HIO524569:HIO524570 HSK524569:HSK524570 ICG524569:ICG524570 IMC524569:IMC524570 IVY524569:IVY524570 JFU524569:JFU524570 JPQ524569:JPQ524570 JZM524569:JZM524570 KJI524569:KJI524570 KTE524569:KTE524570 LDA524569:LDA524570 LMW524569:LMW524570 LWS524569:LWS524570 MGO524569:MGO524570 MQK524569:MQK524570 NAG524569:NAG524570 NKC524569:NKC524570 NTY524569:NTY524570 ODU524569:ODU524570 ONQ524569:ONQ524570 OXM524569:OXM524570 PHI524569:PHI524570 PRE524569:PRE524570 QBA524569:QBA524570 QKW524569:QKW524570 QUS524569:QUS524570 REO524569:REO524570 ROK524569:ROK524570 RYG524569:RYG524570 SIC524569:SIC524570 SRY524569:SRY524570 TBU524569:TBU524570 TLQ524569:TLQ524570 TVM524569:TVM524570 UFI524569:UFI524570 UPE524569:UPE524570 UZA524569:UZA524570 VIW524569:VIW524570 VSS524569:VSS524570 WCO524569:WCO524570 WMK524569:WMK524570 WWG524569:WWG524570 Y590105:Y590106 JU590105:JU590106 TQ590105:TQ590106 ADM590105:ADM590106 ANI590105:ANI590106 AXE590105:AXE590106 BHA590105:BHA590106 BQW590105:BQW590106 CAS590105:CAS590106 CKO590105:CKO590106 CUK590105:CUK590106 DEG590105:DEG590106 DOC590105:DOC590106 DXY590105:DXY590106 EHU590105:EHU590106 ERQ590105:ERQ590106 FBM590105:FBM590106 FLI590105:FLI590106 FVE590105:FVE590106 GFA590105:GFA590106 GOW590105:GOW590106 GYS590105:GYS590106 HIO590105:HIO590106 HSK590105:HSK590106 ICG590105:ICG590106 IMC590105:IMC590106 IVY590105:IVY590106 JFU590105:JFU590106 JPQ590105:JPQ590106 JZM590105:JZM590106 KJI590105:KJI590106 KTE590105:KTE590106 LDA590105:LDA590106 LMW590105:LMW590106 LWS590105:LWS590106 MGO590105:MGO590106 MQK590105:MQK590106 NAG590105:NAG590106 NKC590105:NKC590106 NTY590105:NTY590106 ODU590105:ODU590106 ONQ590105:ONQ590106 OXM590105:OXM590106 PHI590105:PHI590106 PRE590105:PRE590106 QBA590105:QBA590106 QKW590105:QKW590106 QUS590105:QUS590106 REO590105:REO590106 ROK590105:ROK590106 RYG590105:RYG590106 SIC590105:SIC590106 SRY590105:SRY590106 TBU590105:TBU590106 TLQ590105:TLQ590106 TVM590105:TVM590106 UFI590105:UFI590106 UPE590105:UPE590106 UZA590105:UZA590106 VIW590105:VIW590106 VSS590105:VSS590106 WCO590105:WCO590106 WMK590105:WMK590106 WWG590105:WWG590106 Y655641:Y655642 JU655641:JU655642 TQ655641:TQ655642 ADM655641:ADM655642 ANI655641:ANI655642 AXE655641:AXE655642 BHA655641:BHA655642 BQW655641:BQW655642 CAS655641:CAS655642 CKO655641:CKO655642 CUK655641:CUK655642 DEG655641:DEG655642 DOC655641:DOC655642 DXY655641:DXY655642 EHU655641:EHU655642 ERQ655641:ERQ655642 FBM655641:FBM655642 FLI655641:FLI655642 FVE655641:FVE655642 GFA655641:GFA655642 GOW655641:GOW655642 GYS655641:GYS655642 HIO655641:HIO655642 HSK655641:HSK655642 ICG655641:ICG655642 IMC655641:IMC655642 IVY655641:IVY655642 JFU655641:JFU655642 JPQ655641:JPQ655642 JZM655641:JZM655642 KJI655641:KJI655642 KTE655641:KTE655642 LDA655641:LDA655642 LMW655641:LMW655642 LWS655641:LWS655642 MGO655641:MGO655642 MQK655641:MQK655642 NAG655641:NAG655642 NKC655641:NKC655642 NTY655641:NTY655642 ODU655641:ODU655642 ONQ655641:ONQ655642 OXM655641:OXM655642 PHI655641:PHI655642 PRE655641:PRE655642 QBA655641:QBA655642 QKW655641:QKW655642 QUS655641:QUS655642 REO655641:REO655642 ROK655641:ROK655642 RYG655641:RYG655642 SIC655641:SIC655642 SRY655641:SRY655642 TBU655641:TBU655642 TLQ655641:TLQ655642 TVM655641:TVM655642 UFI655641:UFI655642 UPE655641:UPE655642 UZA655641:UZA655642 VIW655641:VIW655642 VSS655641:VSS655642 WCO655641:WCO655642 WMK655641:WMK655642 WWG655641:WWG655642 Y721177:Y721178 JU721177:JU721178 TQ721177:TQ721178 ADM721177:ADM721178 ANI721177:ANI721178 AXE721177:AXE721178 BHA721177:BHA721178 BQW721177:BQW721178 CAS721177:CAS721178 CKO721177:CKO721178 CUK721177:CUK721178 DEG721177:DEG721178 DOC721177:DOC721178 DXY721177:DXY721178 EHU721177:EHU721178 ERQ721177:ERQ721178 FBM721177:FBM721178 FLI721177:FLI721178 FVE721177:FVE721178 GFA721177:GFA721178 GOW721177:GOW721178 GYS721177:GYS721178 HIO721177:HIO721178 HSK721177:HSK721178 ICG721177:ICG721178 IMC721177:IMC721178 IVY721177:IVY721178 JFU721177:JFU721178 JPQ721177:JPQ721178 JZM721177:JZM721178 KJI721177:KJI721178 KTE721177:KTE721178 LDA721177:LDA721178 LMW721177:LMW721178 LWS721177:LWS721178 MGO721177:MGO721178 MQK721177:MQK721178 NAG721177:NAG721178 NKC721177:NKC721178 NTY721177:NTY721178 ODU721177:ODU721178 ONQ721177:ONQ721178 OXM721177:OXM721178 PHI721177:PHI721178 PRE721177:PRE721178 QBA721177:QBA721178 QKW721177:QKW721178 QUS721177:QUS721178 REO721177:REO721178 ROK721177:ROK721178 RYG721177:RYG721178 SIC721177:SIC721178 SRY721177:SRY721178 TBU721177:TBU721178 TLQ721177:TLQ721178 TVM721177:TVM721178 UFI721177:UFI721178 UPE721177:UPE721178 UZA721177:UZA721178 VIW721177:VIW721178 VSS721177:VSS721178 WCO721177:WCO721178 WMK721177:WMK721178 WWG721177:WWG721178 Y786713:Y786714 JU786713:JU786714 TQ786713:TQ786714 ADM786713:ADM786714 ANI786713:ANI786714 AXE786713:AXE786714 BHA786713:BHA786714 BQW786713:BQW786714 CAS786713:CAS786714 CKO786713:CKO786714 CUK786713:CUK786714 DEG786713:DEG786714 DOC786713:DOC786714 DXY786713:DXY786714 EHU786713:EHU786714 ERQ786713:ERQ786714 FBM786713:FBM786714 FLI786713:FLI786714 FVE786713:FVE786714 GFA786713:GFA786714 GOW786713:GOW786714 GYS786713:GYS786714 HIO786713:HIO786714 HSK786713:HSK786714 ICG786713:ICG786714 IMC786713:IMC786714 IVY786713:IVY786714 JFU786713:JFU786714 JPQ786713:JPQ786714 JZM786713:JZM786714 KJI786713:KJI786714 KTE786713:KTE786714 LDA786713:LDA786714 LMW786713:LMW786714 LWS786713:LWS786714 MGO786713:MGO786714 MQK786713:MQK786714 NAG786713:NAG786714 NKC786713:NKC786714 NTY786713:NTY786714 ODU786713:ODU786714 ONQ786713:ONQ786714 OXM786713:OXM786714 PHI786713:PHI786714 PRE786713:PRE786714 QBA786713:QBA786714 QKW786713:QKW786714 QUS786713:QUS786714 REO786713:REO786714 ROK786713:ROK786714 RYG786713:RYG786714 SIC786713:SIC786714 SRY786713:SRY786714 TBU786713:TBU786714 TLQ786713:TLQ786714 TVM786713:TVM786714 UFI786713:UFI786714 UPE786713:UPE786714 UZA786713:UZA786714 VIW786713:VIW786714 VSS786713:VSS786714 WCO786713:WCO786714 WMK786713:WMK786714 WWG786713:WWG786714 Y852249:Y852250 JU852249:JU852250 TQ852249:TQ852250 ADM852249:ADM852250 ANI852249:ANI852250 AXE852249:AXE852250 BHA852249:BHA852250 BQW852249:BQW852250 CAS852249:CAS852250 CKO852249:CKO852250 CUK852249:CUK852250 DEG852249:DEG852250 DOC852249:DOC852250 DXY852249:DXY852250 EHU852249:EHU852250 ERQ852249:ERQ852250 FBM852249:FBM852250 FLI852249:FLI852250 FVE852249:FVE852250 GFA852249:GFA852250 GOW852249:GOW852250 GYS852249:GYS852250 HIO852249:HIO852250 HSK852249:HSK852250 ICG852249:ICG852250 IMC852249:IMC852250 IVY852249:IVY852250 JFU852249:JFU852250 JPQ852249:JPQ852250 JZM852249:JZM852250 KJI852249:KJI852250 KTE852249:KTE852250 LDA852249:LDA852250 LMW852249:LMW852250 LWS852249:LWS852250 MGO852249:MGO852250 MQK852249:MQK852250 NAG852249:NAG852250 NKC852249:NKC852250 NTY852249:NTY852250 ODU852249:ODU852250 ONQ852249:ONQ852250 OXM852249:OXM852250 PHI852249:PHI852250 PRE852249:PRE852250 QBA852249:QBA852250 QKW852249:QKW852250 QUS852249:QUS852250 REO852249:REO852250 ROK852249:ROK852250 RYG852249:RYG852250 SIC852249:SIC852250 SRY852249:SRY852250 TBU852249:TBU852250 TLQ852249:TLQ852250 TVM852249:TVM852250 UFI852249:UFI852250 UPE852249:UPE852250 UZA852249:UZA852250 VIW852249:VIW852250 VSS852249:VSS852250 WCO852249:WCO852250 WMK852249:WMK852250 WWG852249:WWG852250 Y917785:Y917786 JU917785:JU917786 TQ917785:TQ917786 ADM917785:ADM917786 ANI917785:ANI917786 AXE917785:AXE917786 BHA917785:BHA917786 BQW917785:BQW917786 CAS917785:CAS917786 CKO917785:CKO917786 CUK917785:CUK917786 DEG917785:DEG917786 DOC917785:DOC917786 DXY917785:DXY917786 EHU917785:EHU917786 ERQ917785:ERQ917786 FBM917785:FBM917786 FLI917785:FLI917786 FVE917785:FVE917786 GFA917785:GFA917786 GOW917785:GOW917786 GYS917785:GYS917786 HIO917785:HIO917786 HSK917785:HSK917786 ICG917785:ICG917786 IMC917785:IMC917786 IVY917785:IVY917786 JFU917785:JFU917786 JPQ917785:JPQ917786 JZM917785:JZM917786 KJI917785:KJI917786 KTE917785:KTE917786 LDA917785:LDA917786 LMW917785:LMW917786 LWS917785:LWS917786 MGO917785:MGO917786 MQK917785:MQK917786 NAG917785:NAG917786 NKC917785:NKC917786 NTY917785:NTY917786 ODU917785:ODU917786 ONQ917785:ONQ917786 OXM917785:OXM917786 PHI917785:PHI917786 PRE917785:PRE917786 QBA917785:QBA917786 QKW917785:QKW917786 QUS917785:QUS917786 REO917785:REO917786 ROK917785:ROK917786 RYG917785:RYG917786 SIC917785:SIC917786 SRY917785:SRY917786 TBU917785:TBU917786 TLQ917785:TLQ917786 TVM917785:TVM917786 UFI917785:UFI917786 UPE917785:UPE917786 UZA917785:UZA917786 VIW917785:VIW917786 VSS917785:VSS917786 WCO917785:WCO917786 WMK917785:WMK917786 WWG917785:WWG917786 Y983321:Y983322 JU983321:JU983322 TQ983321:TQ983322 ADM983321:ADM983322 ANI983321:ANI983322 AXE983321:AXE983322 BHA983321:BHA983322 BQW983321:BQW983322 CAS983321:CAS983322 CKO983321:CKO983322 CUK983321:CUK983322 DEG983321:DEG983322 DOC983321:DOC983322 DXY983321:DXY983322 EHU983321:EHU983322 ERQ983321:ERQ983322 FBM983321:FBM983322 FLI983321:FLI983322 FVE983321:FVE983322 GFA983321:GFA983322 GOW983321:GOW983322 GYS983321:GYS983322 HIO983321:HIO983322 HSK983321:HSK983322 ICG983321:ICG983322 IMC983321:IMC983322 IVY983321:IVY983322 JFU983321:JFU983322 JPQ983321:JPQ983322 JZM983321:JZM983322 KJI983321:KJI983322 KTE983321:KTE983322 LDA983321:LDA983322 LMW983321:LMW983322 LWS983321:LWS983322 MGO983321:MGO983322 MQK983321:MQK983322 NAG983321:NAG983322 NKC983321:NKC983322 NTY983321:NTY983322 ODU983321:ODU983322 ONQ983321:ONQ983322 OXM983321:OXM983322 PHI983321:PHI983322 PRE983321:PRE983322 QBA983321:QBA983322 QKW983321:QKW983322 QUS983321:QUS983322 REO983321:REO983322 ROK983321:ROK983322 RYG983321:RYG983322 SIC983321:SIC983322 SRY983321:SRY983322 TBU983321:TBU983322 TLQ983321:TLQ983322 TVM983321:TVM983322 UFI983321:UFI983322 UPE983321:UPE983322 UZA983321:UZA983322 VIW983321:VIW983322 VSS983321:VSS983322 WCO983321:WCO983322 WMK983321:WMK983322 WWG983321:WWG983322 Y449:Y471 JU449:JU471 TQ449:TQ471 ADM449:ADM471 ANI449:ANI471 AXE449:AXE471 BHA449:BHA471 BQW449:BQW471 CAS449:CAS471 CKO449:CKO471 CUK449:CUK471 DEG449:DEG471 DOC449:DOC471 DXY449:DXY471 EHU449:EHU471 ERQ449:ERQ471 FBM449:FBM471 FLI449:FLI471 FVE449:FVE471 GFA449:GFA471 GOW449:GOW471 GYS449:GYS471 HIO449:HIO471 HSK449:HSK471 ICG449:ICG471 IMC449:IMC471 IVY449:IVY471 JFU449:JFU471 JPQ449:JPQ471 JZM449:JZM471 KJI449:KJI471 KTE449:KTE471 LDA449:LDA471 LMW449:LMW471 LWS449:LWS471 MGO449:MGO471 MQK449:MQK471 NAG449:NAG471 NKC449:NKC471 NTY449:NTY471 ODU449:ODU471 ONQ449:ONQ471 OXM449:OXM471 PHI449:PHI471 PRE449:PRE471 QBA449:QBA471 QKW449:QKW471 QUS449:QUS471 REO449:REO471 ROK449:ROK471 RYG449:RYG471 SIC449:SIC471 SRY449:SRY471 TBU449:TBU471 TLQ449:TLQ471 TVM449:TVM471 UFI449:UFI471 UPE449:UPE471 UZA449:UZA471 VIW449:VIW471 VSS449:VSS471 WCO449:WCO471 WMK449:WMK471 WWG449:WWG471 Y65985:Y66007 JU65985:JU66007 TQ65985:TQ66007 ADM65985:ADM66007 ANI65985:ANI66007 AXE65985:AXE66007 BHA65985:BHA66007 BQW65985:BQW66007 CAS65985:CAS66007 CKO65985:CKO66007 CUK65985:CUK66007 DEG65985:DEG66007 DOC65985:DOC66007 DXY65985:DXY66007 EHU65985:EHU66007 ERQ65985:ERQ66007 FBM65985:FBM66007 FLI65985:FLI66007 FVE65985:FVE66007 GFA65985:GFA66007 GOW65985:GOW66007 GYS65985:GYS66007 HIO65985:HIO66007 HSK65985:HSK66007 ICG65985:ICG66007 IMC65985:IMC66007 IVY65985:IVY66007 JFU65985:JFU66007 JPQ65985:JPQ66007 JZM65985:JZM66007 KJI65985:KJI66007 KTE65985:KTE66007 LDA65985:LDA66007 LMW65985:LMW66007 LWS65985:LWS66007 MGO65985:MGO66007 MQK65985:MQK66007 NAG65985:NAG66007 NKC65985:NKC66007 NTY65985:NTY66007 ODU65985:ODU66007 ONQ65985:ONQ66007 OXM65985:OXM66007 PHI65985:PHI66007 PRE65985:PRE66007 QBA65985:QBA66007 QKW65985:QKW66007 QUS65985:QUS66007 REO65985:REO66007 ROK65985:ROK66007 RYG65985:RYG66007 SIC65985:SIC66007 SRY65985:SRY66007 TBU65985:TBU66007 TLQ65985:TLQ66007 TVM65985:TVM66007 UFI65985:UFI66007 UPE65985:UPE66007 UZA65985:UZA66007 VIW65985:VIW66007 VSS65985:VSS66007 WCO65985:WCO66007 WMK65985:WMK66007 WWG65985:WWG66007 Y131521:Y131543 JU131521:JU131543 TQ131521:TQ131543 ADM131521:ADM131543 ANI131521:ANI131543 AXE131521:AXE131543 BHA131521:BHA131543 BQW131521:BQW131543 CAS131521:CAS131543 CKO131521:CKO131543 CUK131521:CUK131543 DEG131521:DEG131543 DOC131521:DOC131543 DXY131521:DXY131543 EHU131521:EHU131543 ERQ131521:ERQ131543 FBM131521:FBM131543 FLI131521:FLI131543 FVE131521:FVE131543 GFA131521:GFA131543 GOW131521:GOW131543 GYS131521:GYS131543 HIO131521:HIO131543 HSK131521:HSK131543 ICG131521:ICG131543 IMC131521:IMC131543 IVY131521:IVY131543 JFU131521:JFU131543 JPQ131521:JPQ131543 JZM131521:JZM131543 KJI131521:KJI131543 KTE131521:KTE131543 LDA131521:LDA131543 LMW131521:LMW131543 LWS131521:LWS131543 MGO131521:MGO131543 MQK131521:MQK131543 NAG131521:NAG131543 NKC131521:NKC131543 NTY131521:NTY131543 ODU131521:ODU131543 ONQ131521:ONQ131543 OXM131521:OXM131543 PHI131521:PHI131543 PRE131521:PRE131543 QBA131521:QBA131543 QKW131521:QKW131543 QUS131521:QUS131543 REO131521:REO131543 ROK131521:ROK131543 RYG131521:RYG131543 SIC131521:SIC131543 SRY131521:SRY131543 TBU131521:TBU131543 TLQ131521:TLQ131543 TVM131521:TVM131543 UFI131521:UFI131543 UPE131521:UPE131543 UZA131521:UZA131543 VIW131521:VIW131543 VSS131521:VSS131543 WCO131521:WCO131543 WMK131521:WMK131543 WWG131521:WWG131543 Y197057:Y197079 JU197057:JU197079 TQ197057:TQ197079 ADM197057:ADM197079 ANI197057:ANI197079 AXE197057:AXE197079 BHA197057:BHA197079 BQW197057:BQW197079 CAS197057:CAS197079 CKO197057:CKO197079 CUK197057:CUK197079 DEG197057:DEG197079 DOC197057:DOC197079 DXY197057:DXY197079 EHU197057:EHU197079 ERQ197057:ERQ197079 FBM197057:FBM197079 FLI197057:FLI197079 FVE197057:FVE197079 GFA197057:GFA197079 GOW197057:GOW197079 GYS197057:GYS197079 HIO197057:HIO197079 HSK197057:HSK197079 ICG197057:ICG197079 IMC197057:IMC197079 IVY197057:IVY197079 JFU197057:JFU197079 JPQ197057:JPQ197079 JZM197057:JZM197079 KJI197057:KJI197079 KTE197057:KTE197079 LDA197057:LDA197079 LMW197057:LMW197079 LWS197057:LWS197079 MGO197057:MGO197079 MQK197057:MQK197079 NAG197057:NAG197079 NKC197057:NKC197079 NTY197057:NTY197079 ODU197057:ODU197079 ONQ197057:ONQ197079 OXM197057:OXM197079 PHI197057:PHI197079 PRE197057:PRE197079 QBA197057:QBA197079 QKW197057:QKW197079 QUS197057:QUS197079 REO197057:REO197079 ROK197057:ROK197079 RYG197057:RYG197079 SIC197057:SIC197079 SRY197057:SRY197079 TBU197057:TBU197079 TLQ197057:TLQ197079 TVM197057:TVM197079 UFI197057:UFI197079 UPE197057:UPE197079 UZA197057:UZA197079 VIW197057:VIW197079 VSS197057:VSS197079 WCO197057:WCO197079 WMK197057:WMK197079 WWG197057:WWG197079 Y262593:Y262615 JU262593:JU262615 TQ262593:TQ262615 ADM262593:ADM262615 ANI262593:ANI262615 AXE262593:AXE262615 BHA262593:BHA262615 BQW262593:BQW262615 CAS262593:CAS262615 CKO262593:CKO262615 CUK262593:CUK262615 DEG262593:DEG262615 DOC262593:DOC262615 DXY262593:DXY262615 EHU262593:EHU262615 ERQ262593:ERQ262615 FBM262593:FBM262615 FLI262593:FLI262615 FVE262593:FVE262615 GFA262593:GFA262615 GOW262593:GOW262615 GYS262593:GYS262615 HIO262593:HIO262615 HSK262593:HSK262615 ICG262593:ICG262615 IMC262593:IMC262615 IVY262593:IVY262615 JFU262593:JFU262615 JPQ262593:JPQ262615 JZM262593:JZM262615 KJI262593:KJI262615 KTE262593:KTE262615 LDA262593:LDA262615 LMW262593:LMW262615 LWS262593:LWS262615 MGO262593:MGO262615 MQK262593:MQK262615 NAG262593:NAG262615 NKC262593:NKC262615 NTY262593:NTY262615 ODU262593:ODU262615 ONQ262593:ONQ262615 OXM262593:OXM262615 PHI262593:PHI262615 PRE262593:PRE262615 QBA262593:QBA262615 QKW262593:QKW262615 QUS262593:QUS262615 REO262593:REO262615 ROK262593:ROK262615 RYG262593:RYG262615 SIC262593:SIC262615 SRY262593:SRY262615 TBU262593:TBU262615 TLQ262593:TLQ262615 TVM262593:TVM262615 UFI262593:UFI262615 UPE262593:UPE262615 UZA262593:UZA262615 VIW262593:VIW262615 VSS262593:VSS262615 WCO262593:WCO262615 WMK262593:WMK262615 WWG262593:WWG262615 Y328129:Y328151 JU328129:JU328151 TQ328129:TQ328151 ADM328129:ADM328151 ANI328129:ANI328151 AXE328129:AXE328151 BHA328129:BHA328151 BQW328129:BQW328151 CAS328129:CAS328151 CKO328129:CKO328151 CUK328129:CUK328151 DEG328129:DEG328151 DOC328129:DOC328151 DXY328129:DXY328151 EHU328129:EHU328151 ERQ328129:ERQ328151 FBM328129:FBM328151 FLI328129:FLI328151 FVE328129:FVE328151 GFA328129:GFA328151 GOW328129:GOW328151 GYS328129:GYS328151 HIO328129:HIO328151 HSK328129:HSK328151 ICG328129:ICG328151 IMC328129:IMC328151 IVY328129:IVY328151 JFU328129:JFU328151 JPQ328129:JPQ328151 JZM328129:JZM328151 KJI328129:KJI328151 KTE328129:KTE328151 LDA328129:LDA328151 LMW328129:LMW328151 LWS328129:LWS328151 MGO328129:MGO328151 MQK328129:MQK328151 NAG328129:NAG328151 NKC328129:NKC328151 NTY328129:NTY328151 ODU328129:ODU328151 ONQ328129:ONQ328151 OXM328129:OXM328151 PHI328129:PHI328151 PRE328129:PRE328151 QBA328129:QBA328151 QKW328129:QKW328151 QUS328129:QUS328151 REO328129:REO328151 ROK328129:ROK328151 RYG328129:RYG328151 SIC328129:SIC328151 SRY328129:SRY328151 TBU328129:TBU328151 TLQ328129:TLQ328151 TVM328129:TVM328151 UFI328129:UFI328151 UPE328129:UPE328151 UZA328129:UZA328151 VIW328129:VIW328151 VSS328129:VSS328151 WCO328129:WCO328151 WMK328129:WMK328151 WWG328129:WWG328151 Y393665:Y393687 JU393665:JU393687 TQ393665:TQ393687 ADM393665:ADM393687 ANI393665:ANI393687 AXE393665:AXE393687 BHA393665:BHA393687 BQW393665:BQW393687 CAS393665:CAS393687 CKO393665:CKO393687 CUK393665:CUK393687 DEG393665:DEG393687 DOC393665:DOC393687 DXY393665:DXY393687 EHU393665:EHU393687 ERQ393665:ERQ393687 FBM393665:FBM393687 FLI393665:FLI393687 FVE393665:FVE393687 GFA393665:GFA393687 GOW393665:GOW393687 GYS393665:GYS393687 HIO393665:HIO393687 HSK393665:HSK393687 ICG393665:ICG393687 IMC393665:IMC393687 IVY393665:IVY393687 JFU393665:JFU393687 JPQ393665:JPQ393687 JZM393665:JZM393687 KJI393665:KJI393687 KTE393665:KTE393687 LDA393665:LDA393687 LMW393665:LMW393687 LWS393665:LWS393687 MGO393665:MGO393687 MQK393665:MQK393687 NAG393665:NAG393687 NKC393665:NKC393687 NTY393665:NTY393687 ODU393665:ODU393687 ONQ393665:ONQ393687 OXM393665:OXM393687 PHI393665:PHI393687 PRE393665:PRE393687 QBA393665:QBA393687 QKW393665:QKW393687 QUS393665:QUS393687 REO393665:REO393687 ROK393665:ROK393687 RYG393665:RYG393687 SIC393665:SIC393687 SRY393665:SRY393687 TBU393665:TBU393687 TLQ393665:TLQ393687 TVM393665:TVM393687 UFI393665:UFI393687 UPE393665:UPE393687 UZA393665:UZA393687 VIW393665:VIW393687 VSS393665:VSS393687 WCO393665:WCO393687 WMK393665:WMK393687 WWG393665:WWG393687 Y459201:Y459223 JU459201:JU459223 TQ459201:TQ459223 ADM459201:ADM459223 ANI459201:ANI459223 AXE459201:AXE459223 BHA459201:BHA459223 BQW459201:BQW459223 CAS459201:CAS459223 CKO459201:CKO459223 CUK459201:CUK459223 DEG459201:DEG459223 DOC459201:DOC459223 DXY459201:DXY459223 EHU459201:EHU459223 ERQ459201:ERQ459223 FBM459201:FBM459223 FLI459201:FLI459223 FVE459201:FVE459223 GFA459201:GFA459223 GOW459201:GOW459223 GYS459201:GYS459223 HIO459201:HIO459223 HSK459201:HSK459223 ICG459201:ICG459223 IMC459201:IMC459223 IVY459201:IVY459223 JFU459201:JFU459223 JPQ459201:JPQ459223 JZM459201:JZM459223 KJI459201:KJI459223 KTE459201:KTE459223 LDA459201:LDA459223 LMW459201:LMW459223 LWS459201:LWS459223 MGO459201:MGO459223 MQK459201:MQK459223 NAG459201:NAG459223 NKC459201:NKC459223 NTY459201:NTY459223 ODU459201:ODU459223 ONQ459201:ONQ459223 OXM459201:OXM459223 PHI459201:PHI459223 PRE459201:PRE459223 QBA459201:QBA459223 QKW459201:QKW459223 QUS459201:QUS459223 REO459201:REO459223 ROK459201:ROK459223 RYG459201:RYG459223 SIC459201:SIC459223 SRY459201:SRY459223 TBU459201:TBU459223 TLQ459201:TLQ459223 TVM459201:TVM459223 UFI459201:UFI459223 UPE459201:UPE459223 UZA459201:UZA459223 VIW459201:VIW459223 VSS459201:VSS459223 WCO459201:WCO459223 WMK459201:WMK459223 WWG459201:WWG459223 Y524737:Y524759 JU524737:JU524759 TQ524737:TQ524759 ADM524737:ADM524759 ANI524737:ANI524759 AXE524737:AXE524759 BHA524737:BHA524759 BQW524737:BQW524759 CAS524737:CAS524759 CKO524737:CKO524759 CUK524737:CUK524759 DEG524737:DEG524759 DOC524737:DOC524759 DXY524737:DXY524759 EHU524737:EHU524759 ERQ524737:ERQ524759 FBM524737:FBM524759 FLI524737:FLI524759 FVE524737:FVE524759 GFA524737:GFA524759 GOW524737:GOW524759 GYS524737:GYS524759 HIO524737:HIO524759 HSK524737:HSK524759 ICG524737:ICG524759 IMC524737:IMC524759 IVY524737:IVY524759 JFU524737:JFU524759 JPQ524737:JPQ524759 JZM524737:JZM524759 KJI524737:KJI524759 KTE524737:KTE524759 LDA524737:LDA524759 LMW524737:LMW524759 LWS524737:LWS524759 MGO524737:MGO524759 MQK524737:MQK524759 NAG524737:NAG524759 NKC524737:NKC524759 NTY524737:NTY524759 ODU524737:ODU524759 ONQ524737:ONQ524759 OXM524737:OXM524759 PHI524737:PHI524759 PRE524737:PRE524759 QBA524737:QBA524759 QKW524737:QKW524759 QUS524737:QUS524759 REO524737:REO524759 ROK524737:ROK524759 RYG524737:RYG524759 SIC524737:SIC524759 SRY524737:SRY524759 TBU524737:TBU524759 TLQ524737:TLQ524759 TVM524737:TVM524759 UFI524737:UFI524759 UPE524737:UPE524759 UZA524737:UZA524759 VIW524737:VIW524759 VSS524737:VSS524759 WCO524737:WCO524759 WMK524737:WMK524759 WWG524737:WWG524759 Y590273:Y590295 JU590273:JU590295 TQ590273:TQ590295 ADM590273:ADM590295 ANI590273:ANI590295 AXE590273:AXE590295 BHA590273:BHA590295 BQW590273:BQW590295 CAS590273:CAS590295 CKO590273:CKO590295 CUK590273:CUK590295 DEG590273:DEG590295 DOC590273:DOC590295 DXY590273:DXY590295 EHU590273:EHU590295 ERQ590273:ERQ590295 FBM590273:FBM590295 FLI590273:FLI590295 FVE590273:FVE590295 GFA590273:GFA590295 GOW590273:GOW590295 GYS590273:GYS590295 HIO590273:HIO590295 HSK590273:HSK590295 ICG590273:ICG590295 IMC590273:IMC590295 IVY590273:IVY590295 JFU590273:JFU590295 JPQ590273:JPQ590295 JZM590273:JZM590295 KJI590273:KJI590295 KTE590273:KTE590295 LDA590273:LDA590295 LMW590273:LMW590295 LWS590273:LWS590295 MGO590273:MGO590295 MQK590273:MQK590295 NAG590273:NAG590295 NKC590273:NKC590295 NTY590273:NTY590295 ODU590273:ODU590295 ONQ590273:ONQ590295 OXM590273:OXM590295 PHI590273:PHI590295 PRE590273:PRE590295 QBA590273:QBA590295 QKW590273:QKW590295 QUS590273:QUS590295 REO590273:REO590295 ROK590273:ROK590295 RYG590273:RYG590295 SIC590273:SIC590295 SRY590273:SRY590295 TBU590273:TBU590295 TLQ590273:TLQ590295 TVM590273:TVM590295 UFI590273:UFI590295 UPE590273:UPE590295 UZA590273:UZA590295 VIW590273:VIW590295 VSS590273:VSS590295 WCO590273:WCO590295 WMK590273:WMK590295 WWG590273:WWG590295 Y655809:Y655831 JU655809:JU655831 TQ655809:TQ655831 ADM655809:ADM655831 ANI655809:ANI655831 AXE655809:AXE655831 BHA655809:BHA655831 BQW655809:BQW655831 CAS655809:CAS655831 CKO655809:CKO655831 CUK655809:CUK655831 DEG655809:DEG655831 DOC655809:DOC655831 DXY655809:DXY655831 EHU655809:EHU655831 ERQ655809:ERQ655831 FBM655809:FBM655831 FLI655809:FLI655831 FVE655809:FVE655831 GFA655809:GFA655831 GOW655809:GOW655831 GYS655809:GYS655831 HIO655809:HIO655831 HSK655809:HSK655831 ICG655809:ICG655831 IMC655809:IMC655831 IVY655809:IVY655831 JFU655809:JFU655831 JPQ655809:JPQ655831 JZM655809:JZM655831 KJI655809:KJI655831 KTE655809:KTE655831 LDA655809:LDA655831 LMW655809:LMW655831 LWS655809:LWS655831 MGO655809:MGO655831 MQK655809:MQK655831 NAG655809:NAG655831 NKC655809:NKC655831 NTY655809:NTY655831 ODU655809:ODU655831 ONQ655809:ONQ655831 OXM655809:OXM655831 PHI655809:PHI655831 PRE655809:PRE655831 QBA655809:QBA655831 QKW655809:QKW655831 QUS655809:QUS655831 REO655809:REO655831 ROK655809:ROK655831 RYG655809:RYG655831 SIC655809:SIC655831 SRY655809:SRY655831 TBU655809:TBU655831 TLQ655809:TLQ655831 TVM655809:TVM655831 UFI655809:UFI655831 UPE655809:UPE655831 UZA655809:UZA655831 VIW655809:VIW655831 VSS655809:VSS655831 WCO655809:WCO655831 WMK655809:WMK655831 WWG655809:WWG655831 Y721345:Y721367 JU721345:JU721367 TQ721345:TQ721367 ADM721345:ADM721367 ANI721345:ANI721367 AXE721345:AXE721367 BHA721345:BHA721367 BQW721345:BQW721367 CAS721345:CAS721367 CKO721345:CKO721367 CUK721345:CUK721367 DEG721345:DEG721367 DOC721345:DOC721367 DXY721345:DXY721367 EHU721345:EHU721367 ERQ721345:ERQ721367 FBM721345:FBM721367 FLI721345:FLI721367 FVE721345:FVE721367 GFA721345:GFA721367 GOW721345:GOW721367 GYS721345:GYS721367 HIO721345:HIO721367 HSK721345:HSK721367 ICG721345:ICG721367 IMC721345:IMC721367 IVY721345:IVY721367 JFU721345:JFU721367 JPQ721345:JPQ721367 JZM721345:JZM721367 KJI721345:KJI721367 KTE721345:KTE721367 LDA721345:LDA721367 LMW721345:LMW721367 LWS721345:LWS721367 MGO721345:MGO721367 MQK721345:MQK721367 NAG721345:NAG721367 NKC721345:NKC721367 NTY721345:NTY721367 ODU721345:ODU721367 ONQ721345:ONQ721367 OXM721345:OXM721367 PHI721345:PHI721367 PRE721345:PRE721367 QBA721345:QBA721367 QKW721345:QKW721367 QUS721345:QUS721367 REO721345:REO721367 ROK721345:ROK721367 RYG721345:RYG721367 SIC721345:SIC721367 SRY721345:SRY721367 TBU721345:TBU721367 TLQ721345:TLQ721367 TVM721345:TVM721367 UFI721345:UFI721367 UPE721345:UPE721367 UZA721345:UZA721367 VIW721345:VIW721367 VSS721345:VSS721367 WCO721345:WCO721367 WMK721345:WMK721367 WWG721345:WWG721367 Y786881:Y786903 JU786881:JU786903 TQ786881:TQ786903 ADM786881:ADM786903 ANI786881:ANI786903 AXE786881:AXE786903 BHA786881:BHA786903 BQW786881:BQW786903 CAS786881:CAS786903 CKO786881:CKO786903 CUK786881:CUK786903 DEG786881:DEG786903 DOC786881:DOC786903 DXY786881:DXY786903 EHU786881:EHU786903 ERQ786881:ERQ786903 FBM786881:FBM786903 FLI786881:FLI786903 FVE786881:FVE786903 GFA786881:GFA786903 GOW786881:GOW786903 GYS786881:GYS786903 HIO786881:HIO786903 HSK786881:HSK786903 ICG786881:ICG786903 IMC786881:IMC786903 IVY786881:IVY786903 JFU786881:JFU786903 JPQ786881:JPQ786903 JZM786881:JZM786903 KJI786881:KJI786903 KTE786881:KTE786903 LDA786881:LDA786903 LMW786881:LMW786903 LWS786881:LWS786903 MGO786881:MGO786903 MQK786881:MQK786903 NAG786881:NAG786903 NKC786881:NKC786903 NTY786881:NTY786903 ODU786881:ODU786903 ONQ786881:ONQ786903 OXM786881:OXM786903 PHI786881:PHI786903 PRE786881:PRE786903 QBA786881:QBA786903 QKW786881:QKW786903 QUS786881:QUS786903 REO786881:REO786903 ROK786881:ROK786903 RYG786881:RYG786903 SIC786881:SIC786903 SRY786881:SRY786903 TBU786881:TBU786903 TLQ786881:TLQ786903 TVM786881:TVM786903 UFI786881:UFI786903 UPE786881:UPE786903 UZA786881:UZA786903 VIW786881:VIW786903 VSS786881:VSS786903 WCO786881:WCO786903 WMK786881:WMK786903 WWG786881:WWG786903 Y852417:Y852439 JU852417:JU852439 TQ852417:TQ852439 ADM852417:ADM852439 ANI852417:ANI852439 AXE852417:AXE852439 BHA852417:BHA852439 BQW852417:BQW852439 CAS852417:CAS852439 CKO852417:CKO852439 CUK852417:CUK852439 DEG852417:DEG852439 DOC852417:DOC852439 DXY852417:DXY852439 EHU852417:EHU852439 ERQ852417:ERQ852439 FBM852417:FBM852439 FLI852417:FLI852439 FVE852417:FVE852439 GFA852417:GFA852439 GOW852417:GOW852439 GYS852417:GYS852439 HIO852417:HIO852439 HSK852417:HSK852439 ICG852417:ICG852439 IMC852417:IMC852439 IVY852417:IVY852439 JFU852417:JFU852439 JPQ852417:JPQ852439 JZM852417:JZM852439 KJI852417:KJI852439 KTE852417:KTE852439 LDA852417:LDA852439 LMW852417:LMW852439 LWS852417:LWS852439 MGO852417:MGO852439 MQK852417:MQK852439 NAG852417:NAG852439 NKC852417:NKC852439 NTY852417:NTY852439 ODU852417:ODU852439 ONQ852417:ONQ852439 OXM852417:OXM852439 PHI852417:PHI852439 PRE852417:PRE852439 QBA852417:QBA852439 QKW852417:QKW852439 QUS852417:QUS852439 REO852417:REO852439 ROK852417:ROK852439 RYG852417:RYG852439 SIC852417:SIC852439 SRY852417:SRY852439 TBU852417:TBU852439 TLQ852417:TLQ852439 TVM852417:TVM852439 UFI852417:UFI852439 UPE852417:UPE852439 UZA852417:UZA852439 VIW852417:VIW852439 VSS852417:VSS852439 WCO852417:WCO852439 WMK852417:WMK852439 WWG852417:WWG852439 Y917953:Y917975 JU917953:JU917975 TQ917953:TQ917975 ADM917953:ADM917975 ANI917953:ANI917975 AXE917953:AXE917975 BHA917953:BHA917975 BQW917953:BQW917975 CAS917953:CAS917975 CKO917953:CKO917975 CUK917953:CUK917975 DEG917953:DEG917975 DOC917953:DOC917975 DXY917953:DXY917975 EHU917953:EHU917975 ERQ917953:ERQ917975 FBM917953:FBM917975 FLI917953:FLI917975 FVE917953:FVE917975 GFA917953:GFA917975 GOW917953:GOW917975 GYS917953:GYS917975 HIO917953:HIO917975 HSK917953:HSK917975 ICG917953:ICG917975 IMC917953:IMC917975 IVY917953:IVY917975 JFU917953:JFU917975 JPQ917953:JPQ917975 JZM917953:JZM917975 KJI917953:KJI917975 KTE917953:KTE917975 LDA917953:LDA917975 LMW917953:LMW917975 LWS917953:LWS917975 MGO917953:MGO917975 MQK917953:MQK917975 NAG917953:NAG917975 NKC917953:NKC917975 NTY917953:NTY917975 ODU917953:ODU917975 ONQ917953:ONQ917975 OXM917953:OXM917975 PHI917953:PHI917975 PRE917953:PRE917975 QBA917953:QBA917975 QKW917953:QKW917975 QUS917953:QUS917975 REO917953:REO917975 ROK917953:ROK917975 RYG917953:RYG917975 SIC917953:SIC917975 SRY917953:SRY917975 TBU917953:TBU917975 TLQ917953:TLQ917975 TVM917953:TVM917975 UFI917953:UFI917975 UPE917953:UPE917975 UZA917953:UZA917975 VIW917953:VIW917975 VSS917953:VSS917975 WCO917953:WCO917975 WMK917953:WMK917975 WWG917953:WWG917975 Y983489:Y983511 JU983489:JU983511 TQ983489:TQ983511 ADM983489:ADM983511 ANI983489:ANI983511 AXE983489:AXE983511 BHA983489:BHA983511 BQW983489:BQW983511 CAS983489:CAS983511 CKO983489:CKO983511 CUK983489:CUK983511 DEG983489:DEG983511 DOC983489:DOC983511 DXY983489:DXY983511 EHU983489:EHU983511 ERQ983489:ERQ983511 FBM983489:FBM983511 FLI983489:FLI983511 FVE983489:FVE983511 GFA983489:GFA983511 GOW983489:GOW983511 GYS983489:GYS983511 HIO983489:HIO983511 HSK983489:HSK983511 ICG983489:ICG983511 IMC983489:IMC983511 IVY983489:IVY983511 JFU983489:JFU983511 JPQ983489:JPQ983511 JZM983489:JZM983511 KJI983489:KJI983511 KTE983489:KTE983511 LDA983489:LDA983511 LMW983489:LMW983511 LWS983489:LWS983511 MGO983489:MGO983511 MQK983489:MQK983511 NAG983489:NAG983511 NKC983489:NKC983511 NTY983489:NTY983511 ODU983489:ODU983511 ONQ983489:ONQ983511 OXM983489:OXM983511 PHI983489:PHI983511 PRE983489:PRE983511 QBA983489:QBA983511 QKW983489:QKW983511 QUS983489:QUS983511 REO983489:REO983511 ROK983489:ROK983511 RYG983489:RYG983511 SIC983489:SIC983511 SRY983489:SRY983511 TBU983489:TBU983511 TLQ983489:TLQ983511 TVM983489:TVM983511 UFI983489:UFI983511 UPE983489:UPE983511 UZA983489:UZA983511 VIW983489:VIW983511 VSS983489:VSS983511 WCO983489:WCO983511 WMK983489:WMK983511 WWG983489:WWG983511 Y348:Y359 JU348:JU359 TQ348:TQ359 ADM348:ADM359 ANI348:ANI359 AXE348:AXE359 BHA348:BHA359 BQW348:BQW359 CAS348:CAS359 CKO348:CKO359 CUK348:CUK359 DEG348:DEG359 DOC348:DOC359 DXY348:DXY359 EHU348:EHU359 ERQ348:ERQ359 FBM348:FBM359 FLI348:FLI359 FVE348:FVE359 GFA348:GFA359 GOW348:GOW359 GYS348:GYS359 HIO348:HIO359 HSK348:HSK359 ICG348:ICG359 IMC348:IMC359 IVY348:IVY359 JFU348:JFU359 JPQ348:JPQ359 JZM348:JZM359 KJI348:KJI359 KTE348:KTE359 LDA348:LDA359 LMW348:LMW359 LWS348:LWS359 MGO348:MGO359 MQK348:MQK359 NAG348:NAG359 NKC348:NKC359 NTY348:NTY359 ODU348:ODU359 ONQ348:ONQ359 OXM348:OXM359 PHI348:PHI359 PRE348:PRE359 QBA348:QBA359 QKW348:QKW359 QUS348:QUS359 REO348:REO359 ROK348:ROK359 RYG348:RYG359 SIC348:SIC359 SRY348:SRY359 TBU348:TBU359 TLQ348:TLQ359 TVM348:TVM359 UFI348:UFI359 UPE348:UPE359 UZA348:UZA359 VIW348:VIW359 VSS348:VSS359 WCO348:WCO359 WMK348:WMK359 WWG348:WWG359 Y65884:Y65895 JU65884:JU65895 TQ65884:TQ65895 ADM65884:ADM65895 ANI65884:ANI65895 AXE65884:AXE65895 BHA65884:BHA65895 BQW65884:BQW65895 CAS65884:CAS65895 CKO65884:CKO65895 CUK65884:CUK65895 DEG65884:DEG65895 DOC65884:DOC65895 DXY65884:DXY65895 EHU65884:EHU65895 ERQ65884:ERQ65895 FBM65884:FBM65895 FLI65884:FLI65895 FVE65884:FVE65895 GFA65884:GFA65895 GOW65884:GOW65895 GYS65884:GYS65895 HIO65884:HIO65895 HSK65884:HSK65895 ICG65884:ICG65895 IMC65884:IMC65895 IVY65884:IVY65895 JFU65884:JFU65895 JPQ65884:JPQ65895 JZM65884:JZM65895 KJI65884:KJI65895 KTE65884:KTE65895 LDA65884:LDA65895 LMW65884:LMW65895 LWS65884:LWS65895 MGO65884:MGO65895 MQK65884:MQK65895 NAG65884:NAG65895 NKC65884:NKC65895 NTY65884:NTY65895 ODU65884:ODU65895 ONQ65884:ONQ65895 OXM65884:OXM65895 PHI65884:PHI65895 PRE65884:PRE65895 QBA65884:QBA65895 QKW65884:QKW65895 QUS65884:QUS65895 REO65884:REO65895 ROK65884:ROK65895 RYG65884:RYG65895 SIC65884:SIC65895 SRY65884:SRY65895 TBU65884:TBU65895 TLQ65884:TLQ65895 TVM65884:TVM65895 UFI65884:UFI65895 UPE65884:UPE65895 UZA65884:UZA65895 VIW65884:VIW65895 VSS65884:VSS65895 WCO65884:WCO65895 WMK65884:WMK65895 WWG65884:WWG65895 Y131420:Y131431 JU131420:JU131431 TQ131420:TQ131431 ADM131420:ADM131431 ANI131420:ANI131431 AXE131420:AXE131431 BHA131420:BHA131431 BQW131420:BQW131431 CAS131420:CAS131431 CKO131420:CKO131431 CUK131420:CUK131431 DEG131420:DEG131431 DOC131420:DOC131431 DXY131420:DXY131431 EHU131420:EHU131431 ERQ131420:ERQ131431 FBM131420:FBM131431 FLI131420:FLI131431 FVE131420:FVE131431 GFA131420:GFA131431 GOW131420:GOW131431 GYS131420:GYS131431 HIO131420:HIO131431 HSK131420:HSK131431 ICG131420:ICG131431 IMC131420:IMC131431 IVY131420:IVY131431 JFU131420:JFU131431 JPQ131420:JPQ131431 JZM131420:JZM131431 KJI131420:KJI131431 KTE131420:KTE131431 LDA131420:LDA131431 LMW131420:LMW131431 LWS131420:LWS131431 MGO131420:MGO131431 MQK131420:MQK131431 NAG131420:NAG131431 NKC131420:NKC131431 NTY131420:NTY131431 ODU131420:ODU131431 ONQ131420:ONQ131431 OXM131420:OXM131431 PHI131420:PHI131431 PRE131420:PRE131431 QBA131420:QBA131431 QKW131420:QKW131431 QUS131420:QUS131431 REO131420:REO131431 ROK131420:ROK131431 RYG131420:RYG131431 SIC131420:SIC131431 SRY131420:SRY131431 TBU131420:TBU131431 TLQ131420:TLQ131431 TVM131420:TVM131431 UFI131420:UFI131431 UPE131420:UPE131431 UZA131420:UZA131431 VIW131420:VIW131431 VSS131420:VSS131431 WCO131420:WCO131431 WMK131420:WMK131431 WWG131420:WWG131431 Y196956:Y196967 JU196956:JU196967 TQ196956:TQ196967 ADM196956:ADM196967 ANI196956:ANI196967 AXE196956:AXE196967 BHA196956:BHA196967 BQW196956:BQW196967 CAS196956:CAS196967 CKO196956:CKO196967 CUK196956:CUK196967 DEG196956:DEG196967 DOC196956:DOC196967 DXY196956:DXY196967 EHU196956:EHU196967 ERQ196956:ERQ196967 FBM196956:FBM196967 FLI196956:FLI196967 FVE196956:FVE196967 GFA196956:GFA196967 GOW196956:GOW196967 GYS196956:GYS196967 HIO196956:HIO196967 HSK196956:HSK196967 ICG196956:ICG196967 IMC196956:IMC196967 IVY196956:IVY196967 JFU196956:JFU196967 JPQ196956:JPQ196967 JZM196956:JZM196967 KJI196956:KJI196967 KTE196956:KTE196967 LDA196956:LDA196967 LMW196956:LMW196967 LWS196956:LWS196967 MGO196956:MGO196967 MQK196956:MQK196967 NAG196956:NAG196967 NKC196956:NKC196967 NTY196956:NTY196967 ODU196956:ODU196967 ONQ196956:ONQ196967 OXM196956:OXM196967 PHI196956:PHI196967 PRE196956:PRE196967 QBA196956:QBA196967 QKW196956:QKW196967 QUS196956:QUS196967 REO196956:REO196967 ROK196956:ROK196967 RYG196956:RYG196967 SIC196956:SIC196967 SRY196956:SRY196967 TBU196956:TBU196967 TLQ196956:TLQ196967 TVM196956:TVM196967 UFI196956:UFI196967 UPE196956:UPE196967 UZA196956:UZA196967 VIW196956:VIW196967 VSS196956:VSS196967 WCO196956:WCO196967 WMK196956:WMK196967 WWG196956:WWG196967 Y262492:Y262503 JU262492:JU262503 TQ262492:TQ262503 ADM262492:ADM262503 ANI262492:ANI262503 AXE262492:AXE262503 BHA262492:BHA262503 BQW262492:BQW262503 CAS262492:CAS262503 CKO262492:CKO262503 CUK262492:CUK262503 DEG262492:DEG262503 DOC262492:DOC262503 DXY262492:DXY262503 EHU262492:EHU262503 ERQ262492:ERQ262503 FBM262492:FBM262503 FLI262492:FLI262503 FVE262492:FVE262503 GFA262492:GFA262503 GOW262492:GOW262503 GYS262492:GYS262503 HIO262492:HIO262503 HSK262492:HSK262503 ICG262492:ICG262503 IMC262492:IMC262503 IVY262492:IVY262503 JFU262492:JFU262503 JPQ262492:JPQ262503 JZM262492:JZM262503 KJI262492:KJI262503 KTE262492:KTE262503 LDA262492:LDA262503 LMW262492:LMW262503 LWS262492:LWS262503 MGO262492:MGO262503 MQK262492:MQK262503 NAG262492:NAG262503 NKC262492:NKC262503 NTY262492:NTY262503 ODU262492:ODU262503 ONQ262492:ONQ262503 OXM262492:OXM262503 PHI262492:PHI262503 PRE262492:PRE262503 QBA262492:QBA262503 QKW262492:QKW262503 QUS262492:QUS262503 REO262492:REO262503 ROK262492:ROK262503 RYG262492:RYG262503 SIC262492:SIC262503 SRY262492:SRY262503 TBU262492:TBU262503 TLQ262492:TLQ262503 TVM262492:TVM262503 UFI262492:UFI262503 UPE262492:UPE262503 UZA262492:UZA262503 VIW262492:VIW262503 VSS262492:VSS262503 WCO262492:WCO262503 WMK262492:WMK262503 WWG262492:WWG262503 Y328028:Y328039 JU328028:JU328039 TQ328028:TQ328039 ADM328028:ADM328039 ANI328028:ANI328039 AXE328028:AXE328039 BHA328028:BHA328039 BQW328028:BQW328039 CAS328028:CAS328039 CKO328028:CKO328039 CUK328028:CUK328039 DEG328028:DEG328039 DOC328028:DOC328039 DXY328028:DXY328039 EHU328028:EHU328039 ERQ328028:ERQ328039 FBM328028:FBM328039 FLI328028:FLI328039 FVE328028:FVE328039 GFA328028:GFA328039 GOW328028:GOW328039 GYS328028:GYS328039 HIO328028:HIO328039 HSK328028:HSK328039 ICG328028:ICG328039 IMC328028:IMC328039 IVY328028:IVY328039 JFU328028:JFU328039 JPQ328028:JPQ328039 JZM328028:JZM328039 KJI328028:KJI328039 KTE328028:KTE328039 LDA328028:LDA328039 LMW328028:LMW328039 LWS328028:LWS328039 MGO328028:MGO328039 MQK328028:MQK328039 NAG328028:NAG328039 NKC328028:NKC328039 NTY328028:NTY328039 ODU328028:ODU328039 ONQ328028:ONQ328039 OXM328028:OXM328039 PHI328028:PHI328039 PRE328028:PRE328039 QBA328028:QBA328039 QKW328028:QKW328039 QUS328028:QUS328039 REO328028:REO328039 ROK328028:ROK328039 RYG328028:RYG328039 SIC328028:SIC328039 SRY328028:SRY328039 TBU328028:TBU328039 TLQ328028:TLQ328039 TVM328028:TVM328039 UFI328028:UFI328039 UPE328028:UPE328039 UZA328028:UZA328039 VIW328028:VIW328039 VSS328028:VSS328039 WCO328028:WCO328039 WMK328028:WMK328039 WWG328028:WWG328039 Y393564:Y393575 JU393564:JU393575 TQ393564:TQ393575 ADM393564:ADM393575 ANI393564:ANI393575 AXE393564:AXE393575 BHA393564:BHA393575 BQW393564:BQW393575 CAS393564:CAS393575 CKO393564:CKO393575 CUK393564:CUK393575 DEG393564:DEG393575 DOC393564:DOC393575 DXY393564:DXY393575 EHU393564:EHU393575 ERQ393564:ERQ393575 FBM393564:FBM393575 FLI393564:FLI393575 FVE393564:FVE393575 GFA393564:GFA393575 GOW393564:GOW393575 GYS393564:GYS393575 HIO393564:HIO393575 HSK393564:HSK393575 ICG393564:ICG393575 IMC393564:IMC393575 IVY393564:IVY393575 JFU393564:JFU393575 JPQ393564:JPQ393575 JZM393564:JZM393575 KJI393564:KJI393575 KTE393564:KTE393575 LDA393564:LDA393575 LMW393564:LMW393575 LWS393564:LWS393575 MGO393564:MGO393575 MQK393564:MQK393575 NAG393564:NAG393575 NKC393564:NKC393575 NTY393564:NTY393575 ODU393564:ODU393575 ONQ393564:ONQ393575 OXM393564:OXM393575 PHI393564:PHI393575 PRE393564:PRE393575 QBA393564:QBA393575 QKW393564:QKW393575 QUS393564:QUS393575 REO393564:REO393575 ROK393564:ROK393575 RYG393564:RYG393575 SIC393564:SIC393575 SRY393564:SRY393575 TBU393564:TBU393575 TLQ393564:TLQ393575 TVM393564:TVM393575 UFI393564:UFI393575 UPE393564:UPE393575 UZA393564:UZA393575 VIW393564:VIW393575 VSS393564:VSS393575 WCO393564:WCO393575 WMK393564:WMK393575 WWG393564:WWG393575 Y459100:Y459111 JU459100:JU459111 TQ459100:TQ459111 ADM459100:ADM459111 ANI459100:ANI459111 AXE459100:AXE459111 BHA459100:BHA459111 BQW459100:BQW459111 CAS459100:CAS459111 CKO459100:CKO459111 CUK459100:CUK459111 DEG459100:DEG459111 DOC459100:DOC459111 DXY459100:DXY459111 EHU459100:EHU459111 ERQ459100:ERQ459111 FBM459100:FBM459111 FLI459100:FLI459111 FVE459100:FVE459111 GFA459100:GFA459111 GOW459100:GOW459111 GYS459100:GYS459111 HIO459100:HIO459111 HSK459100:HSK459111 ICG459100:ICG459111 IMC459100:IMC459111 IVY459100:IVY459111 JFU459100:JFU459111 JPQ459100:JPQ459111 JZM459100:JZM459111 KJI459100:KJI459111 KTE459100:KTE459111 LDA459100:LDA459111 LMW459100:LMW459111 LWS459100:LWS459111 MGO459100:MGO459111 MQK459100:MQK459111 NAG459100:NAG459111 NKC459100:NKC459111 NTY459100:NTY459111 ODU459100:ODU459111 ONQ459100:ONQ459111 OXM459100:OXM459111 PHI459100:PHI459111 PRE459100:PRE459111 QBA459100:QBA459111 QKW459100:QKW459111 QUS459100:QUS459111 REO459100:REO459111 ROK459100:ROK459111 RYG459100:RYG459111 SIC459100:SIC459111 SRY459100:SRY459111 TBU459100:TBU459111 TLQ459100:TLQ459111 TVM459100:TVM459111 UFI459100:UFI459111 UPE459100:UPE459111 UZA459100:UZA459111 VIW459100:VIW459111 VSS459100:VSS459111 WCO459100:WCO459111 WMK459100:WMK459111 WWG459100:WWG459111 Y524636:Y524647 JU524636:JU524647 TQ524636:TQ524647 ADM524636:ADM524647 ANI524636:ANI524647 AXE524636:AXE524647 BHA524636:BHA524647 BQW524636:BQW524647 CAS524636:CAS524647 CKO524636:CKO524647 CUK524636:CUK524647 DEG524636:DEG524647 DOC524636:DOC524647 DXY524636:DXY524647 EHU524636:EHU524647 ERQ524636:ERQ524647 FBM524636:FBM524647 FLI524636:FLI524647 FVE524636:FVE524647 GFA524636:GFA524647 GOW524636:GOW524647 GYS524636:GYS524647 HIO524636:HIO524647 HSK524636:HSK524647 ICG524636:ICG524647 IMC524636:IMC524647 IVY524636:IVY524647 JFU524636:JFU524647 JPQ524636:JPQ524647 JZM524636:JZM524647 KJI524636:KJI524647 KTE524636:KTE524647 LDA524636:LDA524647 LMW524636:LMW524647 LWS524636:LWS524647 MGO524636:MGO524647 MQK524636:MQK524647 NAG524636:NAG524647 NKC524636:NKC524647 NTY524636:NTY524647 ODU524636:ODU524647 ONQ524636:ONQ524647 OXM524636:OXM524647 PHI524636:PHI524647 PRE524636:PRE524647 QBA524636:QBA524647 QKW524636:QKW524647 QUS524636:QUS524647 REO524636:REO524647 ROK524636:ROK524647 RYG524636:RYG524647 SIC524636:SIC524647 SRY524636:SRY524647 TBU524636:TBU524647 TLQ524636:TLQ524647 TVM524636:TVM524647 UFI524636:UFI524647 UPE524636:UPE524647 UZA524636:UZA524647 VIW524636:VIW524647 VSS524636:VSS524647 WCO524636:WCO524647 WMK524636:WMK524647 WWG524636:WWG524647 Y590172:Y590183 JU590172:JU590183 TQ590172:TQ590183 ADM590172:ADM590183 ANI590172:ANI590183 AXE590172:AXE590183 BHA590172:BHA590183 BQW590172:BQW590183 CAS590172:CAS590183 CKO590172:CKO590183 CUK590172:CUK590183 DEG590172:DEG590183 DOC590172:DOC590183 DXY590172:DXY590183 EHU590172:EHU590183 ERQ590172:ERQ590183 FBM590172:FBM590183 FLI590172:FLI590183 FVE590172:FVE590183 GFA590172:GFA590183 GOW590172:GOW590183 GYS590172:GYS590183 HIO590172:HIO590183 HSK590172:HSK590183 ICG590172:ICG590183 IMC590172:IMC590183 IVY590172:IVY590183 JFU590172:JFU590183 JPQ590172:JPQ590183 JZM590172:JZM590183 KJI590172:KJI590183 KTE590172:KTE590183 LDA590172:LDA590183 LMW590172:LMW590183 LWS590172:LWS590183 MGO590172:MGO590183 MQK590172:MQK590183 NAG590172:NAG590183 NKC590172:NKC590183 NTY590172:NTY590183 ODU590172:ODU590183 ONQ590172:ONQ590183 OXM590172:OXM590183 PHI590172:PHI590183 PRE590172:PRE590183 QBA590172:QBA590183 QKW590172:QKW590183 QUS590172:QUS590183 REO590172:REO590183 ROK590172:ROK590183 RYG590172:RYG590183 SIC590172:SIC590183 SRY590172:SRY590183 TBU590172:TBU590183 TLQ590172:TLQ590183 TVM590172:TVM590183 UFI590172:UFI590183 UPE590172:UPE590183 UZA590172:UZA590183 VIW590172:VIW590183 VSS590172:VSS590183 WCO590172:WCO590183 WMK590172:WMK590183 WWG590172:WWG590183 Y655708:Y655719 JU655708:JU655719 TQ655708:TQ655719 ADM655708:ADM655719 ANI655708:ANI655719 AXE655708:AXE655719 BHA655708:BHA655719 BQW655708:BQW655719 CAS655708:CAS655719 CKO655708:CKO655719 CUK655708:CUK655719 DEG655708:DEG655719 DOC655708:DOC655719 DXY655708:DXY655719 EHU655708:EHU655719 ERQ655708:ERQ655719 FBM655708:FBM655719 FLI655708:FLI655719 FVE655708:FVE655719 GFA655708:GFA655719 GOW655708:GOW655719 GYS655708:GYS655719 HIO655708:HIO655719 HSK655708:HSK655719 ICG655708:ICG655719 IMC655708:IMC655719 IVY655708:IVY655719 JFU655708:JFU655719 JPQ655708:JPQ655719 JZM655708:JZM655719 KJI655708:KJI655719 KTE655708:KTE655719 LDA655708:LDA655719 LMW655708:LMW655719 LWS655708:LWS655719 MGO655708:MGO655719 MQK655708:MQK655719 NAG655708:NAG655719 NKC655708:NKC655719 NTY655708:NTY655719 ODU655708:ODU655719 ONQ655708:ONQ655719 OXM655708:OXM655719 PHI655708:PHI655719 PRE655708:PRE655719 QBA655708:QBA655719 QKW655708:QKW655719 QUS655708:QUS655719 REO655708:REO655719 ROK655708:ROK655719 RYG655708:RYG655719 SIC655708:SIC655719 SRY655708:SRY655719 TBU655708:TBU655719 TLQ655708:TLQ655719 TVM655708:TVM655719 UFI655708:UFI655719 UPE655708:UPE655719 UZA655708:UZA655719 VIW655708:VIW655719 VSS655708:VSS655719 WCO655708:WCO655719 WMK655708:WMK655719 WWG655708:WWG655719 Y721244:Y721255 JU721244:JU721255 TQ721244:TQ721255 ADM721244:ADM721255 ANI721244:ANI721255 AXE721244:AXE721255 BHA721244:BHA721255 BQW721244:BQW721255 CAS721244:CAS721255 CKO721244:CKO721255 CUK721244:CUK721255 DEG721244:DEG721255 DOC721244:DOC721255 DXY721244:DXY721255 EHU721244:EHU721255 ERQ721244:ERQ721255 FBM721244:FBM721255 FLI721244:FLI721255 FVE721244:FVE721255 GFA721244:GFA721255 GOW721244:GOW721255 GYS721244:GYS721255 HIO721244:HIO721255 HSK721244:HSK721255 ICG721244:ICG721255 IMC721244:IMC721255 IVY721244:IVY721255 JFU721244:JFU721255 JPQ721244:JPQ721255 JZM721244:JZM721255 KJI721244:KJI721255 KTE721244:KTE721255 LDA721244:LDA721255 LMW721244:LMW721255 LWS721244:LWS721255 MGO721244:MGO721255 MQK721244:MQK721255 NAG721244:NAG721255 NKC721244:NKC721255 NTY721244:NTY721255 ODU721244:ODU721255 ONQ721244:ONQ721255 OXM721244:OXM721255 PHI721244:PHI721255 PRE721244:PRE721255 QBA721244:QBA721255 QKW721244:QKW721255 QUS721244:QUS721255 REO721244:REO721255 ROK721244:ROK721255 RYG721244:RYG721255 SIC721244:SIC721255 SRY721244:SRY721255 TBU721244:TBU721255 TLQ721244:TLQ721255 TVM721244:TVM721255 UFI721244:UFI721255 UPE721244:UPE721255 UZA721244:UZA721255 VIW721244:VIW721255 VSS721244:VSS721255 WCO721244:WCO721255 WMK721244:WMK721255 WWG721244:WWG721255 Y786780:Y786791 JU786780:JU786791 TQ786780:TQ786791 ADM786780:ADM786791 ANI786780:ANI786791 AXE786780:AXE786791 BHA786780:BHA786791 BQW786780:BQW786791 CAS786780:CAS786791 CKO786780:CKO786791 CUK786780:CUK786791 DEG786780:DEG786791 DOC786780:DOC786791 DXY786780:DXY786791 EHU786780:EHU786791 ERQ786780:ERQ786791 FBM786780:FBM786791 FLI786780:FLI786791 FVE786780:FVE786791 GFA786780:GFA786791 GOW786780:GOW786791 GYS786780:GYS786791 HIO786780:HIO786791 HSK786780:HSK786791 ICG786780:ICG786791 IMC786780:IMC786791 IVY786780:IVY786791 JFU786780:JFU786791 JPQ786780:JPQ786791 JZM786780:JZM786791 KJI786780:KJI786791 KTE786780:KTE786791 LDA786780:LDA786791 LMW786780:LMW786791 LWS786780:LWS786791 MGO786780:MGO786791 MQK786780:MQK786791 NAG786780:NAG786791 NKC786780:NKC786791 NTY786780:NTY786791 ODU786780:ODU786791 ONQ786780:ONQ786791 OXM786780:OXM786791 PHI786780:PHI786791 PRE786780:PRE786791 QBA786780:QBA786791 QKW786780:QKW786791 QUS786780:QUS786791 REO786780:REO786791 ROK786780:ROK786791 RYG786780:RYG786791 SIC786780:SIC786791 SRY786780:SRY786791 TBU786780:TBU786791 TLQ786780:TLQ786791 TVM786780:TVM786791 UFI786780:UFI786791 UPE786780:UPE786791 UZA786780:UZA786791 VIW786780:VIW786791 VSS786780:VSS786791 WCO786780:WCO786791 WMK786780:WMK786791 WWG786780:WWG786791 Y852316:Y852327 JU852316:JU852327 TQ852316:TQ852327 ADM852316:ADM852327 ANI852316:ANI852327 AXE852316:AXE852327 BHA852316:BHA852327 BQW852316:BQW852327 CAS852316:CAS852327 CKO852316:CKO852327 CUK852316:CUK852327 DEG852316:DEG852327 DOC852316:DOC852327 DXY852316:DXY852327 EHU852316:EHU852327 ERQ852316:ERQ852327 FBM852316:FBM852327 FLI852316:FLI852327 FVE852316:FVE852327 GFA852316:GFA852327 GOW852316:GOW852327 GYS852316:GYS852327 HIO852316:HIO852327 HSK852316:HSK852327 ICG852316:ICG852327 IMC852316:IMC852327 IVY852316:IVY852327 JFU852316:JFU852327 JPQ852316:JPQ852327 JZM852316:JZM852327 KJI852316:KJI852327 KTE852316:KTE852327 LDA852316:LDA852327 LMW852316:LMW852327 LWS852316:LWS852327 MGO852316:MGO852327 MQK852316:MQK852327 NAG852316:NAG852327 NKC852316:NKC852327 NTY852316:NTY852327 ODU852316:ODU852327 ONQ852316:ONQ852327 OXM852316:OXM852327 PHI852316:PHI852327 PRE852316:PRE852327 QBA852316:QBA852327 QKW852316:QKW852327 QUS852316:QUS852327 REO852316:REO852327 ROK852316:ROK852327 RYG852316:RYG852327 SIC852316:SIC852327 SRY852316:SRY852327 TBU852316:TBU852327 TLQ852316:TLQ852327 TVM852316:TVM852327 UFI852316:UFI852327 UPE852316:UPE852327 UZA852316:UZA852327 VIW852316:VIW852327 VSS852316:VSS852327 WCO852316:WCO852327 WMK852316:WMK852327 WWG852316:WWG852327 Y917852:Y917863 JU917852:JU917863 TQ917852:TQ917863 ADM917852:ADM917863 ANI917852:ANI917863 AXE917852:AXE917863 BHA917852:BHA917863 BQW917852:BQW917863 CAS917852:CAS917863 CKO917852:CKO917863 CUK917852:CUK917863 DEG917852:DEG917863 DOC917852:DOC917863 DXY917852:DXY917863 EHU917852:EHU917863 ERQ917852:ERQ917863 FBM917852:FBM917863 FLI917852:FLI917863 FVE917852:FVE917863 GFA917852:GFA917863 GOW917852:GOW917863 GYS917852:GYS917863 HIO917852:HIO917863 HSK917852:HSK917863 ICG917852:ICG917863 IMC917852:IMC917863 IVY917852:IVY917863 JFU917852:JFU917863 JPQ917852:JPQ917863 JZM917852:JZM917863 KJI917852:KJI917863 KTE917852:KTE917863 LDA917852:LDA917863 LMW917852:LMW917863 LWS917852:LWS917863 MGO917852:MGO917863 MQK917852:MQK917863 NAG917852:NAG917863 NKC917852:NKC917863 NTY917852:NTY917863 ODU917852:ODU917863 ONQ917852:ONQ917863 OXM917852:OXM917863 PHI917852:PHI917863 PRE917852:PRE917863 QBA917852:QBA917863 QKW917852:QKW917863 QUS917852:QUS917863 REO917852:REO917863 ROK917852:ROK917863 RYG917852:RYG917863 SIC917852:SIC917863 SRY917852:SRY917863 TBU917852:TBU917863 TLQ917852:TLQ917863 TVM917852:TVM917863 UFI917852:UFI917863 UPE917852:UPE917863 UZA917852:UZA917863 VIW917852:VIW917863 VSS917852:VSS917863 WCO917852:WCO917863 WMK917852:WMK917863 WWG917852:WWG917863 Y983388:Y983399 JU983388:JU983399 TQ983388:TQ983399 ADM983388:ADM983399 ANI983388:ANI983399 AXE983388:AXE983399 BHA983388:BHA983399 BQW983388:BQW983399 CAS983388:CAS983399 CKO983388:CKO983399 CUK983388:CUK983399 DEG983388:DEG983399 DOC983388:DOC983399 DXY983388:DXY983399 EHU983388:EHU983399 ERQ983388:ERQ983399 FBM983388:FBM983399 FLI983388:FLI983399 FVE983388:FVE983399 GFA983388:GFA983399 GOW983388:GOW983399 GYS983388:GYS983399 HIO983388:HIO983399 HSK983388:HSK983399 ICG983388:ICG983399 IMC983388:IMC983399 IVY983388:IVY983399 JFU983388:JFU983399 JPQ983388:JPQ983399 JZM983388:JZM983399 KJI983388:KJI983399 KTE983388:KTE983399 LDA983388:LDA983399 LMW983388:LMW983399 LWS983388:LWS983399 MGO983388:MGO983399 MQK983388:MQK983399 NAG983388:NAG983399 NKC983388:NKC983399 NTY983388:NTY983399 ODU983388:ODU983399 ONQ983388:ONQ983399 OXM983388:OXM983399 PHI983388:PHI983399 PRE983388:PRE983399 QBA983388:QBA983399 QKW983388:QKW983399 QUS983388:QUS983399 REO983388:REO983399 ROK983388:ROK983399 RYG983388:RYG983399 SIC983388:SIC983399 SRY983388:SRY983399 TBU983388:TBU983399 TLQ983388:TLQ983399 TVM983388:TVM983399 UFI983388:UFI983399 UPE983388:UPE983399 UZA983388:UZA983399 VIW983388:VIW983399 VSS983388:VSS983399 WCO983388:WCO983399 WMK983388:WMK983399 WWG983388:WWG983399 Y832:Y1202 JU832:JU1202 TQ832:TQ1202 ADM832:ADM1202 ANI832:ANI1202 AXE832:AXE1202 BHA832:BHA1202 BQW832:BQW1202 CAS832:CAS1202 CKO832:CKO1202 CUK832:CUK1202 DEG832:DEG1202 DOC832:DOC1202 DXY832:DXY1202 EHU832:EHU1202 ERQ832:ERQ1202 FBM832:FBM1202 FLI832:FLI1202 FVE832:FVE1202 GFA832:GFA1202 GOW832:GOW1202 GYS832:GYS1202 HIO832:HIO1202 HSK832:HSK1202 ICG832:ICG1202 IMC832:IMC1202 IVY832:IVY1202 JFU832:JFU1202 JPQ832:JPQ1202 JZM832:JZM1202 KJI832:KJI1202 KTE832:KTE1202 LDA832:LDA1202 LMW832:LMW1202 LWS832:LWS1202 MGO832:MGO1202 MQK832:MQK1202 NAG832:NAG1202 NKC832:NKC1202 NTY832:NTY1202 ODU832:ODU1202 ONQ832:ONQ1202 OXM832:OXM1202 PHI832:PHI1202 PRE832:PRE1202 QBA832:QBA1202 QKW832:QKW1202 QUS832:QUS1202 REO832:REO1202 ROK832:ROK1202 RYG832:RYG1202 SIC832:SIC1202 SRY832:SRY1202 TBU832:TBU1202 TLQ832:TLQ1202 TVM832:TVM1202 UFI832:UFI1202 UPE832:UPE1202 UZA832:UZA1202 VIW832:VIW1202 VSS832:VSS1202 WCO832:WCO1202 WMK832:WMK1202 WWG832:WWG1202 Y66368:Y66738 JU66368:JU66738 TQ66368:TQ66738 ADM66368:ADM66738 ANI66368:ANI66738 AXE66368:AXE66738 BHA66368:BHA66738 BQW66368:BQW66738 CAS66368:CAS66738 CKO66368:CKO66738 CUK66368:CUK66738 DEG66368:DEG66738 DOC66368:DOC66738 DXY66368:DXY66738 EHU66368:EHU66738 ERQ66368:ERQ66738 FBM66368:FBM66738 FLI66368:FLI66738 FVE66368:FVE66738 GFA66368:GFA66738 GOW66368:GOW66738 GYS66368:GYS66738 HIO66368:HIO66738 HSK66368:HSK66738 ICG66368:ICG66738 IMC66368:IMC66738 IVY66368:IVY66738 JFU66368:JFU66738 JPQ66368:JPQ66738 JZM66368:JZM66738 KJI66368:KJI66738 KTE66368:KTE66738 LDA66368:LDA66738 LMW66368:LMW66738 LWS66368:LWS66738 MGO66368:MGO66738 MQK66368:MQK66738 NAG66368:NAG66738 NKC66368:NKC66738 NTY66368:NTY66738 ODU66368:ODU66738 ONQ66368:ONQ66738 OXM66368:OXM66738 PHI66368:PHI66738 PRE66368:PRE66738 QBA66368:QBA66738 QKW66368:QKW66738 QUS66368:QUS66738 REO66368:REO66738 ROK66368:ROK66738 RYG66368:RYG66738 SIC66368:SIC66738 SRY66368:SRY66738 TBU66368:TBU66738 TLQ66368:TLQ66738 TVM66368:TVM66738 UFI66368:UFI66738 UPE66368:UPE66738 UZA66368:UZA66738 VIW66368:VIW66738 VSS66368:VSS66738 WCO66368:WCO66738 WMK66368:WMK66738 WWG66368:WWG66738 Y131904:Y132274 JU131904:JU132274 TQ131904:TQ132274 ADM131904:ADM132274 ANI131904:ANI132274 AXE131904:AXE132274 BHA131904:BHA132274 BQW131904:BQW132274 CAS131904:CAS132274 CKO131904:CKO132274 CUK131904:CUK132274 DEG131904:DEG132274 DOC131904:DOC132274 DXY131904:DXY132274 EHU131904:EHU132274 ERQ131904:ERQ132274 FBM131904:FBM132274 FLI131904:FLI132274 FVE131904:FVE132274 GFA131904:GFA132274 GOW131904:GOW132274 GYS131904:GYS132274 HIO131904:HIO132274 HSK131904:HSK132274 ICG131904:ICG132274 IMC131904:IMC132274 IVY131904:IVY132274 JFU131904:JFU132274 JPQ131904:JPQ132274 JZM131904:JZM132274 KJI131904:KJI132274 KTE131904:KTE132274 LDA131904:LDA132274 LMW131904:LMW132274 LWS131904:LWS132274 MGO131904:MGO132274 MQK131904:MQK132274 NAG131904:NAG132274 NKC131904:NKC132274 NTY131904:NTY132274 ODU131904:ODU132274 ONQ131904:ONQ132274 OXM131904:OXM132274 PHI131904:PHI132274 PRE131904:PRE132274 QBA131904:QBA132274 QKW131904:QKW132274 QUS131904:QUS132274 REO131904:REO132274 ROK131904:ROK132274 RYG131904:RYG132274 SIC131904:SIC132274 SRY131904:SRY132274 TBU131904:TBU132274 TLQ131904:TLQ132274 TVM131904:TVM132274 UFI131904:UFI132274 UPE131904:UPE132274 UZA131904:UZA132274 VIW131904:VIW132274 VSS131904:VSS132274 WCO131904:WCO132274 WMK131904:WMK132274 WWG131904:WWG132274 Y197440:Y197810 JU197440:JU197810 TQ197440:TQ197810 ADM197440:ADM197810 ANI197440:ANI197810 AXE197440:AXE197810 BHA197440:BHA197810 BQW197440:BQW197810 CAS197440:CAS197810 CKO197440:CKO197810 CUK197440:CUK197810 DEG197440:DEG197810 DOC197440:DOC197810 DXY197440:DXY197810 EHU197440:EHU197810 ERQ197440:ERQ197810 FBM197440:FBM197810 FLI197440:FLI197810 FVE197440:FVE197810 GFA197440:GFA197810 GOW197440:GOW197810 GYS197440:GYS197810 HIO197440:HIO197810 HSK197440:HSK197810 ICG197440:ICG197810 IMC197440:IMC197810 IVY197440:IVY197810 JFU197440:JFU197810 JPQ197440:JPQ197810 JZM197440:JZM197810 KJI197440:KJI197810 KTE197440:KTE197810 LDA197440:LDA197810 LMW197440:LMW197810 LWS197440:LWS197810 MGO197440:MGO197810 MQK197440:MQK197810 NAG197440:NAG197810 NKC197440:NKC197810 NTY197440:NTY197810 ODU197440:ODU197810 ONQ197440:ONQ197810 OXM197440:OXM197810 PHI197440:PHI197810 PRE197440:PRE197810 QBA197440:QBA197810 QKW197440:QKW197810 QUS197440:QUS197810 REO197440:REO197810 ROK197440:ROK197810 RYG197440:RYG197810 SIC197440:SIC197810 SRY197440:SRY197810 TBU197440:TBU197810 TLQ197440:TLQ197810 TVM197440:TVM197810 UFI197440:UFI197810 UPE197440:UPE197810 UZA197440:UZA197810 VIW197440:VIW197810 VSS197440:VSS197810 WCO197440:WCO197810 WMK197440:WMK197810 WWG197440:WWG197810 Y262976:Y263346 JU262976:JU263346 TQ262976:TQ263346 ADM262976:ADM263346 ANI262976:ANI263346 AXE262976:AXE263346 BHA262976:BHA263346 BQW262976:BQW263346 CAS262976:CAS263346 CKO262976:CKO263346 CUK262976:CUK263346 DEG262976:DEG263346 DOC262976:DOC263346 DXY262976:DXY263346 EHU262976:EHU263346 ERQ262976:ERQ263346 FBM262976:FBM263346 FLI262976:FLI263346 FVE262976:FVE263346 GFA262976:GFA263346 GOW262976:GOW263346 GYS262976:GYS263346 HIO262976:HIO263346 HSK262976:HSK263346 ICG262976:ICG263346 IMC262976:IMC263346 IVY262976:IVY263346 JFU262976:JFU263346 JPQ262976:JPQ263346 JZM262976:JZM263346 KJI262976:KJI263346 KTE262976:KTE263346 LDA262976:LDA263346 LMW262976:LMW263346 LWS262976:LWS263346 MGO262976:MGO263346 MQK262976:MQK263346 NAG262976:NAG263346 NKC262976:NKC263346 NTY262976:NTY263346 ODU262976:ODU263346 ONQ262976:ONQ263346 OXM262976:OXM263346 PHI262976:PHI263346 PRE262976:PRE263346 QBA262976:QBA263346 QKW262976:QKW263346 QUS262976:QUS263346 REO262976:REO263346 ROK262976:ROK263346 RYG262976:RYG263346 SIC262976:SIC263346 SRY262976:SRY263346 TBU262976:TBU263346 TLQ262976:TLQ263346 TVM262976:TVM263346 UFI262976:UFI263346 UPE262976:UPE263346 UZA262976:UZA263346 VIW262976:VIW263346 VSS262976:VSS263346 WCO262976:WCO263346 WMK262976:WMK263346 WWG262976:WWG263346 Y328512:Y328882 JU328512:JU328882 TQ328512:TQ328882 ADM328512:ADM328882 ANI328512:ANI328882 AXE328512:AXE328882 BHA328512:BHA328882 BQW328512:BQW328882 CAS328512:CAS328882 CKO328512:CKO328882 CUK328512:CUK328882 DEG328512:DEG328882 DOC328512:DOC328882 DXY328512:DXY328882 EHU328512:EHU328882 ERQ328512:ERQ328882 FBM328512:FBM328882 FLI328512:FLI328882 FVE328512:FVE328882 GFA328512:GFA328882 GOW328512:GOW328882 GYS328512:GYS328882 HIO328512:HIO328882 HSK328512:HSK328882 ICG328512:ICG328882 IMC328512:IMC328882 IVY328512:IVY328882 JFU328512:JFU328882 JPQ328512:JPQ328882 JZM328512:JZM328882 KJI328512:KJI328882 KTE328512:KTE328882 LDA328512:LDA328882 LMW328512:LMW328882 LWS328512:LWS328882 MGO328512:MGO328882 MQK328512:MQK328882 NAG328512:NAG328882 NKC328512:NKC328882 NTY328512:NTY328882 ODU328512:ODU328882 ONQ328512:ONQ328882 OXM328512:OXM328882 PHI328512:PHI328882 PRE328512:PRE328882 QBA328512:QBA328882 QKW328512:QKW328882 QUS328512:QUS328882 REO328512:REO328882 ROK328512:ROK328882 RYG328512:RYG328882 SIC328512:SIC328882 SRY328512:SRY328882 TBU328512:TBU328882 TLQ328512:TLQ328882 TVM328512:TVM328882 UFI328512:UFI328882 UPE328512:UPE328882 UZA328512:UZA328882 VIW328512:VIW328882 VSS328512:VSS328882 WCO328512:WCO328882 WMK328512:WMK328882 WWG328512:WWG328882 Y394048:Y394418 JU394048:JU394418 TQ394048:TQ394418 ADM394048:ADM394418 ANI394048:ANI394418 AXE394048:AXE394418 BHA394048:BHA394418 BQW394048:BQW394418 CAS394048:CAS394418 CKO394048:CKO394418 CUK394048:CUK394418 DEG394048:DEG394418 DOC394048:DOC394418 DXY394048:DXY394418 EHU394048:EHU394418 ERQ394048:ERQ394418 FBM394048:FBM394418 FLI394048:FLI394418 FVE394048:FVE394418 GFA394048:GFA394418 GOW394048:GOW394418 GYS394048:GYS394418 HIO394048:HIO394418 HSK394048:HSK394418 ICG394048:ICG394418 IMC394048:IMC394418 IVY394048:IVY394418 JFU394048:JFU394418 JPQ394048:JPQ394418 JZM394048:JZM394418 KJI394048:KJI394418 KTE394048:KTE394418 LDA394048:LDA394418 LMW394048:LMW394418 LWS394048:LWS394418 MGO394048:MGO394418 MQK394048:MQK394418 NAG394048:NAG394418 NKC394048:NKC394418 NTY394048:NTY394418 ODU394048:ODU394418 ONQ394048:ONQ394418 OXM394048:OXM394418 PHI394048:PHI394418 PRE394048:PRE394418 QBA394048:QBA394418 QKW394048:QKW394418 QUS394048:QUS394418 REO394048:REO394418 ROK394048:ROK394418 RYG394048:RYG394418 SIC394048:SIC394418 SRY394048:SRY394418 TBU394048:TBU394418 TLQ394048:TLQ394418 TVM394048:TVM394418 UFI394048:UFI394418 UPE394048:UPE394418 UZA394048:UZA394418 VIW394048:VIW394418 VSS394048:VSS394418 WCO394048:WCO394418 WMK394048:WMK394418 WWG394048:WWG394418 Y459584:Y459954 JU459584:JU459954 TQ459584:TQ459954 ADM459584:ADM459954 ANI459584:ANI459954 AXE459584:AXE459954 BHA459584:BHA459954 BQW459584:BQW459954 CAS459584:CAS459954 CKO459584:CKO459954 CUK459584:CUK459954 DEG459584:DEG459954 DOC459584:DOC459954 DXY459584:DXY459954 EHU459584:EHU459954 ERQ459584:ERQ459954 FBM459584:FBM459954 FLI459584:FLI459954 FVE459584:FVE459954 GFA459584:GFA459954 GOW459584:GOW459954 GYS459584:GYS459954 HIO459584:HIO459954 HSK459584:HSK459954 ICG459584:ICG459954 IMC459584:IMC459954 IVY459584:IVY459954 JFU459584:JFU459954 JPQ459584:JPQ459954 JZM459584:JZM459954 KJI459584:KJI459954 KTE459584:KTE459954 LDA459584:LDA459954 LMW459584:LMW459954 LWS459584:LWS459954 MGO459584:MGO459954 MQK459584:MQK459954 NAG459584:NAG459954 NKC459584:NKC459954 NTY459584:NTY459954 ODU459584:ODU459954 ONQ459584:ONQ459954 OXM459584:OXM459954 PHI459584:PHI459954 PRE459584:PRE459954 QBA459584:QBA459954 QKW459584:QKW459954 QUS459584:QUS459954 REO459584:REO459954 ROK459584:ROK459954 RYG459584:RYG459954 SIC459584:SIC459954 SRY459584:SRY459954 TBU459584:TBU459954 TLQ459584:TLQ459954 TVM459584:TVM459954 UFI459584:UFI459954 UPE459584:UPE459954 UZA459584:UZA459954 VIW459584:VIW459954 VSS459584:VSS459954 WCO459584:WCO459954 WMK459584:WMK459954 WWG459584:WWG459954 Y525120:Y525490 JU525120:JU525490 TQ525120:TQ525490 ADM525120:ADM525490 ANI525120:ANI525490 AXE525120:AXE525490 BHA525120:BHA525490 BQW525120:BQW525490 CAS525120:CAS525490 CKO525120:CKO525490 CUK525120:CUK525490 DEG525120:DEG525490 DOC525120:DOC525490 DXY525120:DXY525490 EHU525120:EHU525490 ERQ525120:ERQ525490 FBM525120:FBM525490 FLI525120:FLI525490 FVE525120:FVE525490 GFA525120:GFA525490 GOW525120:GOW525490 GYS525120:GYS525490 HIO525120:HIO525490 HSK525120:HSK525490 ICG525120:ICG525490 IMC525120:IMC525490 IVY525120:IVY525490 JFU525120:JFU525490 JPQ525120:JPQ525490 JZM525120:JZM525490 KJI525120:KJI525490 KTE525120:KTE525490 LDA525120:LDA525490 LMW525120:LMW525490 LWS525120:LWS525490 MGO525120:MGO525490 MQK525120:MQK525490 NAG525120:NAG525490 NKC525120:NKC525490 NTY525120:NTY525490 ODU525120:ODU525490 ONQ525120:ONQ525490 OXM525120:OXM525490 PHI525120:PHI525490 PRE525120:PRE525490 QBA525120:QBA525490 QKW525120:QKW525490 QUS525120:QUS525490 REO525120:REO525490 ROK525120:ROK525490 RYG525120:RYG525490 SIC525120:SIC525490 SRY525120:SRY525490 TBU525120:TBU525490 TLQ525120:TLQ525490 TVM525120:TVM525490 UFI525120:UFI525490 UPE525120:UPE525490 UZA525120:UZA525490 VIW525120:VIW525490 VSS525120:VSS525490 WCO525120:WCO525490 WMK525120:WMK525490 WWG525120:WWG525490 Y590656:Y591026 JU590656:JU591026 TQ590656:TQ591026 ADM590656:ADM591026 ANI590656:ANI591026 AXE590656:AXE591026 BHA590656:BHA591026 BQW590656:BQW591026 CAS590656:CAS591026 CKO590656:CKO591026 CUK590656:CUK591026 DEG590656:DEG591026 DOC590656:DOC591026 DXY590656:DXY591026 EHU590656:EHU591026 ERQ590656:ERQ591026 FBM590656:FBM591026 FLI590656:FLI591026 FVE590656:FVE591026 GFA590656:GFA591026 GOW590656:GOW591026 GYS590656:GYS591026 HIO590656:HIO591026 HSK590656:HSK591026 ICG590656:ICG591026 IMC590656:IMC591026 IVY590656:IVY591026 JFU590656:JFU591026 JPQ590656:JPQ591026 JZM590656:JZM591026 KJI590656:KJI591026 KTE590656:KTE591026 LDA590656:LDA591026 LMW590656:LMW591026 LWS590656:LWS591026 MGO590656:MGO591026 MQK590656:MQK591026 NAG590656:NAG591026 NKC590656:NKC591026 NTY590656:NTY591026 ODU590656:ODU591026 ONQ590656:ONQ591026 OXM590656:OXM591026 PHI590656:PHI591026 PRE590656:PRE591026 QBA590656:QBA591026 QKW590656:QKW591026 QUS590656:QUS591026 REO590656:REO591026 ROK590656:ROK591026 RYG590656:RYG591026 SIC590656:SIC591026 SRY590656:SRY591026 TBU590656:TBU591026 TLQ590656:TLQ591026 TVM590656:TVM591026 UFI590656:UFI591026 UPE590656:UPE591026 UZA590656:UZA591026 VIW590656:VIW591026 VSS590656:VSS591026 WCO590656:WCO591026 WMK590656:WMK591026 WWG590656:WWG591026 Y656192:Y656562 JU656192:JU656562 TQ656192:TQ656562 ADM656192:ADM656562 ANI656192:ANI656562 AXE656192:AXE656562 BHA656192:BHA656562 BQW656192:BQW656562 CAS656192:CAS656562 CKO656192:CKO656562 CUK656192:CUK656562 DEG656192:DEG656562 DOC656192:DOC656562 DXY656192:DXY656562 EHU656192:EHU656562 ERQ656192:ERQ656562 FBM656192:FBM656562 FLI656192:FLI656562 FVE656192:FVE656562 GFA656192:GFA656562 GOW656192:GOW656562 GYS656192:GYS656562 HIO656192:HIO656562 HSK656192:HSK656562 ICG656192:ICG656562 IMC656192:IMC656562 IVY656192:IVY656562 JFU656192:JFU656562 JPQ656192:JPQ656562 JZM656192:JZM656562 KJI656192:KJI656562 KTE656192:KTE656562 LDA656192:LDA656562 LMW656192:LMW656562 LWS656192:LWS656562 MGO656192:MGO656562 MQK656192:MQK656562 NAG656192:NAG656562 NKC656192:NKC656562 NTY656192:NTY656562 ODU656192:ODU656562 ONQ656192:ONQ656562 OXM656192:OXM656562 PHI656192:PHI656562 PRE656192:PRE656562 QBA656192:QBA656562 QKW656192:QKW656562 QUS656192:QUS656562 REO656192:REO656562 ROK656192:ROK656562 RYG656192:RYG656562 SIC656192:SIC656562 SRY656192:SRY656562 TBU656192:TBU656562 TLQ656192:TLQ656562 TVM656192:TVM656562 UFI656192:UFI656562 UPE656192:UPE656562 UZA656192:UZA656562 VIW656192:VIW656562 VSS656192:VSS656562 WCO656192:WCO656562 WMK656192:WMK656562 WWG656192:WWG656562 Y721728:Y722098 JU721728:JU722098 TQ721728:TQ722098 ADM721728:ADM722098 ANI721728:ANI722098 AXE721728:AXE722098 BHA721728:BHA722098 BQW721728:BQW722098 CAS721728:CAS722098 CKO721728:CKO722098 CUK721728:CUK722098 DEG721728:DEG722098 DOC721728:DOC722098 DXY721728:DXY722098 EHU721728:EHU722098 ERQ721728:ERQ722098 FBM721728:FBM722098 FLI721728:FLI722098 FVE721728:FVE722098 GFA721728:GFA722098 GOW721728:GOW722098 GYS721728:GYS722098 HIO721728:HIO722098 HSK721728:HSK722098 ICG721728:ICG722098 IMC721728:IMC722098 IVY721728:IVY722098 JFU721728:JFU722098 JPQ721728:JPQ722098 JZM721728:JZM722098 KJI721728:KJI722098 KTE721728:KTE722098 LDA721728:LDA722098 LMW721728:LMW722098 LWS721728:LWS722098 MGO721728:MGO722098 MQK721728:MQK722098 NAG721728:NAG722098 NKC721728:NKC722098 NTY721728:NTY722098 ODU721728:ODU722098 ONQ721728:ONQ722098 OXM721728:OXM722098 PHI721728:PHI722098 PRE721728:PRE722098 QBA721728:QBA722098 QKW721728:QKW722098 QUS721728:QUS722098 REO721728:REO722098 ROK721728:ROK722098 RYG721728:RYG722098 SIC721728:SIC722098 SRY721728:SRY722098 TBU721728:TBU722098 TLQ721728:TLQ722098 TVM721728:TVM722098 UFI721728:UFI722098 UPE721728:UPE722098 UZA721728:UZA722098 VIW721728:VIW722098 VSS721728:VSS722098 WCO721728:WCO722098 WMK721728:WMK722098 WWG721728:WWG722098 Y787264:Y787634 JU787264:JU787634 TQ787264:TQ787634 ADM787264:ADM787634 ANI787264:ANI787634 AXE787264:AXE787634 BHA787264:BHA787634 BQW787264:BQW787634 CAS787264:CAS787634 CKO787264:CKO787634 CUK787264:CUK787634 DEG787264:DEG787634 DOC787264:DOC787634 DXY787264:DXY787634 EHU787264:EHU787634 ERQ787264:ERQ787634 FBM787264:FBM787634 FLI787264:FLI787634 FVE787264:FVE787634 GFA787264:GFA787634 GOW787264:GOW787634 GYS787264:GYS787634 HIO787264:HIO787634 HSK787264:HSK787634 ICG787264:ICG787634 IMC787264:IMC787634 IVY787264:IVY787634 JFU787264:JFU787634 JPQ787264:JPQ787634 JZM787264:JZM787634 KJI787264:KJI787634 KTE787264:KTE787634 LDA787264:LDA787634 LMW787264:LMW787634 LWS787264:LWS787634 MGO787264:MGO787634 MQK787264:MQK787634 NAG787264:NAG787634 NKC787264:NKC787634 NTY787264:NTY787634 ODU787264:ODU787634 ONQ787264:ONQ787634 OXM787264:OXM787634 PHI787264:PHI787634 PRE787264:PRE787634 QBA787264:QBA787634 QKW787264:QKW787634 QUS787264:QUS787634 REO787264:REO787634 ROK787264:ROK787634 RYG787264:RYG787634 SIC787264:SIC787634 SRY787264:SRY787634 TBU787264:TBU787634 TLQ787264:TLQ787634 TVM787264:TVM787634 UFI787264:UFI787634 UPE787264:UPE787634 UZA787264:UZA787634 VIW787264:VIW787634 VSS787264:VSS787634 WCO787264:WCO787634 WMK787264:WMK787634 WWG787264:WWG787634 Y852800:Y853170 JU852800:JU853170 TQ852800:TQ853170 ADM852800:ADM853170 ANI852800:ANI853170 AXE852800:AXE853170 BHA852800:BHA853170 BQW852800:BQW853170 CAS852800:CAS853170 CKO852800:CKO853170 CUK852800:CUK853170 DEG852800:DEG853170 DOC852800:DOC853170 DXY852800:DXY853170 EHU852800:EHU853170 ERQ852800:ERQ853170 FBM852800:FBM853170 FLI852800:FLI853170 FVE852800:FVE853170 GFA852800:GFA853170 GOW852800:GOW853170 GYS852800:GYS853170 HIO852800:HIO853170 HSK852800:HSK853170 ICG852800:ICG853170 IMC852800:IMC853170 IVY852800:IVY853170 JFU852800:JFU853170 JPQ852800:JPQ853170 JZM852800:JZM853170 KJI852800:KJI853170 KTE852800:KTE853170 LDA852800:LDA853170 LMW852800:LMW853170 LWS852800:LWS853170 MGO852800:MGO853170 MQK852800:MQK853170 NAG852800:NAG853170 NKC852800:NKC853170 NTY852800:NTY853170 ODU852800:ODU853170 ONQ852800:ONQ853170 OXM852800:OXM853170 PHI852800:PHI853170 PRE852800:PRE853170 QBA852800:QBA853170 QKW852800:QKW853170 QUS852800:QUS853170 REO852800:REO853170 ROK852800:ROK853170 RYG852800:RYG853170 SIC852800:SIC853170 SRY852800:SRY853170 TBU852800:TBU853170 TLQ852800:TLQ853170 TVM852800:TVM853170 UFI852800:UFI853170 UPE852800:UPE853170 UZA852800:UZA853170 VIW852800:VIW853170 VSS852800:VSS853170 WCO852800:WCO853170 WMK852800:WMK853170 WWG852800:WWG853170 Y918336:Y918706 JU918336:JU918706 TQ918336:TQ918706 ADM918336:ADM918706 ANI918336:ANI918706 AXE918336:AXE918706 BHA918336:BHA918706 BQW918336:BQW918706 CAS918336:CAS918706 CKO918336:CKO918706 CUK918336:CUK918706 DEG918336:DEG918706 DOC918336:DOC918706 DXY918336:DXY918706 EHU918336:EHU918706 ERQ918336:ERQ918706 FBM918336:FBM918706 FLI918336:FLI918706 FVE918336:FVE918706 GFA918336:GFA918706 GOW918336:GOW918706 GYS918336:GYS918706 HIO918336:HIO918706 HSK918336:HSK918706 ICG918336:ICG918706 IMC918336:IMC918706 IVY918336:IVY918706 JFU918336:JFU918706 JPQ918336:JPQ918706 JZM918336:JZM918706 KJI918336:KJI918706 KTE918336:KTE918706 LDA918336:LDA918706 LMW918336:LMW918706 LWS918336:LWS918706 MGO918336:MGO918706 MQK918336:MQK918706 NAG918336:NAG918706 NKC918336:NKC918706 NTY918336:NTY918706 ODU918336:ODU918706 ONQ918336:ONQ918706 OXM918336:OXM918706 PHI918336:PHI918706 PRE918336:PRE918706 QBA918336:QBA918706 QKW918336:QKW918706 QUS918336:QUS918706 REO918336:REO918706 ROK918336:ROK918706 RYG918336:RYG918706 SIC918336:SIC918706 SRY918336:SRY918706 TBU918336:TBU918706 TLQ918336:TLQ918706 TVM918336:TVM918706 UFI918336:UFI918706 UPE918336:UPE918706 UZA918336:UZA918706 VIW918336:VIW918706 VSS918336:VSS918706 WCO918336:WCO918706 WMK918336:WMK918706 WWG918336:WWG918706 Y983872:Y984242 JU983872:JU984242 TQ983872:TQ984242 ADM983872:ADM984242 ANI983872:ANI984242 AXE983872:AXE984242 BHA983872:BHA984242 BQW983872:BQW984242 CAS983872:CAS984242 CKO983872:CKO984242 CUK983872:CUK984242 DEG983872:DEG984242 DOC983872:DOC984242 DXY983872:DXY984242 EHU983872:EHU984242 ERQ983872:ERQ984242 FBM983872:FBM984242 FLI983872:FLI984242 FVE983872:FVE984242 GFA983872:GFA984242 GOW983872:GOW984242 GYS983872:GYS984242 HIO983872:HIO984242 HSK983872:HSK984242 ICG983872:ICG984242 IMC983872:IMC984242 IVY983872:IVY984242 JFU983872:JFU984242 JPQ983872:JPQ984242 JZM983872:JZM984242 KJI983872:KJI984242 KTE983872:KTE984242 LDA983872:LDA984242 LMW983872:LMW984242 LWS983872:LWS984242 MGO983872:MGO984242 MQK983872:MQK984242 NAG983872:NAG984242 NKC983872:NKC984242 NTY983872:NTY984242 ODU983872:ODU984242 ONQ983872:ONQ984242 OXM983872:OXM984242 PHI983872:PHI984242 PRE983872:PRE984242 QBA983872:QBA984242 QKW983872:QKW984242 QUS983872:QUS984242 REO983872:REO984242 ROK983872:ROK984242 RYG983872:RYG984242 SIC983872:SIC984242 SRY983872:SRY984242 TBU983872:TBU984242 TLQ983872:TLQ984242 TVM983872:TVM984242 UFI983872:UFI984242 UPE983872:UPE984242 UZA983872:UZA984242 VIW983872:VIW984242 VSS983872:VSS984242 WCO983872:WCO984242 WMK983872:WMK984242 WWG983872:WWG984242 J1439:J65536 JF1439:JF65536 TB1439:TB65536 ACX1439:ACX65536 AMT1439:AMT65536 AWP1439:AWP65536 BGL1439:BGL65536 BQH1439:BQH65536 CAD1439:CAD65536 CJZ1439:CJZ65536 CTV1439:CTV65536 DDR1439:DDR65536 DNN1439:DNN65536 DXJ1439:DXJ65536 EHF1439:EHF65536 ERB1439:ERB65536 FAX1439:FAX65536 FKT1439:FKT65536 FUP1439:FUP65536 GEL1439:GEL65536 GOH1439:GOH65536 GYD1439:GYD65536 HHZ1439:HHZ65536 HRV1439:HRV65536 IBR1439:IBR65536 ILN1439:ILN65536 IVJ1439:IVJ65536 JFF1439:JFF65536 JPB1439:JPB65536 JYX1439:JYX65536 KIT1439:KIT65536 KSP1439:KSP65536 LCL1439:LCL65536 LMH1439:LMH65536 LWD1439:LWD65536 MFZ1439:MFZ65536 MPV1439:MPV65536 MZR1439:MZR65536 NJN1439:NJN65536 NTJ1439:NTJ65536 ODF1439:ODF65536 ONB1439:ONB65536 OWX1439:OWX65536 PGT1439:PGT65536 PQP1439:PQP65536 QAL1439:QAL65536 QKH1439:QKH65536 QUD1439:QUD65536 RDZ1439:RDZ65536 RNV1439:RNV65536 RXR1439:RXR65536 SHN1439:SHN65536 SRJ1439:SRJ65536 TBF1439:TBF65536 TLB1439:TLB65536 TUX1439:TUX65536 UET1439:UET65536 UOP1439:UOP65536 UYL1439:UYL65536 VIH1439:VIH65536 VSD1439:VSD65536 WBZ1439:WBZ65536 WLV1439:WLV65536 WVR1439:WVR65536 J66975:J131072 JF66975:JF131072 TB66975:TB131072 ACX66975:ACX131072 AMT66975:AMT131072 AWP66975:AWP131072 BGL66975:BGL131072 BQH66975:BQH131072 CAD66975:CAD131072 CJZ66975:CJZ131072 CTV66975:CTV131072 DDR66975:DDR131072 DNN66975:DNN131072 DXJ66975:DXJ131072 EHF66975:EHF131072 ERB66975:ERB131072 FAX66975:FAX131072 FKT66975:FKT131072 FUP66975:FUP131072 GEL66975:GEL131072 GOH66975:GOH131072 GYD66975:GYD131072 HHZ66975:HHZ131072 HRV66975:HRV131072 IBR66975:IBR131072 ILN66975:ILN131072 IVJ66975:IVJ131072 JFF66975:JFF131072 JPB66975:JPB131072 JYX66975:JYX131072 KIT66975:KIT131072 KSP66975:KSP131072 LCL66975:LCL131072 LMH66975:LMH131072 LWD66975:LWD131072 MFZ66975:MFZ131072 MPV66975:MPV131072 MZR66975:MZR131072 NJN66975:NJN131072 NTJ66975:NTJ131072 ODF66975:ODF131072 ONB66975:ONB131072 OWX66975:OWX131072 PGT66975:PGT131072 PQP66975:PQP131072 QAL66975:QAL131072 QKH66975:QKH131072 QUD66975:QUD131072 RDZ66975:RDZ131072 RNV66975:RNV131072 RXR66975:RXR131072 SHN66975:SHN131072 SRJ66975:SRJ131072 TBF66975:TBF131072 TLB66975:TLB131072 TUX66975:TUX131072 UET66975:UET131072 UOP66975:UOP131072 UYL66975:UYL131072 VIH66975:VIH131072 VSD66975:VSD131072 WBZ66975:WBZ131072 WLV66975:WLV131072 WVR66975:WVR131072 J132511:J196608 JF132511:JF196608 TB132511:TB196608 ACX132511:ACX196608 AMT132511:AMT196608 AWP132511:AWP196608 BGL132511:BGL196608 BQH132511:BQH196608 CAD132511:CAD196608 CJZ132511:CJZ196608 CTV132511:CTV196608 DDR132511:DDR196608 DNN132511:DNN196608 DXJ132511:DXJ196608 EHF132511:EHF196608 ERB132511:ERB196608 FAX132511:FAX196608 FKT132511:FKT196608 FUP132511:FUP196608 GEL132511:GEL196608 GOH132511:GOH196608 GYD132511:GYD196608 HHZ132511:HHZ196608 HRV132511:HRV196608 IBR132511:IBR196608 ILN132511:ILN196608 IVJ132511:IVJ196608 JFF132511:JFF196608 JPB132511:JPB196608 JYX132511:JYX196608 KIT132511:KIT196608 KSP132511:KSP196608 LCL132511:LCL196608 LMH132511:LMH196608 LWD132511:LWD196608 MFZ132511:MFZ196608 MPV132511:MPV196608 MZR132511:MZR196608 NJN132511:NJN196608 NTJ132511:NTJ196608 ODF132511:ODF196608 ONB132511:ONB196608 OWX132511:OWX196608 PGT132511:PGT196608 PQP132511:PQP196608 QAL132511:QAL196608 QKH132511:QKH196608 QUD132511:QUD196608 RDZ132511:RDZ196608 RNV132511:RNV196608 RXR132511:RXR196608 SHN132511:SHN196608 SRJ132511:SRJ196608 TBF132511:TBF196608 TLB132511:TLB196608 TUX132511:TUX196608 UET132511:UET196608 UOP132511:UOP196608 UYL132511:UYL196608 VIH132511:VIH196608 VSD132511:VSD196608 WBZ132511:WBZ196608 WLV132511:WLV196608 WVR132511:WVR196608 J198047:J262144 JF198047:JF262144 TB198047:TB262144 ACX198047:ACX262144 AMT198047:AMT262144 AWP198047:AWP262144 BGL198047:BGL262144 BQH198047:BQH262144 CAD198047:CAD262144 CJZ198047:CJZ262144 CTV198047:CTV262144 DDR198047:DDR262144 DNN198047:DNN262144 DXJ198047:DXJ262144 EHF198047:EHF262144 ERB198047:ERB262144 FAX198047:FAX262144 FKT198047:FKT262144 FUP198047:FUP262144 GEL198047:GEL262144 GOH198047:GOH262144 GYD198047:GYD262144 HHZ198047:HHZ262144 HRV198047:HRV262144 IBR198047:IBR262144 ILN198047:ILN262144 IVJ198047:IVJ262144 JFF198047:JFF262144 JPB198047:JPB262144 JYX198047:JYX262144 KIT198047:KIT262144 KSP198047:KSP262144 LCL198047:LCL262144 LMH198047:LMH262144 LWD198047:LWD262144 MFZ198047:MFZ262144 MPV198047:MPV262144 MZR198047:MZR262144 NJN198047:NJN262144 NTJ198047:NTJ262144 ODF198047:ODF262144 ONB198047:ONB262144 OWX198047:OWX262144 PGT198047:PGT262144 PQP198047:PQP262144 QAL198047:QAL262144 QKH198047:QKH262144 QUD198047:QUD262144 RDZ198047:RDZ262144 RNV198047:RNV262144 RXR198047:RXR262144 SHN198047:SHN262144 SRJ198047:SRJ262144 TBF198047:TBF262144 TLB198047:TLB262144 TUX198047:TUX262144 UET198047:UET262144 UOP198047:UOP262144 UYL198047:UYL262144 VIH198047:VIH262144 VSD198047:VSD262144 WBZ198047:WBZ262144 WLV198047:WLV262144 WVR198047:WVR262144 J263583:J327680 JF263583:JF327680 TB263583:TB327680 ACX263583:ACX327680 AMT263583:AMT327680 AWP263583:AWP327680 BGL263583:BGL327680 BQH263583:BQH327680 CAD263583:CAD327680 CJZ263583:CJZ327680 CTV263583:CTV327680 DDR263583:DDR327680 DNN263583:DNN327680 DXJ263583:DXJ327680 EHF263583:EHF327680 ERB263583:ERB327680 FAX263583:FAX327680 FKT263583:FKT327680 FUP263583:FUP327680 GEL263583:GEL327680 GOH263583:GOH327680 GYD263583:GYD327680 HHZ263583:HHZ327680 HRV263583:HRV327680 IBR263583:IBR327680 ILN263583:ILN327680 IVJ263583:IVJ327680 JFF263583:JFF327680 JPB263583:JPB327680 JYX263583:JYX327680 KIT263583:KIT327680 KSP263583:KSP327680 LCL263583:LCL327680 LMH263583:LMH327680 LWD263583:LWD327680 MFZ263583:MFZ327680 MPV263583:MPV327680 MZR263583:MZR327680 NJN263583:NJN327680 NTJ263583:NTJ327680 ODF263583:ODF327680 ONB263583:ONB327680 OWX263583:OWX327680 PGT263583:PGT327680 PQP263583:PQP327680 QAL263583:QAL327680 QKH263583:QKH327680 QUD263583:QUD327680 RDZ263583:RDZ327680 RNV263583:RNV327680 RXR263583:RXR327680 SHN263583:SHN327680 SRJ263583:SRJ327680 TBF263583:TBF327680 TLB263583:TLB327680 TUX263583:TUX327680 UET263583:UET327680 UOP263583:UOP327680 UYL263583:UYL327680 VIH263583:VIH327680 VSD263583:VSD327680 WBZ263583:WBZ327680 WLV263583:WLV327680 WVR263583:WVR327680 J329119:J393216 JF329119:JF393216 TB329119:TB393216 ACX329119:ACX393216 AMT329119:AMT393216 AWP329119:AWP393216 BGL329119:BGL393216 BQH329119:BQH393216 CAD329119:CAD393216 CJZ329119:CJZ393216 CTV329119:CTV393216 DDR329119:DDR393216 DNN329119:DNN393216 DXJ329119:DXJ393216 EHF329119:EHF393216 ERB329119:ERB393216 FAX329119:FAX393216 FKT329119:FKT393216 FUP329119:FUP393216 GEL329119:GEL393216 GOH329119:GOH393216 GYD329119:GYD393216 HHZ329119:HHZ393216 HRV329119:HRV393216 IBR329119:IBR393216 ILN329119:ILN393216 IVJ329119:IVJ393216 JFF329119:JFF393216 JPB329119:JPB393216 JYX329119:JYX393216 KIT329119:KIT393216 KSP329119:KSP393216 LCL329119:LCL393216 LMH329119:LMH393216 LWD329119:LWD393216 MFZ329119:MFZ393216 MPV329119:MPV393216 MZR329119:MZR393216 NJN329119:NJN393216 NTJ329119:NTJ393216 ODF329119:ODF393216 ONB329119:ONB393216 OWX329119:OWX393216 PGT329119:PGT393216 PQP329119:PQP393216 QAL329119:QAL393216 QKH329119:QKH393216 QUD329119:QUD393216 RDZ329119:RDZ393216 RNV329119:RNV393216 RXR329119:RXR393216 SHN329119:SHN393216 SRJ329119:SRJ393216 TBF329119:TBF393216 TLB329119:TLB393216 TUX329119:TUX393216 UET329119:UET393216 UOP329119:UOP393216 UYL329119:UYL393216 VIH329119:VIH393216 VSD329119:VSD393216 WBZ329119:WBZ393216 WLV329119:WLV393216 WVR329119:WVR393216 J394655:J458752 JF394655:JF458752 TB394655:TB458752 ACX394655:ACX458752 AMT394655:AMT458752 AWP394655:AWP458752 BGL394655:BGL458752 BQH394655:BQH458752 CAD394655:CAD458752 CJZ394655:CJZ458752 CTV394655:CTV458752 DDR394655:DDR458752 DNN394655:DNN458752 DXJ394655:DXJ458752 EHF394655:EHF458752 ERB394655:ERB458752 FAX394655:FAX458752 FKT394655:FKT458752 FUP394655:FUP458752 GEL394655:GEL458752 GOH394655:GOH458752 GYD394655:GYD458752 HHZ394655:HHZ458752 HRV394655:HRV458752 IBR394655:IBR458752 ILN394655:ILN458752 IVJ394655:IVJ458752 JFF394655:JFF458752 JPB394655:JPB458752 JYX394655:JYX458752 KIT394655:KIT458752 KSP394655:KSP458752 LCL394655:LCL458752 LMH394655:LMH458752 LWD394655:LWD458752 MFZ394655:MFZ458752 MPV394655:MPV458752 MZR394655:MZR458752 NJN394655:NJN458752 NTJ394655:NTJ458752 ODF394655:ODF458752 ONB394655:ONB458752 OWX394655:OWX458752 PGT394655:PGT458752 PQP394655:PQP458752 QAL394655:QAL458752 QKH394655:QKH458752 QUD394655:QUD458752 RDZ394655:RDZ458752 RNV394655:RNV458752 RXR394655:RXR458752 SHN394655:SHN458752 SRJ394655:SRJ458752 TBF394655:TBF458752 TLB394655:TLB458752 TUX394655:TUX458752 UET394655:UET458752 UOP394655:UOP458752 UYL394655:UYL458752 VIH394655:VIH458752 VSD394655:VSD458752 WBZ394655:WBZ458752 WLV394655:WLV458752 WVR394655:WVR458752 J460191:J524288 JF460191:JF524288 TB460191:TB524288 ACX460191:ACX524288 AMT460191:AMT524288 AWP460191:AWP524288 BGL460191:BGL524288 BQH460191:BQH524288 CAD460191:CAD524288 CJZ460191:CJZ524288 CTV460191:CTV524288 DDR460191:DDR524288 DNN460191:DNN524288 DXJ460191:DXJ524288 EHF460191:EHF524288 ERB460191:ERB524288 FAX460191:FAX524288 FKT460191:FKT524288 FUP460191:FUP524288 GEL460191:GEL524288 GOH460191:GOH524288 GYD460191:GYD524288 HHZ460191:HHZ524288 HRV460191:HRV524288 IBR460191:IBR524288 ILN460191:ILN524288 IVJ460191:IVJ524288 JFF460191:JFF524288 JPB460191:JPB524288 JYX460191:JYX524288 KIT460191:KIT524288 KSP460191:KSP524288 LCL460191:LCL524288 LMH460191:LMH524288 LWD460191:LWD524288 MFZ460191:MFZ524288 MPV460191:MPV524288 MZR460191:MZR524288 NJN460191:NJN524288 NTJ460191:NTJ524288 ODF460191:ODF524288 ONB460191:ONB524288 OWX460191:OWX524288 PGT460191:PGT524288 PQP460191:PQP524288 QAL460191:QAL524288 QKH460191:QKH524288 QUD460191:QUD524288 RDZ460191:RDZ524288 RNV460191:RNV524288 RXR460191:RXR524288 SHN460191:SHN524288 SRJ460191:SRJ524288 TBF460191:TBF524288 TLB460191:TLB524288 TUX460191:TUX524288 UET460191:UET524288 UOP460191:UOP524288 UYL460191:UYL524288 VIH460191:VIH524288 VSD460191:VSD524288 WBZ460191:WBZ524288 WLV460191:WLV524288 WVR460191:WVR524288 J525727:J589824 JF525727:JF589824 TB525727:TB589824 ACX525727:ACX589824 AMT525727:AMT589824 AWP525727:AWP589824 BGL525727:BGL589824 BQH525727:BQH589824 CAD525727:CAD589824 CJZ525727:CJZ589824 CTV525727:CTV589824 DDR525727:DDR589824 DNN525727:DNN589824 DXJ525727:DXJ589824 EHF525727:EHF589824 ERB525727:ERB589824 FAX525727:FAX589824 FKT525727:FKT589824 FUP525727:FUP589824 GEL525727:GEL589824 GOH525727:GOH589824 GYD525727:GYD589824 HHZ525727:HHZ589824 HRV525727:HRV589824 IBR525727:IBR589824 ILN525727:ILN589824 IVJ525727:IVJ589824 JFF525727:JFF589824 JPB525727:JPB589824 JYX525727:JYX589824 KIT525727:KIT589824 KSP525727:KSP589824 LCL525727:LCL589824 LMH525727:LMH589824 LWD525727:LWD589824 MFZ525727:MFZ589824 MPV525727:MPV589824 MZR525727:MZR589824 NJN525727:NJN589824 NTJ525727:NTJ589824 ODF525727:ODF589824 ONB525727:ONB589824 OWX525727:OWX589824 PGT525727:PGT589824 PQP525727:PQP589824 QAL525727:QAL589824 QKH525727:QKH589824 QUD525727:QUD589824 RDZ525727:RDZ589824 RNV525727:RNV589824 RXR525727:RXR589824 SHN525727:SHN589824 SRJ525727:SRJ589824 TBF525727:TBF589824 TLB525727:TLB589824 TUX525727:TUX589824 UET525727:UET589824 UOP525727:UOP589824 UYL525727:UYL589824 VIH525727:VIH589824 VSD525727:VSD589824 WBZ525727:WBZ589824 WLV525727:WLV589824 WVR525727:WVR589824 J591263:J655360 JF591263:JF655360 TB591263:TB655360 ACX591263:ACX655360 AMT591263:AMT655360 AWP591263:AWP655360 BGL591263:BGL655360 BQH591263:BQH655360 CAD591263:CAD655360 CJZ591263:CJZ655360 CTV591263:CTV655360 DDR591263:DDR655360 DNN591263:DNN655360 DXJ591263:DXJ655360 EHF591263:EHF655360 ERB591263:ERB655360 FAX591263:FAX655360 FKT591263:FKT655360 FUP591263:FUP655360 GEL591263:GEL655360 GOH591263:GOH655360 GYD591263:GYD655360 HHZ591263:HHZ655360 HRV591263:HRV655360 IBR591263:IBR655360 ILN591263:ILN655360 IVJ591263:IVJ655360 JFF591263:JFF655360 JPB591263:JPB655360 JYX591263:JYX655360 KIT591263:KIT655360 KSP591263:KSP655360 LCL591263:LCL655360 LMH591263:LMH655360 LWD591263:LWD655360 MFZ591263:MFZ655360 MPV591263:MPV655360 MZR591263:MZR655360 NJN591263:NJN655360 NTJ591263:NTJ655360 ODF591263:ODF655360 ONB591263:ONB655360 OWX591263:OWX655360 PGT591263:PGT655360 PQP591263:PQP655360 QAL591263:QAL655360 QKH591263:QKH655360 QUD591263:QUD655360 RDZ591263:RDZ655360 RNV591263:RNV655360 RXR591263:RXR655360 SHN591263:SHN655360 SRJ591263:SRJ655360 TBF591263:TBF655360 TLB591263:TLB655360 TUX591263:TUX655360 UET591263:UET655360 UOP591263:UOP655360 UYL591263:UYL655360 VIH591263:VIH655360 VSD591263:VSD655360 WBZ591263:WBZ655360 WLV591263:WLV655360 WVR591263:WVR655360 J656799:J720896 JF656799:JF720896 TB656799:TB720896 ACX656799:ACX720896 AMT656799:AMT720896 AWP656799:AWP720896 BGL656799:BGL720896 BQH656799:BQH720896 CAD656799:CAD720896 CJZ656799:CJZ720896 CTV656799:CTV720896 DDR656799:DDR720896 DNN656799:DNN720896 DXJ656799:DXJ720896 EHF656799:EHF720896 ERB656799:ERB720896 FAX656799:FAX720896 FKT656799:FKT720896 FUP656799:FUP720896 GEL656799:GEL720896 GOH656799:GOH720896 GYD656799:GYD720896 HHZ656799:HHZ720896 HRV656799:HRV720896 IBR656799:IBR720896 ILN656799:ILN720896 IVJ656799:IVJ720896 JFF656799:JFF720896 JPB656799:JPB720896 JYX656799:JYX720896 KIT656799:KIT720896 KSP656799:KSP720896 LCL656799:LCL720896 LMH656799:LMH720896 LWD656799:LWD720896 MFZ656799:MFZ720896 MPV656799:MPV720896 MZR656799:MZR720896 NJN656799:NJN720896 NTJ656799:NTJ720896 ODF656799:ODF720896 ONB656799:ONB720896 OWX656799:OWX720896 PGT656799:PGT720896 PQP656799:PQP720896 QAL656799:QAL720896 QKH656799:QKH720896 QUD656799:QUD720896 RDZ656799:RDZ720896 RNV656799:RNV720896 RXR656799:RXR720896 SHN656799:SHN720896 SRJ656799:SRJ720896 TBF656799:TBF720896 TLB656799:TLB720896 TUX656799:TUX720896 UET656799:UET720896 UOP656799:UOP720896 UYL656799:UYL720896 VIH656799:VIH720896 VSD656799:VSD720896 WBZ656799:WBZ720896 WLV656799:WLV720896 WVR656799:WVR720896 J722335:J786432 JF722335:JF786432 TB722335:TB786432 ACX722335:ACX786432 AMT722335:AMT786432 AWP722335:AWP786432 BGL722335:BGL786432 BQH722335:BQH786432 CAD722335:CAD786432 CJZ722335:CJZ786432 CTV722335:CTV786432 DDR722335:DDR786432 DNN722335:DNN786432 DXJ722335:DXJ786432 EHF722335:EHF786432 ERB722335:ERB786432 FAX722335:FAX786432 FKT722335:FKT786432 FUP722335:FUP786432 GEL722335:GEL786432 GOH722335:GOH786432 GYD722335:GYD786432 HHZ722335:HHZ786432 HRV722335:HRV786432 IBR722335:IBR786432 ILN722335:ILN786432 IVJ722335:IVJ786432 JFF722335:JFF786432 JPB722335:JPB786432 JYX722335:JYX786432 KIT722335:KIT786432 KSP722335:KSP786432 LCL722335:LCL786432 LMH722335:LMH786432 LWD722335:LWD786432 MFZ722335:MFZ786432 MPV722335:MPV786432 MZR722335:MZR786432 NJN722335:NJN786432 NTJ722335:NTJ786432 ODF722335:ODF786432 ONB722335:ONB786432 OWX722335:OWX786432 PGT722335:PGT786432 PQP722335:PQP786432 QAL722335:QAL786432 QKH722335:QKH786432 QUD722335:QUD786432 RDZ722335:RDZ786432 RNV722335:RNV786432 RXR722335:RXR786432 SHN722335:SHN786432 SRJ722335:SRJ786432 TBF722335:TBF786432 TLB722335:TLB786432 TUX722335:TUX786432 UET722335:UET786432 UOP722335:UOP786432 UYL722335:UYL786432 VIH722335:VIH786432 VSD722335:VSD786432 WBZ722335:WBZ786432 WLV722335:WLV786432 WVR722335:WVR786432 J787871:J851968 JF787871:JF851968 TB787871:TB851968 ACX787871:ACX851968 AMT787871:AMT851968 AWP787871:AWP851968 BGL787871:BGL851968 BQH787871:BQH851968 CAD787871:CAD851968 CJZ787871:CJZ851968 CTV787871:CTV851968 DDR787871:DDR851968 DNN787871:DNN851968 DXJ787871:DXJ851968 EHF787871:EHF851968 ERB787871:ERB851968 FAX787871:FAX851968 FKT787871:FKT851968 FUP787871:FUP851968 GEL787871:GEL851968 GOH787871:GOH851968 GYD787871:GYD851968 HHZ787871:HHZ851968 HRV787871:HRV851968 IBR787871:IBR851968 ILN787871:ILN851968 IVJ787871:IVJ851968 JFF787871:JFF851968 JPB787871:JPB851968 JYX787871:JYX851968 KIT787871:KIT851968 KSP787871:KSP851968 LCL787871:LCL851968 LMH787871:LMH851968 LWD787871:LWD851968 MFZ787871:MFZ851968 MPV787871:MPV851968 MZR787871:MZR851968 NJN787871:NJN851968 NTJ787871:NTJ851968 ODF787871:ODF851968 ONB787871:ONB851968 OWX787871:OWX851968 PGT787871:PGT851968 PQP787871:PQP851968 QAL787871:QAL851968 QKH787871:QKH851968 QUD787871:QUD851968 RDZ787871:RDZ851968 RNV787871:RNV851968 RXR787871:RXR851968 SHN787871:SHN851968 SRJ787871:SRJ851968 TBF787871:TBF851968 TLB787871:TLB851968 TUX787871:TUX851968 UET787871:UET851968 UOP787871:UOP851968 UYL787871:UYL851968 VIH787871:VIH851968 VSD787871:VSD851968 WBZ787871:WBZ851968 WLV787871:WLV851968 WVR787871:WVR851968 J853407:J917504 JF853407:JF917504 TB853407:TB917504 ACX853407:ACX917504 AMT853407:AMT917504 AWP853407:AWP917504 BGL853407:BGL917504 BQH853407:BQH917504 CAD853407:CAD917504 CJZ853407:CJZ917504 CTV853407:CTV917504 DDR853407:DDR917504 DNN853407:DNN917504 DXJ853407:DXJ917504 EHF853407:EHF917504 ERB853407:ERB917504 FAX853407:FAX917504 FKT853407:FKT917504 FUP853407:FUP917504 GEL853407:GEL917504 GOH853407:GOH917504 GYD853407:GYD917504 HHZ853407:HHZ917504 HRV853407:HRV917504 IBR853407:IBR917504 ILN853407:ILN917504 IVJ853407:IVJ917504 JFF853407:JFF917504 JPB853407:JPB917504 JYX853407:JYX917504 KIT853407:KIT917504 KSP853407:KSP917504 LCL853407:LCL917504 LMH853407:LMH917504 LWD853407:LWD917504 MFZ853407:MFZ917504 MPV853407:MPV917504 MZR853407:MZR917504 NJN853407:NJN917504 NTJ853407:NTJ917504 ODF853407:ODF917504 ONB853407:ONB917504 OWX853407:OWX917504 PGT853407:PGT917504 PQP853407:PQP917504 QAL853407:QAL917504 QKH853407:QKH917504 QUD853407:QUD917504 RDZ853407:RDZ917504 RNV853407:RNV917504 RXR853407:RXR917504 SHN853407:SHN917504 SRJ853407:SRJ917504 TBF853407:TBF917504 TLB853407:TLB917504 TUX853407:TUX917504 UET853407:UET917504 UOP853407:UOP917504 UYL853407:UYL917504 VIH853407:VIH917504 VSD853407:VSD917504 WBZ853407:WBZ917504 WLV853407:WLV917504 WVR853407:WVR917504 J918943:J983040 JF918943:JF983040 TB918943:TB983040 ACX918943:ACX983040 AMT918943:AMT983040 AWP918943:AWP983040 BGL918943:BGL983040 BQH918943:BQH983040 CAD918943:CAD983040 CJZ918943:CJZ983040 CTV918943:CTV983040 DDR918943:DDR983040 DNN918943:DNN983040 DXJ918943:DXJ983040 EHF918943:EHF983040 ERB918943:ERB983040 FAX918943:FAX983040 FKT918943:FKT983040 FUP918943:FUP983040 GEL918943:GEL983040 GOH918943:GOH983040 GYD918943:GYD983040 HHZ918943:HHZ983040 HRV918943:HRV983040 IBR918943:IBR983040 ILN918943:ILN983040 IVJ918943:IVJ983040 JFF918943:JFF983040 JPB918943:JPB983040 JYX918943:JYX983040 KIT918943:KIT983040 KSP918943:KSP983040 LCL918943:LCL983040 LMH918943:LMH983040 LWD918943:LWD983040 MFZ918943:MFZ983040 MPV918943:MPV983040 MZR918943:MZR983040 NJN918943:NJN983040 NTJ918943:NTJ983040 ODF918943:ODF983040 ONB918943:ONB983040 OWX918943:OWX983040 PGT918943:PGT983040 PQP918943:PQP983040 QAL918943:QAL983040 QKH918943:QKH983040 QUD918943:QUD983040 RDZ918943:RDZ983040 RNV918943:RNV983040 RXR918943:RXR983040 SHN918943:SHN983040 SRJ918943:SRJ983040 TBF918943:TBF983040 TLB918943:TLB983040 TUX918943:TUX983040 UET918943:UET983040 UOP918943:UOP983040 UYL918943:UYL983040 VIH918943:VIH983040 VSD918943:VSD983040 WBZ918943:WBZ983040 WLV918943:WLV983040 WVR918943:WVR983040 J984479:J1048576 JF984479:JF1048576 TB984479:TB1048576 ACX984479:ACX1048576 AMT984479:AMT1048576 AWP984479:AWP1048576 BGL984479:BGL1048576 BQH984479:BQH1048576 CAD984479:CAD1048576 CJZ984479:CJZ1048576 CTV984479:CTV1048576 DDR984479:DDR1048576 DNN984479:DNN1048576 DXJ984479:DXJ1048576 EHF984479:EHF1048576 ERB984479:ERB1048576 FAX984479:FAX1048576 FKT984479:FKT1048576 FUP984479:FUP1048576 GEL984479:GEL1048576 GOH984479:GOH1048576 GYD984479:GYD1048576 HHZ984479:HHZ1048576 HRV984479:HRV1048576 IBR984479:IBR1048576 ILN984479:ILN1048576 IVJ984479:IVJ1048576 JFF984479:JFF1048576 JPB984479:JPB1048576 JYX984479:JYX1048576 KIT984479:KIT1048576 KSP984479:KSP1048576 LCL984479:LCL1048576 LMH984479:LMH1048576 LWD984479:LWD1048576 MFZ984479:MFZ1048576 MPV984479:MPV1048576 MZR984479:MZR1048576 NJN984479:NJN1048576 NTJ984479:NTJ1048576 ODF984479:ODF1048576 ONB984479:ONB1048576 OWX984479:OWX1048576 PGT984479:PGT1048576 PQP984479:PQP1048576 QAL984479:QAL1048576 QKH984479:QKH1048576 QUD984479:QUD1048576 RDZ984479:RDZ1048576 RNV984479:RNV1048576 RXR984479:RXR1048576 SHN984479:SHN1048576 SRJ984479:SRJ1048576 TBF984479:TBF1048576 TLB984479:TLB1048576 TUX984479:TUX1048576 UET984479:UET1048576 UOP984479:UOP1048576 UYL984479:UYL1048576 VIH984479:VIH1048576 VSD984479:VSD1048576 WBZ984479:WBZ1048576 WLV984479:WLV1048576 WVR984479:WVR1048576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0A7D-0382-45F7-A3AF-202353D0B8AD}">
  <dimension ref="A1:Q42"/>
  <sheetViews>
    <sheetView tabSelected="1" topLeftCell="A21" workbookViewId="0">
      <selection activeCell="D33" sqref="D33"/>
    </sheetView>
  </sheetViews>
  <sheetFormatPr defaultColWidth="11.42578125" defaultRowHeight="12.75"/>
  <cols>
    <col min="1" max="1" width="23.28515625" style="2" bestFit="1" customWidth="1"/>
    <col min="2" max="2" width="7.5703125" style="37" customWidth="1"/>
    <col min="3" max="3" width="21" style="2" customWidth="1"/>
    <col min="4" max="4" width="7.28515625" style="2" customWidth="1"/>
    <col min="5" max="5" width="20.85546875" style="2" customWidth="1"/>
    <col min="6" max="6" width="8.28515625" style="2" customWidth="1"/>
    <col min="7" max="7" width="20.5703125" style="2" customWidth="1"/>
    <col min="8" max="8" width="7.85546875" style="2" customWidth="1"/>
    <col min="9" max="9" width="23.140625" style="2" customWidth="1"/>
    <col min="10" max="10" width="7.140625" style="2" customWidth="1"/>
    <col min="11" max="11" width="20.85546875" style="2" customWidth="1"/>
    <col min="12" max="12" width="10.7109375" style="2" customWidth="1"/>
    <col min="13" max="13" width="20.140625" style="2" customWidth="1"/>
    <col min="14" max="14" width="11.42578125" style="2" customWidth="1"/>
    <col min="15" max="15" width="14.7109375" style="2" customWidth="1"/>
    <col min="16" max="16" width="18.140625" style="2" customWidth="1"/>
    <col min="17" max="17" width="18.140625" style="2" bestFit="1" customWidth="1"/>
    <col min="18" max="19" width="11.42578125" style="2"/>
    <col min="20" max="20" width="11.42578125" style="2" customWidth="1"/>
    <col min="21" max="256" width="11.42578125" style="2"/>
    <col min="257" max="257" width="23.28515625" style="2" bestFit="1" customWidth="1"/>
    <col min="258" max="258" width="7.5703125" style="2" customWidth="1"/>
    <col min="259" max="259" width="21" style="2" customWidth="1"/>
    <col min="260" max="260" width="7.28515625" style="2" customWidth="1"/>
    <col min="261" max="261" width="20.85546875" style="2" customWidth="1"/>
    <col min="262" max="262" width="8.28515625" style="2" customWidth="1"/>
    <col min="263" max="263" width="20.5703125" style="2" customWidth="1"/>
    <col min="264" max="264" width="7.85546875" style="2" customWidth="1"/>
    <col min="265" max="265" width="23.140625" style="2" customWidth="1"/>
    <col min="266" max="266" width="7.140625" style="2" customWidth="1"/>
    <col min="267" max="267" width="20.85546875" style="2" customWidth="1"/>
    <col min="268" max="268" width="10.7109375" style="2" customWidth="1"/>
    <col min="269" max="269" width="20.140625" style="2" customWidth="1"/>
    <col min="270" max="270" width="11.42578125" style="2"/>
    <col min="271" max="271" width="14.7109375" style="2" customWidth="1"/>
    <col min="272" max="272" width="18.140625" style="2" customWidth="1"/>
    <col min="273" max="273" width="18.140625" style="2" bestFit="1" customWidth="1"/>
    <col min="274" max="512" width="11.42578125" style="2"/>
    <col min="513" max="513" width="23.28515625" style="2" bestFit="1" customWidth="1"/>
    <col min="514" max="514" width="7.5703125" style="2" customWidth="1"/>
    <col min="515" max="515" width="21" style="2" customWidth="1"/>
    <col min="516" max="516" width="7.28515625" style="2" customWidth="1"/>
    <col min="517" max="517" width="20.85546875" style="2" customWidth="1"/>
    <col min="518" max="518" width="8.28515625" style="2" customWidth="1"/>
    <col min="519" max="519" width="20.5703125" style="2" customWidth="1"/>
    <col min="520" max="520" width="7.85546875" style="2" customWidth="1"/>
    <col min="521" max="521" width="23.140625" style="2" customWidth="1"/>
    <col min="522" max="522" width="7.140625" style="2" customWidth="1"/>
    <col min="523" max="523" width="20.85546875" style="2" customWidth="1"/>
    <col min="524" max="524" width="10.7109375" style="2" customWidth="1"/>
    <col min="525" max="525" width="20.140625" style="2" customWidth="1"/>
    <col min="526" max="526" width="11.42578125" style="2"/>
    <col min="527" max="527" width="14.7109375" style="2" customWidth="1"/>
    <col min="528" max="528" width="18.140625" style="2" customWidth="1"/>
    <col min="529" max="529" width="18.140625" style="2" bestFit="1" customWidth="1"/>
    <col min="530" max="768" width="11.42578125" style="2"/>
    <col min="769" max="769" width="23.28515625" style="2" bestFit="1" customWidth="1"/>
    <col min="770" max="770" width="7.5703125" style="2" customWidth="1"/>
    <col min="771" max="771" width="21" style="2" customWidth="1"/>
    <col min="772" max="772" width="7.28515625" style="2" customWidth="1"/>
    <col min="773" max="773" width="20.85546875" style="2" customWidth="1"/>
    <col min="774" max="774" width="8.28515625" style="2" customWidth="1"/>
    <col min="775" max="775" width="20.5703125" style="2" customWidth="1"/>
    <col min="776" max="776" width="7.85546875" style="2" customWidth="1"/>
    <col min="777" max="777" width="23.140625" style="2" customWidth="1"/>
    <col min="778" max="778" width="7.140625" style="2" customWidth="1"/>
    <col min="779" max="779" width="20.85546875" style="2" customWidth="1"/>
    <col min="780" max="780" width="10.7109375" style="2" customWidth="1"/>
    <col min="781" max="781" width="20.140625" style="2" customWidth="1"/>
    <col min="782" max="782" width="11.42578125" style="2"/>
    <col min="783" max="783" width="14.7109375" style="2" customWidth="1"/>
    <col min="784" max="784" width="18.140625" style="2" customWidth="1"/>
    <col min="785" max="785" width="18.140625" style="2" bestFit="1" customWidth="1"/>
    <col min="786" max="1024" width="11.42578125" style="2"/>
    <col min="1025" max="1025" width="23.28515625" style="2" bestFit="1" customWidth="1"/>
    <col min="1026" max="1026" width="7.5703125" style="2" customWidth="1"/>
    <col min="1027" max="1027" width="21" style="2" customWidth="1"/>
    <col min="1028" max="1028" width="7.28515625" style="2" customWidth="1"/>
    <col min="1029" max="1029" width="20.85546875" style="2" customWidth="1"/>
    <col min="1030" max="1030" width="8.28515625" style="2" customWidth="1"/>
    <col min="1031" max="1031" width="20.5703125" style="2" customWidth="1"/>
    <col min="1032" max="1032" width="7.85546875" style="2" customWidth="1"/>
    <col min="1033" max="1033" width="23.140625" style="2" customWidth="1"/>
    <col min="1034" max="1034" width="7.140625" style="2" customWidth="1"/>
    <col min="1035" max="1035" width="20.85546875" style="2" customWidth="1"/>
    <col min="1036" max="1036" width="10.7109375" style="2" customWidth="1"/>
    <col min="1037" max="1037" width="20.140625" style="2" customWidth="1"/>
    <col min="1038" max="1038" width="11.42578125" style="2"/>
    <col min="1039" max="1039" width="14.7109375" style="2" customWidth="1"/>
    <col min="1040" max="1040" width="18.140625" style="2" customWidth="1"/>
    <col min="1041" max="1041" width="18.140625" style="2" bestFit="1" customWidth="1"/>
    <col min="1042" max="1280" width="11.42578125" style="2"/>
    <col min="1281" max="1281" width="23.28515625" style="2" bestFit="1" customWidth="1"/>
    <col min="1282" max="1282" width="7.5703125" style="2" customWidth="1"/>
    <col min="1283" max="1283" width="21" style="2" customWidth="1"/>
    <col min="1284" max="1284" width="7.28515625" style="2" customWidth="1"/>
    <col min="1285" max="1285" width="20.85546875" style="2" customWidth="1"/>
    <col min="1286" max="1286" width="8.28515625" style="2" customWidth="1"/>
    <col min="1287" max="1287" width="20.5703125" style="2" customWidth="1"/>
    <col min="1288" max="1288" width="7.85546875" style="2" customWidth="1"/>
    <col min="1289" max="1289" width="23.140625" style="2" customWidth="1"/>
    <col min="1290" max="1290" width="7.140625" style="2" customWidth="1"/>
    <col min="1291" max="1291" width="20.85546875" style="2" customWidth="1"/>
    <col min="1292" max="1292" width="10.7109375" style="2" customWidth="1"/>
    <col min="1293" max="1293" width="20.140625" style="2" customWidth="1"/>
    <col min="1294" max="1294" width="11.42578125" style="2"/>
    <col min="1295" max="1295" width="14.7109375" style="2" customWidth="1"/>
    <col min="1296" max="1296" width="18.140625" style="2" customWidth="1"/>
    <col min="1297" max="1297" width="18.140625" style="2" bestFit="1" customWidth="1"/>
    <col min="1298" max="1536" width="11.42578125" style="2"/>
    <col min="1537" max="1537" width="23.28515625" style="2" bestFit="1" customWidth="1"/>
    <col min="1538" max="1538" width="7.5703125" style="2" customWidth="1"/>
    <col min="1539" max="1539" width="21" style="2" customWidth="1"/>
    <col min="1540" max="1540" width="7.28515625" style="2" customWidth="1"/>
    <col min="1541" max="1541" width="20.85546875" style="2" customWidth="1"/>
    <col min="1542" max="1542" width="8.28515625" style="2" customWidth="1"/>
    <col min="1543" max="1543" width="20.5703125" style="2" customWidth="1"/>
    <col min="1544" max="1544" width="7.85546875" style="2" customWidth="1"/>
    <col min="1545" max="1545" width="23.140625" style="2" customWidth="1"/>
    <col min="1546" max="1546" width="7.140625" style="2" customWidth="1"/>
    <col min="1547" max="1547" width="20.85546875" style="2" customWidth="1"/>
    <col min="1548" max="1548" width="10.7109375" style="2" customWidth="1"/>
    <col min="1549" max="1549" width="20.140625" style="2" customWidth="1"/>
    <col min="1550" max="1550" width="11.42578125" style="2"/>
    <col min="1551" max="1551" width="14.7109375" style="2" customWidth="1"/>
    <col min="1552" max="1552" width="18.140625" style="2" customWidth="1"/>
    <col min="1553" max="1553" width="18.140625" style="2" bestFit="1" customWidth="1"/>
    <col min="1554" max="1792" width="11.42578125" style="2"/>
    <col min="1793" max="1793" width="23.28515625" style="2" bestFit="1" customWidth="1"/>
    <col min="1794" max="1794" width="7.5703125" style="2" customWidth="1"/>
    <col min="1795" max="1795" width="21" style="2" customWidth="1"/>
    <col min="1796" max="1796" width="7.28515625" style="2" customWidth="1"/>
    <col min="1797" max="1797" width="20.85546875" style="2" customWidth="1"/>
    <col min="1798" max="1798" width="8.28515625" style="2" customWidth="1"/>
    <col min="1799" max="1799" width="20.5703125" style="2" customWidth="1"/>
    <col min="1800" max="1800" width="7.85546875" style="2" customWidth="1"/>
    <col min="1801" max="1801" width="23.140625" style="2" customWidth="1"/>
    <col min="1802" max="1802" width="7.140625" style="2" customWidth="1"/>
    <col min="1803" max="1803" width="20.85546875" style="2" customWidth="1"/>
    <col min="1804" max="1804" width="10.7109375" style="2" customWidth="1"/>
    <col min="1805" max="1805" width="20.140625" style="2" customWidth="1"/>
    <col min="1806" max="1806" width="11.42578125" style="2"/>
    <col min="1807" max="1807" width="14.7109375" style="2" customWidth="1"/>
    <col min="1808" max="1808" width="18.140625" style="2" customWidth="1"/>
    <col min="1809" max="1809" width="18.140625" style="2" bestFit="1" customWidth="1"/>
    <col min="1810" max="2048" width="11.42578125" style="2"/>
    <col min="2049" max="2049" width="23.28515625" style="2" bestFit="1" customWidth="1"/>
    <col min="2050" max="2050" width="7.5703125" style="2" customWidth="1"/>
    <col min="2051" max="2051" width="21" style="2" customWidth="1"/>
    <col min="2052" max="2052" width="7.28515625" style="2" customWidth="1"/>
    <col min="2053" max="2053" width="20.85546875" style="2" customWidth="1"/>
    <col min="2054" max="2054" width="8.28515625" style="2" customWidth="1"/>
    <col min="2055" max="2055" width="20.5703125" style="2" customWidth="1"/>
    <col min="2056" max="2056" width="7.85546875" style="2" customWidth="1"/>
    <col min="2057" max="2057" width="23.140625" style="2" customWidth="1"/>
    <col min="2058" max="2058" width="7.140625" style="2" customWidth="1"/>
    <col min="2059" max="2059" width="20.85546875" style="2" customWidth="1"/>
    <col min="2060" max="2060" width="10.7109375" style="2" customWidth="1"/>
    <col min="2061" max="2061" width="20.140625" style="2" customWidth="1"/>
    <col min="2062" max="2062" width="11.42578125" style="2"/>
    <col min="2063" max="2063" width="14.7109375" style="2" customWidth="1"/>
    <col min="2064" max="2064" width="18.140625" style="2" customWidth="1"/>
    <col min="2065" max="2065" width="18.140625" style="2" bestFit="1" customWidth="1"/>
    <col min="2066" max="2304" width="11.42578125" style="2"/>
    <col min="2305" max="2305" width="23.28515625" style="2" bestFit="1" customWidth="1"/>
    <col min="2306" max="2306" width="7.5703125" style="2" customWidth="1"/>
    <col min="2307" max="2307" width="21" style="2" customWidth="1"/>
    <col min="2308" max="2308" width="7.28515625" style="2" customWidth="1"/>
    <col min="2309" max="2309" width="20.85546875" style="2" customWidth="1"/>
    <col min="2310" max="2310" width="8.28515625" style="2" customWidth="1"/>
    <col min="2311" max="2311" width="20.5703125" style="2" customWidth="1"/>
    <col min="2312" max="2312" width="7.85546875" style="2" customWidth="1"/>
    <col min="2313" max="2313" width="23.140625" style="2" customWidth="1"/>
    <col min="2314" max="2314" width="7.140625" style="2" customWidth="1"/>
    <col min="2315" max="2315" width="20.85546875" style="2" customWidth="1"/>
    <col min="2316" max="2316" width="10.7109375" style="2" customWidth="1"/>
    <col min="2317" max="2317" width="20.140625" style="2" customWidth="1"/>
    <col min="2318" max="2318" width="11.42578125" style="2"/>
    <col min="2319" max="2319" width="14.7109375" style="2" customWidth="1"/>
    <col min="2320" max="2320" width="18.140625" style="2" customWidth="1"/>
    <col min="2321" max="2321" width="18.140625" style="2" bestFit="1" customWidth="1"/>
    <col min="2322" max="2560" width="11.42578125" style="2"/>
    <col min="2561" max="2561" width="23.28515625" style="2" bestFit="1" customWidth="1"/>
    <col min="2562" max="2562" width="7.5703125" style="2" customWidth="1"/>
    <col min="2563" max="2563" width="21" style="2" customWidth="1"/>
    <col min="2564" max="2564" width="7.28515625" style="2" customWidth="1"/>
    <col min="2565" max="2565" width="20.85546875" style="2" customWidth="1"/>
    <col min="2566" max="2566" width="8.28515625" style="2" customWidth="1"/>
    <col min="2567" max="2567" width="20.5703125" style="2" customWidth="1"/>
    <col min="2568" max="2568" width="7.85546875" style="2" customWidth="1"/>
    <col min="2569" max="2569" width="23.140625" style="2" customWidth="1"/>
    <col min="2570" max="2570" width="7.140625" style="2" customWidth="1"/>
    <col min="2571" max="2571" width="20.85546875" style="2" customWidth="1"/>
    <col min="2572" max="2572" width="10.7109375" style="2" customWidth="1"/>
    <col min="2573" max="2573" width="20.140625" style="2" customWidth="1"/>
    <col min="2574" max="2574" width="11.42578125" style="2"/>
    <col min="2575" max="2575" width="14.7109375" style="2" customWidth="1"/>
    <col min="2576" max="2576" width="18.140625" style="2" customWidth="1"/>
    <col min="2577" max="2577" width="18.140625" style="2" bestFit="1" customWidth="1"/>
    <col min="2578" max="2816" width="11.42578125" style="2"/>
    <col min="2817" max="2817" width="23.28515625" style="2" bestFit="1" customWidth="1"/>
    <col min="2818" max="2818" width="7.5703125" style="2" customWidth="1"/>
    <col min="2819" max="2819" width="21" style="2" customWidth="1"/>
    <col min="2820" max="2820" width="7.28515625" style="2" customWidth="1"/>
    <col min="2821" max="2821" width="20.85546875" style="2" customWidth="1"/>
    <col min="2822" max="2822" width="8.28515625" style="2" customWidth="1"/>
    <col min="2823" max="2823" width="20.5703125" style="2" customWidth="1"/>
    <col min="2824" max="2824" width="7.85546875" style="2" customWidth="1"/>
    <col min="2825" max="2825" width="23.140625" style="2" customWidth="1"/>
    <col min="2826" max="2826" width="7.140625" style="2" customWidth="1"/>
    <col min="2827" max="2827" width="20.85546875" style="2" customWidth="1"/>
    <col min="2828" max="2828" width="10.7109375" style="2" customWidth="1"/>
    <col min="2829" max="2829" width="20.140625" style="2" customWidth="1"/>
    <col min="2830" max="2830" width="11.42578125" style="2"/>
    <col min="2831" max="2831" width="14.7109375" style="2" customWidth="1"/>
    <col min="2832" max="2832" width="18.140625" style="2" customWidth="1"/>
    <col min="2833" max="2833" width="18.140625" style="2" bestFit="1" customWidth="1"/>
    <col min="2834" max="3072" width="11.42578125" style="2"/>
    <col min="3073" max="3073" width="23.28515625" style="2" bestFit="1" customWidth="1"/>
    <col min="3074" max="3074" width="7.5703125" style="2" customWidth="1"/>
    <col min="3075" max="3075" width="21" style="2" customWidth="1"/>
    <col min="3076" max="3076" width="7.28515625" style="2" customWidth="1"/>
    <col min="3077" max="3077" width="20.85546875" style="2" customWidth="1"/>
    <col min="3078" max="3078" width="8.28515625" style="2" customWidth="1"/>
    <col min="3079" max="3079" width="20.5703125" style="2" customWidth="1"/>
    <col min="3080" max="3080" width="7.85546875" style="2" customWidth="1"/>
    <col min="3081" max="3081" width="23.140625" style="2" customWidth="1"/>
    <col min="3082" max="3082" width="7.140625" style="2" customWidth="1"/>
    <col min="3083" max="3083" width="20.85546875" style="2" customWidth="1"/>
    <col min="3084" max="3084" width="10.7109375" style="2" customWidth="1"/>
    <col min="3085" max="3085" width="20.140625" style="2" customWidth="1"/>
    <col min="3086" max="3086" width="11.42578125" style="2"/>
    <col min="3087" max="3087" width="14.7109375" style="2" customWidth="1"/>
    <col min="3088" max="3088" width="18.140625" style="2" customWidth="1"/>
    <col min="3089" max="3089" width="18.140625" style="2" bestFit="1" customWidth="1"/>
    <col min="3090" max="3328" width="11.42578125" style="2"/>
    <col min="3329" max="3329" width="23.28515625" style="2" bestFit="1" customWidth="1"/>
    <col min="3330" max="3330" width="7.5703125" style="2" customWidth="1"/>
    <col min="3331" max="3331" width="21" style="2" customWidth="1"/>
    <col min="3332" max="3332" width="7.28515625" style="2" customWidth="1"/>
    <col min="3333" max="3333" width="20.85546875" style="2" customWidth="1"/>
    <col min="3334" max="3334" width="8.28515625" style="2" customWidth="1"/>
    <col min="3335" max="3335" width="20.5703125" style="2" customWidth="1"/>
    <col min="3336" max="3336" width="7.85546875" style="2" customWidth="1"/>
    <col min="3337" max="3337" width="23.140625" style="2" customWidth="1"/>
    <col min="3338" max="3338" width="7.140625" style="2" customWidth="1"/>
    <col min="3339" max="3339" width="20.85546875" style="2" customWidth="1"/>
    <col min="3340" max="3340" width="10.7109375" style="2" customWidth="1"/>
    <col min="3341" max="3341" width="20.140625" style="2" customWidth="1"/>
    <col min="3342" max="3342" width="11.42578125" style="2"/>
    <col min="3343" max="3343" width="14.7109375" style="2" customWidth="1"/>
    <col min="3344" max="3344" width="18.140625" style="2" customWidth="1"/>
    <col min="3345" max="3345" width="18.140625" style="2" bestFit="1" customWidth="1"/>
    <col min="3346" max="3584" width="11.42578125" style="2"/>
    <col min="3585" max="3585" width="23.28515625" style="2" bestFit="1" customWidth="1"/>
    <col min="3586" max="3586" width="7.5703125" style="2" customWidth="1"/>
    <col min="3587" max="3587" width="21" style="2" customWidth="1"/>
    <col min="3588" max="3588" width="7.28515625" style="2" customWidth="1"/>
    <col min="3589" max="3589" width="20.85546875" style="2" customWidth="1"/>
    <col min="3590" max="3590" width="8.28515625" style="2" customWidth="1"/>
    <col min="3591" max="3591" width="20.5703125" style="2" customWidth="1"/>
    <col min="3592" max="3592" width="7.85546875" style="2" customWidth="1"/>
    <col min="3593" max="3593" width="23.140625" style="2" customWidth="1"/>
    <col min="3594" max="3594" width="7.140625" style="2" customWidth="1"/>
    <col min="3595" max="3595" width="20.85546875" style="2" customWidth="1"/>
    <col min="3596" max="3596" width="10.7109375" style="2" customWidth="1"/>
    <col min="3597" max="3597" width="20.140625" style="2" customWidth="1"/>
    <col min="3598" max="3598" width="11.42578125" style="2"/>
    <col min="3599" max="3599" width="14.7109375" style="2" customWidth="1"/>
    <col min="3600" max="3600" width="18.140625" style="2" customWidth="1"/>
    <col min="3601" max="3601" width="18.140625" style="2" bestFit="1" customWidth="1"/>
    <col min="3602" max="3840" width="11.42578125" style="2"/>
    <col min="3841" max="3841" width="23.28515625" style="2" bestFit="1" customWidth="1"/>
    <col min="3842" max="3842" width="7.5703125" style="2" customWidth="1"/>
    <col min="3843" max="3843" width="21" style="2" customWidth="1"/>
    <col min="3844" max="3844" width="7.28515625" style="2" customWidth="1"/>
    <col min="3845" max="3845" width="20.85546875" style="2" customWidth="1"/>
    <col min="3846" max="3846" width="8.28515625" style="2" customWidth="1"/>
    <col min="3847" max="3847" width="20.5703125" style="2" customWidth="1"/>
    <col min="3848" max="3848" width="7.85546875" style="2" customWidth="1"/>
    <col min="3849" max="3849" width="23.140625" style="2" customWidth="1"/>
    <col min="3850" max="3850" width="7.140625" style="2" customWidth="1"/>
    <col min="3851" max="3851" width="20.85546875" style="2" customWidth="1"/>
    <col min="3852" max="3852" width="10.7109375" style="2" customWidth="1"/>
    <col min="3853" max="3853" width="20.140625" style="2" customWidth="1"/>
    <col min="3854" max="3854" width="11.42578125" style="2"/>
    <col min="3855" max="3855" width="14.7109375" style="2" customWidth="1"/>
    <col min="3856" max="3856" width="18.140625" style="2" customWidth="1"/>
    <col min="3857" max="3857" width="18.140625" style="2" bestFit="1" customWidth="1"/>
    <col min="3858" max="4096" width="11.42578125" style="2"/>
    <col min="4097" max="4097" width="23.28515625" style="2" bestFit="1" customWidth="1"/>
    <col min="4098" max="4098" width="7.5703125" style="2" customWidth="1"/>
    <col min="4099" max="4099" width="21" style="2" customWidth="1"/>
    <col min="4100" max="4100" width="7.28515625" style="2" customWidth="1"/>
    <col min="4101" max="4101" width="20.85546875" style="2" customWidth="1"/>
    <col min="4102" max="4102" width="8.28515625" style="2" customWidth="1"/>
    <col min="4103" max="4103" width="20.5703125" style="2" customWidth="1"/>
    <col min="4104" max="4104" width="7.85546875" style="2" customWidth="1"/>
    <col min="4105" max="4105" width="23.140625" style="2" customWidth="1"/>
    <col min="4106" max="4106" width="7.140625" style="2" customWidth="1"/>
    <col min="4107" max="4107" width="20.85546875" style="2" customWidth="1"/>
    <col min="4108" max="4108" width="10.7109375" style="2" customWidth="1"/>
    <col min="4109" max="4109" width="20.140625" style="2" customWidth="1"/>
    <col min="4110" max="4110" width="11.42578125" style="2"/>
    <col min="4111" max="4111" width="14.7109375" style="2" customWidth="1"/>
    <col min="4112" max="4112" width="18.140625" style="2" customWidth="1"/>
    <col min="4113" max="4113" width="18.140625" style="2" bestFit="1" customWidth="1"/>
    <col min="4114" max="4352" width="11.42578125" style="2"/>
    <col min="4353" max="4353" width="23.28515625" style="2" bestFit="1" customWidth="1"/>
    <col min="4354" max="4354" width="7.5703125" style="2" customWidth="1"/>
    <col min="4355" max="4355" width="21" style="2" customWidth="1"/>
    <col min="4356" max="4356" width="7.28515625" style="2" customWidth="1"/>
    <col min="4357" max="4357" width="20.85546875" style="2" customWidth="1"/>
    <col min="4358" max="4358" width="8.28515625" style="2" customWidth="1"/>
    <col min="4359" max="4359" width="20.5703125" style="2" customWidth="1"/>
    <col min="4360" max="4360" width="7.85546875" style="2" customWidth="1"/>
    <col min="4361" max="4361" width="23.140625" style="2" customWidth="1"/>
    <col min="4362" max="4362" width="7.140625" style="2" customWidth="1"/>
    <col min="4363" max="4363" width="20.85546875" style="2" customWidth="1"/>
    <col min="4364" max="4364" width="10.7109375" style="2" customWidth="1"/>
    <col min="4365" max="4365" width="20.140625" style="2" customWidth="1"/>
    <col min="4366" max="4366" width="11.42578125" style="2"/>
    <col min="4367" max="4367" width="14.7109375" style="2" customWidth="1"/>
    <col min="4368" max="4368" width="18.140625" style="2" customWidth="1"/>
    <col min="4369" max="4369" width="18.140625" style="2" bestFit="1" customWidth="1"/>
    <col min="4370" max="4608" width="11.42578125" style="2"/>
    <col min="4609" max="4609" width="23.28515625" style="2" bestFit="1" customWidth="1"/>
    <col min="4610" max="4610" width="7.5703125" style="2" customWidth="1"/>
    <col min="4611" max="4611" width="21" style="2" customWidth="1"/>
    <col min="4612" max="4612" width="7.28515625" style="2" customWidth="1"/>
    <col min="4613" max="4613" width="20.85546875" style="2" customWidth="1"/>
    <col min="4614" max="4614" width="8.28515625" style="2" customWidth="1"/>
    <col min="4615" max="4615" width="20.5703125" style="2" customWidth="1"/>
    <col min="4616" max="4616" width="7.85546875" style="2" customWidth="1"/>
    <col min="4617" max="4617" width="23.140625" style="2" customWidth="1"/>
    <col min="4618" max="4618" width="7.140625" style="2" customWidth="1"/>
    <col min="4619" max="4619" width="20.85546875" style="2" customWidth="1"/>
    <col min="4620" max="4620" width="10.7109375" style="2" customWidth="1"/>
    <col min="4621" max="4621" width="20.140625" style="2" customWidth="1"/>
    <col min="4622" max="4622" width="11.42578125" style="2"/>
    <col min="4623" max="4623" width="14.7109375" style="2" customWidth="1"/>
    <col min="4624" max="4624" width="18.140625" style="2" customWidth="1"/>
    <col min="4625" max="4625" width="18.140625" style="2" bestFit="1" customWidth="1"/>
    <col min="4626" max="4864" width="11.42578125" style="2"/>
    <col min="4865" max="4865" width="23.28515625" style="2" bestFit="1" customWidth="1"/>
    <col min="4866" max="4866" width="7.5703125" style="2" customWidth="1"/>
    <col min="4867" max="4867" width="21" style="2" customWidth="1"/>
    <col min="4868" max="4868" width="7.28515625" style="2" customWidth="1"/>
    <col min="4869" max="4869" width="20.85546875" style="2" customWidth="1"/>
    <col min="4870" max="4870" width="8.28515625" style="2" customWidth="1"/>
    <col min="4871" max="4871" width="20.5703125" style="2" customWidth="1"/>
    <col min="4872" max="4872" width="7.85546875" style="2" customWidth="1"/>
    <col min="4873" max="4873" width="23.140625" style="2" customWidth="1"/>
    <col min="4874" max="4874" width="7.140625" style="2" customWidth="1"/>
    <col min="4875" max="4875" width="20.85546875" style="2" customWidth="1"/>
    <col min="4876" max="4876" width="10.7109375" style="2" customWidth="1"/>
    <col min="4877" max="4877" width="20.140625" style="2" customWidth="1"/>
    <col min="4878" max="4878" width="11.42578125" style="2"/>
    <col min="4879" max="4879" width="14.7109375" style="2" customWidth="1"/>
    <col min="4880" max="4880" width="18.140625" style="2" customWidth="1"/>
    <col min="4881" max="4881" width="18.140625" style="2" bestFit="1" customWidth="1"/>
    <col min="4882" max="5120" width="11.42578125" style="2"/>
    <col min="5121" max="5121" width="23.28515625" style="2" bestFit="1" customWidth="1"/>
    <col min="5122" max="5122" width="7.5703125" style="2" customWidth="1"/>
    <col min="5123" max="5123" width="21" style="2" customWidth="1"/>
    <col min="5124" max="5124" width="7.28515625" style="2" customWidth="1"/>
    <col min="5125" max="5125" width="20.85546875" style="2" customWidth="1"/>
    <col min="5126" max="5126" width="8.28515625" style="2" customWidth="1"/>
    <col min="5127" max="5127" width="20.5703125" style="2" customWidth="1"/>
    <col min="5128" max="5128" width="7.85546875" style="2" customWidth="1"/>
    <col min="5129" max="5129" width="23.140625" style="2" customWidth="1"/>
    <col min="5130" max="5130" width="7.140625" style="2" customWidth="1"/>
    <col min="5131" max="5131" width="20.85546875" style="2" customWidth="1"/>
    <col min="5132" max="5132" width="10.7109375" style="2" customWidth="1"/>
    <col min="5133" max="5133" width="20.140625" style="2" customWidth="1"/>
    <col min="5134" max="5134" width="11.42578125" style="2"/>
    <col min="5135" max="5135" width="14.7109375" style="2" customWidth="1"/>
    <col min="5136" max="5136" width="18.140625" style="2" customWidth="1"/>
    <col min="5137" max="5137" width="18.140625" style="2" bestFit="1" customWidth="1"/>
    <col min="5138" max="5376" width="11.42578125" style="2"/>
    <col min="5377" max="5377" width="23.28515625" style="2" bestFit="1" customWidth="1"/>
    <col min="5378" max="5378" width="7.5703125" style="2" customWidth="1"/>
    <col min="5379" max="5379" width="21" style="2" customWidth="1"/>
    <col min="5380" max="5380" width="7.28515625" style="2" customWidth="1"/>
    <col min="5381" max="5381" width="20.85546875" style="2" customWidth="1"/>
    <col min="5382" max="5382" width="8.28515625" style="2" customWidth="1"/>
    <col min="5383" max="5383" width="20.5703125" style="2" customWidth="1"/>
    <col min="5384" max="5384" width="7.85546875" style="2" customWidth="1"/>
    <col min="5385" max="5385" width="23.140625" style="2" customWidth="1"/>
    <col min="5386" max="5386" width="7.140625" style="2" customWidth="1"/>
    <col min="5387" max="5387" width="20.85546875" style="2" customWidth="1"/>
    <col min="5388" max="5388" width="10.7109375" style="2" customWidth="1"/>
    <col min="5389" max="5389" width="20.140625" style="2" customWidth="1"/>
    <col min="5390" max="5390" width="11.42578125" style="2"/>
    <col min="5391" max="5391" width="14.7109375" style="2" customWidth="1"/>
    <col min="5392" max="5392" width="18.140625" style="2" customWidth="1"/>
    <col min="5393" max="5393" width="18.140625" style="2" bestFit="1" customWidth="1"/>
    <col min="5394" max="5632" width="11.42578125" style="2"/>
    <col min="5633" max="5633" width="23.28515625" style="2" bestFit="1" customWidth="1"/>
    <col min="5634" max="5634" width="7.5703125" style="2" customWidth="1"/>
    <col min="5635" max="5635" width="21" style="2" customWidth="1"/>
    <col min="5636" max="5636" width="7.28515625" style="2" customWidth="1"/>
    <col min="5637" max="5637" width="20.85546875" style="2" customWidth="1"/>
    <col min="5638" max="5638" width="8.28515625" style="2" customWidth="1"/>
    <col min="5639" max="5639" width="20.5703125" style="2" customWidth="1"/>
    <col min="5640" max="5640" width="7.85546875" style="2" customWidth="1"/>
    <col min="5641" max="5641" width="23.140625" style="2" customWidth="1"/>
    <col min="5642" max="5642" width="7.140625" style="2" customWidth="1"/>
    <col min="5643" max="5643" width="20.85546875" style="2" customWidth="1"/>
    <col min="5644" max="5644" width="10.7109375" style="2" customWidth="1"/>
    <col min="5645" max="5645" width="20.140625" style="2" customWidth="1"/>
    <col min="5646" max="5646" width="11.42578125" style="2"/>
    <col min="5647" max="5647" width="14.7109375" style="2" customWidth="1"/>
    <col min="5648" max="5648" width="18.140625" style="2" customWidth="1"/>
    <col min="5649" max="5649" width="18.140625" style="2" bestFit="1" customWidth="1"/>
    <col min="5650" max="5888" width="11.42578125" style="2"/>
    <col min="5889" max="5889" width="23.28515625" style="2" bestFit="1" customWidth="1"/>
    <col min="5890" max="5890" width="7.5703125" style="2" customWidth="1"/>
    <col min="5891" max="5891" width="21" style="2" customWidth="1"/>
    <col min="5892" max="5892" width="7.28515625" style="2" customWidth="1"/>
    <col min="5893" max="5893" width="20.85546875" style="2" customWidth="1"/>
    <col min="5894" max="5894" width="8.28515625" style="2" customWidth="1"/>
    <col min="5895" max="5895" width="20.5703125" style="2" customWidth="1"/>
    <col min="5896" max="5896" width="7.85546875" style="2" customWidth="1"/>
    <col min="5897" max="5897" width="23.140625" style="2" customWidth="1"/>
    <col min="5898" max="5898" width="7.140625" style="2" customWidth="1"/>
    <col min="5899" max="5899" width="20.85546875" style="2" customWidth="1"/>
    <col min="5900" max="5900" width="10.7109375" style="2" customWidth="1"/>
    <col min="5901" max="5901" width="20.140625" style="2" customWidth="1"/>
    <col min="5902" max="5902" width="11.42578125" style="2"/>
    <col min="5903" max="5903" width="14.7109375" style="2" customWidth="1"/>
    <col min="5904" max="5904" width="18.140625" style="2" customWidth="1"/>
    <col min="5905" max="5905" width="18.140625" style="2" bestFit="1" customWidth="1"/>
    <col min="5906" max="6144" width="11.42578125" style="2"/>
    <col min="6145" max="6145" width="23.28515625" style="2" bestFit="1" customWidth="1"/>
    <col min="6146" max="6146" width="7.5703125" style="2" customWidth="1"/>
    <col min="6147" max="6147" width="21" style="2" customWidth="1"/>
    <col min="6148" max="6148" width="7.28515625" style="2" customWidth="1"/>
    <col min="6149" max="6149" width="20.85546875" style="2" customWidth="1"/>
    <col min="6150" max="6150" width="8.28515625" style="2" customWidth="1"/>
    <col min="6151" max="6151" width="20.5703125" style="2" customWidth="1"/>
    <col min="6152" max="6152" width="7.85546875" style="2" customWidth="1"/>
    <col min="6153" max="6153" width="23.140625" style="2" customWidth="1"/>
    <col min="6154" max="6154" width="7.140625" style="2" customWidth="1"/>
    <col min="6155" max="6155" width="20.85546875" style="2" customWidth="1"/>
    <col min="6156" max="6156" width="10.7109375" style="2" customWidth="1"/>
    <col min="6157" max="6157" width="20.140625" style="2" customWidth="1"/>
    <col min="6158" max="6158" width="11.42578125" style="2"/>
    <col min="6159" max="6159" width="14.7109375" style="2" customWidth="1"/>
    <col min="6160" max="6160" width="18.140625" style="2" customWidth="1"/>
    <col min="6161" max="6161" width="18.140625" style="2" bestFit="1" customWidth="1"/>
    <col min="6162" max="6400" width="11.42578125" style="2"/>
    <col min="6401" max="6401" width="23.28515625" style="2" bestFit="1" customWidth="1"/>
    <col min="6402" max="6402" width="7.5703125" style="2" customWidth="1"/>
    <col min="6403" max="6403" width="21" style="2" customWidth="1"/>
    <col min="6404" max="6404" width="7.28515625" style="2" customWidth="1"/>
    <col min="6405" max="6405" width="20.85546875" style="2" customWidth="1"/>
    <col min="6406" max="6406" width="8.28515625" style="2" customWidth="1"/>
    <col min="6407" max="6407" width="20.5703125" style="2" customWidth="1"/>
    <col min="6408" max="6408" width="7.85546875" style="2" customWidth="1"/>
    <col min="6409" max="6409" width="23.140625" style="2" customWidth="1"/>
    <col min="6410" max="6410" width="7.140625" style="2" customWidth="1"/>
    <col min="6411" max="6411" width="20.85546875" style="2" customWidth="1"/>
    <col min="6412" max="6412" width="10.7109375" style="2" customWidth="1"/>
    <col min="6413" max="6413" width="20.140625" style="2" customWidth="1"/>
    <col min="6414" max="6414" width="11.42578125" style="2"/>
    <col min="6415" max="6415" width="14.7109375" style="2" customWidth="1"/>
    <col min="6416" max="6416" width="18.140625" style="2" customWidth="1"/>
    <col min="6417" max="6417" width="18.140625" style="2" bestFit="1" customWidth="1"/>
    <col min="6418" max="6656" width="11.42578125" style="2"/>
    <col min="6657" max="6657" width="23.28515625" style="2" bestFit="1" customWidth="1"/>
    <col min="6658" max="6658" width="7.5703125" style="2" customWidth="1"/>
    <col min="6659" max="6659" width="21" style="2" customWidth="1"/>
    <col min="6660" max="6660" width="7.28515625" style="2" customWidth="1"/>
    <col min="6661" max="6661" width="20.85546875" style="2" customWidth="1"/>
    <col min="6662" max="6662" width="8.28515625" style="2" customWidth="1"/>
    <col min="6663" max="6663" width="20.5703125" style="2" customWidth="1"/>
    <col min="6664" max="6664" width="7.85546875" style="2" customWidth="1"/>
    <col min="6665" max="6665" width="23.140625" style="2" customWidth="1"/>
    <col min="6666" max="6666" width="7.140625" style="2" customWidth="1"/>
    <col min="6667" max="6667" width="20.85546875" style="2" customWidth="1"/>
    <col min="6668" max="6668" width="10.7109375" style="2" customWidth="1"/>
    <col min="6669" max="6669" width="20.140625" style="2" customWidth="1"/>
    <col min="6670" max="6670" width="11.42578125" style="2"/>
    <col min="6671" max="6671" width="14.7109375" style="2" customWidth="1"/>
    <col min="6672" max="6672" width="18.140625" style="2" customWidth="1"/>
    <col min="6673" max="6673" width="18.140625" style="2" bestFit="1" customWidth="1"/>
    <col min="6674" max="6912" width="11.42578125" style="2"/>
    <col min="6913" max="6913" width="23.28515625" style="2" bestFit="1" customWidth="1"/>
    <col min="6914" max="6914" width="7.5703125" style="2" customWidth="1"/>
    <col min="6915" max="6915" width="21" style="2" customWidth="1"/>
    <col min="6916" max="6916" width="7.28515625" style="2" customWidth="1"/>
    <col min="6917" max="6917" width="20.85546875" style="2" customWidth="1"/>
    <col min="6918" max="6918" width="8.28515625" style="2" customWidth="1"/>
    <col min="6919" max="6919" width="20.5703125" style="2" customWidth="1"/>
    <col min="6920" max="6920" width="7.85546875" style="2" customWidth="1"/>
    <col min="6921" max="6921" width="23.140625" style="2" customWidth="1"/>
    <col min="6922" max="6922" width="7.140625" style="2" customWidth="1"/>
    <col min="6923" max="6923" width="20.85546875" style="2" customWidth="1"/>
    <col min="6924" max="6924" width="10.7109375" style="2" customWidth="1"/>
    <col min="6925" max="6925" width="20.140625" style="2" customWidth="1"/>
    <col min="6926" max="6926" width="11.42578125" style="2"/>
    <col min="6927" max="6927" width="14.7109375" style="2" customWidth="1"/>
    <col min="6928" max="6928" width="18.140625" style="2" customWidth="1"/>
    <col min="6929" max="6929" width="18.140625" style="2" bestFit="1" customWidth="1"/>
    <col min="6930" max="7168" width="11.42578125" style="2"/>
    <col min="7169" max="7169" width="23.28515625" style="2" bestFit="1" customWidth="1"/>
    <col min="7170" max="7170" width="7.5703125" style="2" customWidth="1"/>
    <col min="7171" max="7171" width="21" style="2" customWidth="1"/>
    <col min="7172" max="7172" width="7.28515625" style="2" customWidth="1"/>
    <col min="7173" max="7173" width="20.85546875" style="2" customWidth="1"/>
    <col min="7174" max="7174" width="8.28515625" style="2" customWidth="1"/>
    <col min="7175" max="7175" width="20.5703125" style="2" customWidth="1"/>
    <col min="7176" max="7176" width="7.85546875" style="2" customWidth="1"/>
    <col min="7177" max="7177" width="23.140625" style="2" customWidth="1"/>
    <col min="7178" max="7178" width="7.140625" style="2" customWidth="1"/>
    <col min="7179" max="7179" width="20.85546875" style="2" customWidth="1"/>
    <col min="7180" max="7180" width="10.7109375" style="2" customWidth="1"/>
    <col min="7181" max="7181" width="20.140625" style="2" customWidth="1"/>
    <col min="7182" max="7182" width="11.42578125" style="2"/>
    <col min="7183" max="7183" width="14.7109375" style="2" customWidth="1"/>
    <col min="7184" max="7184" width="18.140625" style="2" customWidth="1"/>
    <col min="7185" max="7185" width="18.140625" style="2" bestFit="1" customWidth="1"/>
    <col min="7186" max="7424" width="11.42578125" style="2"/>
    <col min="7425" max="7425" width="23.28515625" style="2" bestFit="1" customWidth="1"/>
    <col min="7426" max="7426" width="7.5703125" style="2" customWidth="1"/>
    <col min="7427" max="7427" width="21" style="2" customWidth="1"/>
    <col min="7428" max="7428" width="7.28515625" style="2" customWidth="1"/>
    <col min="7429" max="7429" width="20.85546875" style="2" customWidth="1"/>
    <col min="7430" max="7430" width="8.28515625" style="2" customWidth="1"/>
    <col min="7431" max="7431" width="20.5703125" style="2" customWidth="1"/>
    <col min="7432" max="7432" width="7.85546875" style="2" customWidth="1"/>
    <col min="7433" max="7433" width="23.140625" style="2" customWidth="1"/>
    <col min="7434" max="7434" width="7.140625" style="2" customWidth="1"/>
    <col min="7435" max="7435" width="20.85546875" style="2" customWidth="1"/>
    <col min="7436" max="7436" width="10.7109375" style="2" customWidth="1"/>
    <col min="7437" max="7437" width="20.140625" style="2" customWidth="1"/>
    <col min="7438" max="7438" width="11.42578125" style="2"/>
    <col min="7439" max="7439" width="14.7109375" style="2" customWidth="1"/>
    <col min="7440" max="7440" width="18.140625" style="2" customWidth="1"/>
    <col min="7441" max="7441" width="18.140625" style="2" bestFit="1" customWidth="1"/>
    <col min="7442" max="7680" width="11.42578125" style="2"/>
    <col min="7681" max="7681" width="23.28515625" style="2" bestFit="1" customWidth="1"/>
    <col min="7682" max="7682" width="7.5703125" style="2" customWidth="1"/>
    <col min="7683" max="7683" width="21" style="2" customWidth="1"/>
    <col min="7684" max="7684" width="7.28515625" style="2" customWidth="1"/>
    <col min="7685" max="7685" width="20.85546875" style="2" customWidth="1"/>
    <col min="7686" max="7686" width="8.28515625" style="2" customWidth="1"/>
    <col min="7687" max="7687" width="20.5703125" style="2" customWidth="1"/>
    <col min="7688" max="7688" width="7.85546875" style="2" customWidth="1"/>
    <col min="7689" max="7689" width="23.140625" style="2" customWidth="1"/>
    <col min="7690" max="7690" width="7.140625" style="2" customWidth="1"/>
    <col min="7691" max="7691" width="20.85546875" style="2" customWidth="1"/>
    <col min="7692" max="7692" width="10.7109375" style="2" customWidth="1"/>
    <col min="7693" max="7693" width="20.140625" style="2" customWidth="1"/>
    <col min="7694" max="7694" width="11.42578125" style="2"/>
    <col min="7695" max="7695" width="14.7109375" style="2" customWidth="1"/>
    <col min="7696" max="7696" width="18.140625" style="2" customWidth="1"/>
    <col min="7697" max="7697" width="18.140625" style="2" bestFit="1" customWidth="1"/>
    <col min="7698" max="7936" width="11.42578125" style="2"/>
    <col min="7937" max="7937" width="23.28515625" style="2" bestFit="1" customWidth="1"/>
    <col min="7938" max="7938" width="7.5703125" style="2" customWidth="1"/>
    <col min="7939" max="7939" width="21" style="2" customWidth="1"/>
    <col min="7940" max="7940" width="7.28515625" style="2" customWidth="1"/>
    <col min="7941" max="7941" width="20.85546875" style="2" customWidth="1"/>
    <col min="7942" max="7942" width="8.28515625" style="2" customWidth="1"/>
    <col min="7943" max="7943" width="20.5703125" style="2" customWidth="1"/>
    <col min="7944" max="7944" width="7.85546875" style="2" customWidth="1"/>
    <col min="7945" max="7945" width="23.140625" style="2" customWidth="1"/>
    <col min="7946" max="7946" width="7.140625" style="2" customWidth="1"/>
    <col min="7947" max="7947" width="20.85546875" style="2" customWidth="1"/>
    <col min="7948" max="7948" width="10.7109375" style="2" customWidth="1"/>
    <col min="7949" max="7949" width="20.140625" style="2" customWidth="1"/>
    <col min="7950" max="7950" width="11.42578125" style="2"/>
    <col min="7951" max="7951" width="14.7109375" style="2" customWidth="1"/>
    <col min="7952" max="7952" width="18.140625" style="2" customWidth="1"/>
    <col min="7953" max="7953" width="18.140625" style="2" bestFit="1" customWidth="1"/>
    <col min="7954" max="8192" width="11.42578125" style="2"/>
    <col min="8193" max="8193" width="23.28515625" style="2" bestFit="1" customWidth="1"/>
    <col min="8194" max="8194" width="7.5703125" style="2" customWidth="1"/>
    <col min="8195" max="8195" width="21" style="2" customWidth="1"/>
    <col min="8196" max="8196" width="7.28515625" style="2" customWidth="1"/>
    <col min="8197" max="8197" width="20.85546875" style="2" customWidth="1"/>
    <col min="8198" max="8198" width="8.28515625" style="2" customWidth="1"/>
    <col min="8199" max="8199" width="20.5703125" style="2" customWidth="1"/>
    <col min="8200" max="8200" width="7.85546875" style="2" customWidth="1"/>
    <col min="8201" max="8201" width="23.140625" style="2" customWidth="1"/>
    <col min="8202" max="8202" width="7.140625" style="2" customWidth="1"/>
    <col min="8203" max="8203" width="20.85546875" style="2" customWidth="1"/>
    <col min="8204" max="8204" width="10.7109375" style="2" customWidth="1"/>
    <col min="8205" max="8205" width="20.140625" style="2" customWidth="1"/>
    <col min="8206" max="8206" width="11.42578125" style="2"/>
    <col min="8207" max="8207" width="14.7109375" style="2" customWidth="1"/>
    <col min="8208" max="8208" width="18.140625" style="2" customWidth="1"/>
    <col min="8209" max="8209" width="18.140625" style="2" bestFit="1" customWidth="1"/>
    <col min="8210" max="8448" width="11.42578125" style="2"/>
    <col min="8449" max="8449" width="23.28515625" style="2" bestFit="1" customWidth="1"/>
    <col min="8450" max="8450" width="7.5703125" style="2" customWidth="1"/>
    <col min="8451" max="8451" width="21" style="2" customWidth="1"/>
    <col min="8452" max="8452" width="7.28515625" style="2" customWidth="1"/>
    <col min="8453" max="8453" width="20.85546875" style="2" customWidth="1"/>
    <col min="8454" max="8454" width="8.28515625" style="2" customWidth="1"/>
    <col min="8455" max="8455" width="20.5703125" style="2" customWidth="1"/>
    <col min="8456" max="8456" width="7.85546875" style="2" customWidth="1"/>
    <col min="8457" max="8457" width="23.140625" style="2" customWidth="1"/>
    <col min="8458" max="8458" width="7.140625" style="2" customWidth="1"/>
    <col min="8459" max="8459" width="20.85546875" style="2" customWidth="1"/>
    <col min="8460" max="8460" width="10.7109375" style="2" customWidth="1"/>
    <col min="8461" max="8461" width="20.140625" style="2" customWidth="1"/>
    <col min="8462" max="8462" width="11.42578125" style="2"/>
    <col min="8463" max="8463" width="14.7109375" style="2" customWidth="1"/>
    <col min="8464" max="8464" width="18.140625" style="2" customWidth="1"/>
    <col min="8465" max="8465" width="18.140625" style="2" bestFit="1" customWidth="1"/>
    <col min="8466" max="8704" width="11.42578125" style="2"/>
    <col min="8705" max="8705" width="23.28515625" style="2" bestFit="1" customWidth="1"/>
    <col min="8706" max="8706" width="7.5703125" style="2" customWidth="1"/>
    <col min="8707" max="8707" width="21" style="2" customWidth="1"/>
    <col min="8708" max="8708" width="7.28515625" style="2" customWidth="1"/>
    <col min="8709" max="8709" width="20.85546875" style="2" customWidth="1"/>
    <col min="8710" max="8710" width="8.28515625" style="2" customWidth="1"/>
    <col min="8711" max="8711" width="20.5703125" style="2" customWidth="1"/>
    <col min="8712" max="8712" width="7.85546875" style="2" customWidth="1"/>
    <col min="8713" max="8713" width="23.140625" style="2" customWidth="1"/>
    <col min="8714" max="8714" width="7.140625" style="2" customWidth="1"/>
    <col min="8715" max="8715" width="20.85546875" style="2" customWidth="1"/>
    <col min="8716" max="8716" width="10.7109375" style="2" customWidth="1"/>
    <col min="8717" max="8717" width="20.140625" style="2" customWidth="1"/>
    <col min="8718" max="8718" width="11.42578125" style="2"/>
    <col min="8719" max="8719" width="14.7109375" style="2" customWidth="1"/>
    <col min="8720" max="8720" width="18.140625" style="2" customWidth="1"/>
    <col min="8721" max="8721" width="18.140625" style="2" bestFit="1" customWidth="1"/>
    <col min="8722" max="8960" width="11.42578125" style="2"/>
    <col min="8961" max="8961" width="23.28515625" style="2" bestFit="1" customWidth="1"/>
    <col min="8962" max="8962" width="7.5703125" style="2" customWidth="1"/>
    <col min="8963" max="8963" width="21" style="2" customWidth="1"/>
    <col min="8964" max="8964" width="7.28515625" style="2" customWidth="1"/>
    <col min="8965" max="8965" width="20.85546875" style="2" customWidth="1"/>
    <col min="8966" max="8966" width="8.28515625" style="2" customWidth="1"/>
    <col min="8967" max="8967" width="20.5703125" style="2" customWidth="1"/>
    <col min="8968" max="8968" width="7.85546875" style="2" customWidth="1"/>
    <col min="8969" max="8969" width="23.140625" style="2" customWidth="1"/>
    <col min="8970" max="8970" width="7.140625" style="2" customWidth="1"/>
    <col min="8971" max="8971" width="20.85546875" style="2" customWidth="1"/>
    <col min="8972" max="8972" width="10.7109375" style="2" customWidth="1"/>
    <col min="8973" max="8973" width="20.140625" style="2" customWidth="1"/>
    <col min="8974" max="8974" width="11.42578125" style="2"/>
    <col min="8975" max="8975" width="14.7109375" style="2" customWidth="1"/>
    <col min="8976" max="8976" width="18.140625" style="2" customWidth="1"/>
    <col min="8977" max="8977" width="18.140625" style="2" bestFit="1" customWidth="1"/>
    <col min="8978" max="9216" width="11.42578125" style="2"/>
    <col min="9217" max="9217" width="23.28515625" style="2" bestFit="1" customWidth="1"/>
    <col min="9218" max="9218" width="7.5703125" style="2" customWidth="1"/>
    <col min="9219" max="9219" width="21" style="2" customWidth="1"/>
    <col min="9220" max="9220" width="7.28515625" style="2" customWidth="1"/>
    <col min="9221" max="9221" width="20.85546875" style="2" customWidth="1"/>
    <col min="9222" max="9222" width="8.28515625" style="2" customWidth="1"/>
    <col min="9223" max="9223" width="20.5703125" style="2" customWidth="1"/>
    <col min="9224" max="9224" width="7.85546875" style="2" customWidth="1"/>
    <col min="9225" max="9225" width="23.140625" style="2" customWidth="1"/>
    <col min="9226" max="9226" width="7.140625" style="2" customWidth="1"/>
    <col min="9227" max="9227" width="20.85546875" style="2" customWidth="1"/>
    <col min="9228" max="9228" width="10.7109375" style="2" customWidth="1"/>
    <col min="9229" max="9229" width="20.140625" style="2" customWidth="1"/>
    <col min="9230" max="9230" width="11.42578125" style="2"/>
    <col min="9231" max="9231" width="14.7109375" style="2" customWidth="1"/>
    <col min="9232" max="9232" width="18.140625" style="2" customWidth="1"/>
    <col min="9233" max="9233" width="18.140625" style="2" bestFit="1" customWidth="1"/>
    <col min="9234" max="9472" width="11.42578125" style="2"/>
    <col min="9473" max="9473" width="23.28515625" style="2" bestFit="1" customWidth="1"/>
    <col min="9474" max="9474" width="7.5703125" style="2" customWidth="1"/>
    <col min="9475" max="9475" width="21" style="2" customWidth="1"/>
    <col min="9476" max="9476" width="7.28515625" style="2" customWidth="1"/>
    <col min="9477" max="9477" width="20.85546875" style="2" customWidth="1"/>
    <col min="9478" max="9478" width="8.28515625" style="2" customWidth="1"/>
    <col min="9479" max="9479" width="20.5703125" style="2" customWidth="1"/>
    <col min="9480" max="9480" width="7.85546875" style="2" customWidth="1"/>
    <col min="9481" max="9481" width="23.140625" style="2" customWidth="1"/>
    <col min="9482" max="9482" width="7.140625" style="2" customWidth="1"/>
    <col min="9483" max="9483" width="20.85546875" style="2" customWidth="1"/>
    <col min="9484" max="9484" width="10.7109375" style="2" customWidth="1"/>
    <col min="9485" max="9485" width="20.140625" style="2" customWidth="1"/>
    <col min="9486" max="9486" width="11.42578125" style="2"/>
    <col min="9487" max="9487" width="14.7109375" style="2" customWidth="1"/>
    <col min="9488" max="9488" width="18.140625" style="2" customWidth="1"/>
    <col min="9489" max="9489" width="18.140625" style="2" bestFit="1" customWidth="1"/>
    <col min="9490" max="9728" width="11.42578125" style="2"/>
    <col min="9729" max="9729" width="23.28515625" style="2" bestFit="1" customWidth="1"/>
    <col min="9730" max="9730" width="7.5703125" style="2" customWidth="1"/>
    <col min="9731" max="9731" width="21" style="2" customWidth="1"/>
    <col min="9732" max="9732" width="7.28515625" style="2" customWidth="1"/>
    <col min="9733" max="9733" width="20.85546875" style="2" customWidth="1"/>
    <col min="9734" max="9734" width="8.28515625" style="2" customWidth="1"/>
    <col min="9735" max="9735" width="20.5703125" style="2" customWidth="1"/>
    <col min="9736" max="9736" width="7.85546875" style="2" customWidth="1"/>
    <col min="9737" max="9737" width="23.140625" style="2" customWidth="1"/>
    <col min="9738" max="9738" width="7.140625" style="2" customWidth="1"/>
    <col min="9739" max="9739" width="20.85546875" style="2" customWidth="1"/>
    <col min="9740" max="9740" width="10.7109375" style="2" customWidth="1"/>
    <col min="9741" max="9741" width="20.140625" style="2" customWidth="1"/>
    <col min="9742" max="9742" width="11.42578125" style="2"/>
    <col min="9743" max="9743" width="14.7109375" style="2" customWidth="1"/>
    <col min="9744" max="9744" width="18.140625" style="2" customWidth="1"/>
    <col min="9745" max="9745" width="18.140625" style="2" bestFit="1" customWidth="1"/>
    <col min="9746" max="9984" width="11.42578125" style="2"/>
    <col min="9985" max="9985" width="23.28515625" style="2" bestFit="1" customWidth="1"/>
    <col min="9986" max="9986" width="7.5703125" style="2" customWidth="1"/>
    <col min="9987" max="9987" width="21" style="2" customWidth="1"/>
    <col min="9988" max="9988" width="7.28515625" style="2" customWidth="1"/>
    <col min="9989" max="9989" width="20.85546875" style="2" customWidth="1"/>
    <col min="9990" max="9990" width="8.28515625" style="2" customWidth="1"/>
    <col min="9991" max="9991" width="20.5703125" style="2" customWidth="1"/>
    <col min="9992" max="9992" width="7.85546875" style="2" customWidth="1"/>
    <col min="9993" max="9993" width="23.140625" style="2" customWidth="1"/>
    <col min="9994" max="9994" width="7.140625" style="2" customWidth="1"/>
    <col min="9995" max="9995" width="20.85546875" style="2" customWidth="1"/>
    <col min="9996" max="9996" width="10.7109375" style="2" customWidth="1"/>
    <col min="9997" max="9997" width="20.140625" style="2" customWidth="1"/>
    <col min="9998" max="9998" width="11.42578125" style="2"/>
    <col min="9999" max="9999" width="14.7109375" style="2" customWidth="1"/>
    <col min="10000" max="10000" width="18.140625" style="2" customWidth="1"/>
    <col min="10001" max="10001" width="18.140625" style="2" bestFit="1" customWidth="1"/>
    <col min="10002" max="10240" width="11.42578125" style="2"/>
    <col min="10241" max="10241" width="23.28515625" style="2" bestFit="1" customWidth="1"/>
    <col min="10242" max="10242" width="7.5703125" style="2" customWidth="1"/>
    <col min="10243" max="10243" width="21" style="2" customWidth="1"/>
    <col min="10244" max="10244" width="7.28515625" style="2" customWidth="1"/>
    <col min="10245" max="10245" width="20.85546875" style="2" customWidth="1"/>
    <col min="10246" max="10246" width="8.28515625" style="2" customWidth="1"/>
    <col min="10247" max="10247" width="20.5703125" style="2" customWidth="1"/>
    <col min="10248" max="10248" width="7.85546875" style="2" customWidth="1"/>
    <col min="10249" max="10249" width="23.140625" style="2" customWidth="1"/>
    <col min="10250" max="10250" width="7.140625" style="2" customWidth="1"/>
    <col min="10251" max="10251" width="20.85546875" style="2" customWidth="1"/>
    <col min="10252" max="10252" width="10.7109375" style="2" customWidth="1"/>
    <col min="10253" max="10253" width="20.140625" style="2" customWidth="1"/>
    <col min="10254" max="10254" width="11.42578125" style="2"/>
    <col min="10255" max="10255" width="14.7109375" style="2" customWidth="1"/>
    <col min="10256" max="10256" width="18.140625" style="2" customWidth="1"/>
    <col min="10257" max="10257" width="18.140625" style="2" bestFit="1" customWidth="1"/>
    <col min="10258" max="10496" width="11.42578125" style="2"/>
    <col min="10497" max="10497" width="23.28515625" style="2" bestFit="1" customWidth="1"/>
    <col min="10498" max="10498" width="7.5703125" style="2" customWidth="1"/>
    <col min="10499" max="10499" width="21" style="2" customWidth="1"/>
    <col min="10500" max="10500" width="7.28515625" style="2" customWidth="1"/>
    <col min="10501" max="10501" width="20.85546875" style="2" customWidth="1"/>
    <col min="10502" max="10502" width="8.28515625" style="2" customWidth="1"/>
    <col min="10503" max="10503" width="20.5703125" style="2" customWidth="1"/>
    <col min="10504" max="10504" width="7.85546875" style="2" customWidth="1"/>
    <col min="10505" max="10505" width="23.140625" style="2" customWidth="1"/>
    <col min="10506" max="10506" width="7.140625" style="2" customWidth="1"/>
    <col min="10507" max="10507" width="20.85546875" style="2" customWidth="1"/>
    <col min="10508" max="10508" width="10.7109375" style="2" customWidth="1"/>
    <col min="10509" max="10509" width="20.140625" style="2" customWidth="1"/>
    <col min="10510" max="10510" width="11.42578125" style="2"/>
    <col min="10511" max="10511" width="14.7109375" style="2" customWidth="1"/>
    <col min="10512" max="10512" width="18.140625" style="2" customWidth="1"/>
    <col min="10513" max="10513" width="18.140625" style="2" bestFit="1" customWidth="1"/>
    <col min="10514" max="10752" width="11.42578125" style="2"/>
    <col min="10753" max="10753" width="23.28515625" style="2" bestFit="1" customWidth="1"/>
    <col min="10754" max="10754" width="7.5703125" style="2" customWidth="1"/>
    <col min="10755" max="10755" width="21" style="2" customWidth="1"/>
    <col min="10756" max="10756" width="7.28515625" style="2" customWidth="1"/>
    <col min="10757" max="10757" width="20.85546875" style="2" customWidth="1"/>
    <col min="10758" max="10758" width="8.28515625" style="2" customWidth="1"/>
    <col min="10759" max="10759" width="20.5703125" style="2" customWidth="1"/>
    <col min="10760" max="10760" width="7.85546875" style="2" customWidth="1"/>
    <col min="10761" max="10761" width="23.140625" style="2" customWidth="1"/>
    <col min="10762" max="10762" width="7.140625" style="2" customWidth="1"/>
    <col min="10763" max="10763" width="20.85546875" style="2" customWidth="1"/>
    <col min="10764" max="10764" width="10.7109375" style="2" customWidth="1"/>
    <col min="10765" max="10765" width="20.140625" style="2" customWidth="1"/>
    <col min="10766" max="10766" width="11.42578125" style="2"/>
    <col min="10767" max="10767" width="14.7109375" style="2" customWidth="1"/>
    <col min="10768" max="10768" width="18.140625" style="2" customWidth="1"/>
    <col min="10769" max="10769" width="18.140625" style="2" bestFit="1" customWidth="1"/>
    <col min="10770" max="11008" width="11.42578125" style="2"/>
    <col min="11009" max="11009" width="23.28515625" style="2" bestFit="1" customWidth="1"/>
    <col min="11010" max="11010" width="7.5703125" style="2" customWidth="1"/>
    <col min="11011" max="11011" width="21" style="2" customWidth="1"/>
    <col min="11012" max="11012" width="7.28515625" style="2" customWidth="1"/>
    <col min="11013" max="11013" width="20.85546875" style="2" customWidth="1"/>
    <col min="11014" max="11014" width="8.28515625" style="2" customWidth="1"/>
    <col min="11015" max="11015" width="20.5703125" style="2" customWidth="1"/>
    <col min="11016" max="11016" width="7.85546875" style="2" customWidth="1"/>
    <col min="11017" max="11017" width="23.140625" style="2" customWidth="1"/>
    <col min="11018" max="11018" width="7.140625" style="2" customWidth="1"/>
    <col min="11019" max="11019" width="20.85546875" style="2" customWidth="1"/>
    <col min="11020" max="11020" width="10.7109375" style="2" customWidth="1"/>
    <col min="11021" max="11021" width="20.140625" style="2" customWidth="1"/>
    <col min="11022" max="11022" width="11.42578125" style="2"/>
    <col min="11023" max="11023" width="14.7109375" style="2" customWidth="1"/>
    <col min="11024" max="11024" width="18.140625" style="2" customWidth="1"/>
    <col min="11025" max="11025" width="18.140625" style="2" bestFit="1" customWidth="1"/>
    <col min="11026" max="11264" width="11.42578125" style="2"/>
    <col min="11265" max="11265" width="23.28515625" style="2" bestFit="1" customWidth="1"/>
    <col min="11266" max="11266" width="7.5703125" style="2" customWidth="1"/>
    <col min="11267" max="11267" width="21" style="2" customWidth="1"/>
    <col min="11268" max="11268" width="7.28515625" style="2" customWidth="1"/>
    <col min="11269" max="11269" width="20.85546875" style="2" customWidth="1"/>
    <col min="11270" max="11270" width="8.28515625" style="2" customWidth="1"/>
    <col min="11271" max="11271" width="20.5703125" style="2" customWidth="1"/>
    <col min="11272" max="11272" width="7.85546875" style="2" customWidth="1"/>
    <col min="11273" max="11273" width="23.140625" style="2" customWidth="1"/>
    <col min="11274" max="11274" width="7.140625" style="2" customWidth="1"/>
    <col min="11275" max="11275" width="20.85546875" style="2" customWidth="1"/>
    <col min="11276" max="11276" width="10.7109375" style="2" customWidth="1"/>
    <col min="11277" max="11277" width="20.140625" style="2" customWidth="1"/>
    <col min="11278" max="11278" width="11.42578125" style="2"/>
    <col min="11279" max="11279" width="14.7109375" style="2" customWidth="1"/>
    <col min="11280" max="11280" width="18.140625" style="2" customWidth="1"/>
    <col min="11281" max="11281" width="18.140625" style="2" bestFit="1" customWidth="1"/>
    <col min="11282" max="11520" width="11.42578125" style="2"/>
    <col min="11521" max="11521" width="23.28515625" style="2" bestFit="1" customWidth="1"/>
    <col min="11522" max="11522" width="7.5703125" style="2" customWidth="1"/>
    <col min="11523" max="11523" width="21" style="2" customWidth="1"/>
    <col min="11524" max="11524" width="7.28515625" style="2" customWidth="1"/>
    <col min="11525" max="11525" width="20.85546875" style="2" customWidth="1"/>
    <col min="11526" max="11526" width="8.28515625" style="2" customWidth="1"/>
    <col min="11527" max="11527" width="20.5703125" style="2" customWidth="1"/>
    <col min="11528" max="11528" width="7.85546875" style="2" customWidth="1"/>
    <col min="11529" max="11529" width="23.140625" style="2" customWidth="1"/>
    <col min="11530" max="11530" width="7.140625" style="2" customWidth="1"/>
    <col min="11531" max="11531" width="20.85546875" style="2" customWidth="1"/>
    <col min="11532" max="11532" width="10.7109375" style="2" customWidth="1"/>
    <col min="11533" max="11533" width="20.140625" style="2" customWidth="1"/>
    <col min="11534" max="11534" width="11.42578125" style="2"/>
    <col min="11535" max="11535" width="14.7109375" style="2" customWidth="1"/>
    <col min="11536" max="11536" width="18.140625" style="2" customWidth="1"/>
    <col min="11537" max="11537" width="18.140625" style="2" bestFit="1" customWidth="1"/>
    <col min="11538" max="11776" width="11.42578125" style="2"/>
    <col min="11777" max="11777" width="23.28515625" style="2" bestFit="1" customWidth="1"/>
    <col min="11778" max="11778" width="7.5703125" style="2" customWidth="1"/>
    <col min="11779" max="11779" width="21" style="2" customWidth="1"/>
    <col min="11780" max="11780" width="7.28515625" style="2" customWidth="1"/>
    <col min="11781" max="11781" width="20.85546875" style="2" customWidth="1"/>
    <col min="11782" max="11782" width="8.28515625" style="2" customWidth="1"/>
    <col min="11783" max="11783" width="20.5703125" style="2" customWidth="1"/>
    <col min="11784" max="11784" width="7.85546875" style="2" customWidth="1"/>
    <col min="11785" max="11785" width="23.140625" style="2" customWidth="1"/>
    <col min="11786" max="11786" width="7.140625" style="2" customWidth="1"/>
    <col min="11787" max="11787" width="20.85546875" style="2" customWidth="1"/>
    <col min="11788" max="11788" width="10.7109375" style="2" customWidth="1"/>
    <col min="11789" max="11789" width="20.140625" style="2" customWidth="1"/>
    <col min="11790" max="11790" width="11.42578125" style="2"/>
    <col min="11791" max="11791" width="14.7109375" style="2" customWidth="1"/>
    <col min="11792" max="11792" width="18.140625" style="2" customWidth="1"/>
    <col min="11793" max="11793" width="18.140625" style="2" bestFit="1" customWidth="1"/>
    <col min="11794" max="12032" width="11.42578125" style="2"/>
    <col min="12033" max="12033" width="23.28515625" style="2" bestFit="1" customWidth="1"/>
    <col min="12034" max="12034" width="7.5703125" style="2" customWidth="1"/>
    <col min="12035" max="12035" width="21" style="2" customWidth="1"/>
    <col min="12036" max="12036" width="7.28515625" style="2" customWidth="1"/>
    <col min="12037" max="12037" width="20.85546875" style="2" customWidth="1"/>
    <col min="12038" max="12038" width="8.28515625" style="2" customWidth="1"/>
    <col min="12039" max="12039" width="20.5703125" style="2" customWidth="1"/>
    <col min="12040" max="12040" width="7.85546875" style="2" customWidth="1"/>
    <col min="12041" max="12041" width="23.140625" style="2" customWidth="1"/>
    <col min="12042" max="12042" width="7.140625" style="2" customWidth="1"/>
    <col min="12043" max="12043" width="20.85546875" style="2" customWidth="1"/>
    <col min="12044" max="12044" width="10.7109375" style="2" customWidth="1"/>
    <col min="12045" max="12045" width="20.140625" style="2" customWidth="1"/>
    <col min="12046" max="12046" width="11.42578125" style="2"/>
    <col min="12047" max="12047" width="14.7109375" style="2" customWidth="1"/>
    <col min="12048" max="12048" width="18.140625" style="2" customWidth="1"/>
    <col min="12049" max="12049" width="18.140625" style="2" bestFit="1" customWidth="1"/>
    <col min="12050" max="12288" width="11.42578125" style="2"/>
    <col min="12289" max="12289" width="23.28515625" style="2" bestFit="1" customWidth="1"/>
    <col min="12290" max="12290" width="7.5703125" style="2" customWidth="1"/>
    <col min="12291" max="12291" width="21" style="2" customWidth="1"/>
    <col min="12292" max="12292" width="7.28515625" style="2" customWidth="1"/>
    <col min="12293" max="12293" width="20.85546875" style="2" customWidth="1"/>
    <col min="12294" max="12294" width="8.28515625" style="2" customWidth="1"/>
    <col min="12295" max="12295" width="20.5703125" style="2" customWidth="1"/>
    <col min="12296" max="12296" width="7.85546875" style="2" customWidth="1"/>
    <col min="12297" max="12297" width="23.140625" style="2" customWidth="1"/>
    <col min="12298" max="12298" width="7.140625" style="2" customWidth="1"/>
    <col min="12299" max="12299" width="20.85546875" style="2" customWidth="1"/>
    <col min="12300" max="12300" width="10.7109375" style="2" customWidth="1"/>
    <col min="12301" max="12301" width="20.140625" style="2" customWidth="1"/>
    <col min="12302" max="12302" width="11.42578125" style="2"/>
    <col min="12303" max="12303" width="14.7109375" style="2" customWidth="1"/>
    <col min="12304" max="12304" width="18.140625" style="2" customWidth="1"/>
    <col min="12305" max="12305" width="18.140625" style="2" bestFit="1" customWidth="1"/>
    <col min="12306" max="12544" width="11.42578125" style="2"/>
    <col min="12545" max="12545" width="23.28515625" style="2" bestFit="1" customWidth="1"/>
    <col min="12546" max="12546" width="7.5703125" style="2" customWidth="1"/>
    <col min="12547" max="12547" width="21" style="2" customWidth="1"/>
    <col min="12548" max="12548" width="7.28515625" style="2" customWidth="1"/>
    <col min="12549" max="12549" width="20.85546875" style="2" customWidth="1"/>
    <col min="12550" max="12550" width="8.28515625" style="2" customWidth="1"/>
    <col min="12551" max="12551" width="20.5703125" style="2" customWidth="1"/>
    <col min="12552" max="12552" width="7.85546875" style="2" customWidth="1"/>
    <col min="12553" max="12553" width="23.140625" style="2" customWidth="1"/>
    <col min="12554" max="12554" width="7.140625" style="2" customWidth="1"/>
    <col min="12555" max="12555" width="20.85546875" style="2" customWidth="1"/>
    <col min="12556" max="12556" width="10.7109375" style="2" customWidth="1"/>
    <col min="12557" max="12557" width="20.140625" style="2" customWidth="1"/>
    <col min="12558" max="12558" width="11.42578125" style="2"/>
    <col min="12559" max="12559" width="14.7109375" style="2" customWidth="1"/>
    <col min="12560" max="12560" width="18.140625" style="2" customWidth="1"/>
    <col min="12561" max="12561" width="18.140625" style="2" bestFit="1" customWidth="1"/>
    <col min="12562" max="12800" width="11.42578125" style="2"/>
    <col min="12801" max="12801" width="23.28515625" style="2" bestFit="1" customWidth="1"/>
    <col min="12802" max="12802" width="7.5703125" style="2" customWidth="1"/>
    <col min="12803" max="12803" width="21" style="2" customWidth="1"/>
    <col min="12804" max="12804" width="7.28515625" style="2" customWidth="1"/>
    <col min="12805" max="12805" width="20.85546875" style="2" customWidth="1"/>
    <col min="12806" max="12806" width="8.28515625" style="2" customWidth="1"/>
    <col min="12807" max="12807" width="20.5703125" style="2" customWidth="1"/>
    <col min="12808" max="12808" width="7.85546875" style="2" customWidth="1"/>
    <col min="12809" max="12809" width="23.140625" style="2" customWidth="1"/>
    <col min="12810" max="12810" width="7.140625" style="2" customWidth="1"/>
    <col min="12811" max="12811" width="20.85546875" style="2" customWidth="1"/>
    <col min="12812" max="12812" width="10.7109375" style="2" customWidth="1"/>
    <col min="12813" max="12813" width="20.140625" style="2" customWidth="1"/>
    <col min="12814" max="12814" width="11.42578125" style="2"/>
    <col min="12815" max="12815" width="14.7109375" style="2" customWidth="1"/>
    <col min="12816" max="12816" width="18.140625" style="2" customWidth="1"/>
    <col min="12817" max="12817" width="18.140625" style="2" bestFit="1" customWidth="1"/>
    <col min="12818" max="13056" width="11.42578125" style="2"/>
    <col min="13057" max="13057" width="23.28515625" style="2" bestFit="1" customWidth="1"/>
    <col min="13058" max="13058" width="7.5703125" style="2" customWidth="1"/>
    <col min="13059" max="13059" width="21" style="2" customWidth="1"/>
    <col min="13060" max="13060" width="7.28515625" style="2" customWidth="1"/>
    <col min="13061" max="13061" width="20.85546875" style="2" customWidth="1"/>
    <col min="13062" max="13062" width="8.28515625" style="2" customWidth="1"/>
    <col min="13063" max="13063" width="20.5703125" style="2" customWidth="1"/>
    <col min="13064" max="13064" width="7.85546875" style="2" customWidth="1"/>
    <col min="13065" max="13065" width="23.140625" style="2" customWidth="1"/>
    <col min="13066" max="13066" width="7.140625" style="2" customWidth="1"/>
    <col min="13067" max="13067" width="20.85546875" style="2" customWidth="1"/>
    <col min="13068" max="13068" width="10.7109375" style="2" customWidth="1"/>
    <col min="13069" max="13069" width="20.140625" style="2" customWidth="1"/>
    <col min="13070" max="13070" width="11.42578125" style="2"/>
    <col min="13071" max="13071" width="14.7109375" style="2" customWidth="1"/>
    <col min="13072" max="13072" width="18.140625" style="2" customWidth="1"/>
    <col min="13073" max="13073" width="18.140625" style="2" bestFit="1" customWidth="1"/>
    <col min="13074" max="13312" width="11.42578125" style="2"/>
    <col min="13313" max="13313" width="23.28515625" style="2" bestFit="1" customWidth="1"/>
    <col min="13314" max="13314" width="7.5703125" style="2" customWidth="1"/>
    <col min="13315" max="13315" width="21" style="2" customWidth="1"/>
    <col min="13316" max="13316" width="7.28515625" style="2" customWidth="1"/>
    <col min="13317" max="13317" width="20.85546875" style="2" customWidth="1"/>
    <col min="13318" max="13318" width="8.28515625" style="2" customWidth="1"/>
    <col min="13319" max="13319" width="20.5703125" style="2" customWidth="1"/>
    <col min="13320" max="13320" width="7.85546875" style="2" customWidth="1"/>
    <col min="13321" max="13321" width="23.140625" style="2" customWidth="1"/>
    <col min="13322" max="13322" width="7.140625" style="2" customWidth="1"/>
    <col min="13323" max="13323" width="20.85546875" style="2" customWidth="1"/>
    <col min="13324" max="13324" width="10.7109375" style="2" customWidth="1"/>
    <col min="13325" max="13325" width="20.140625" style="2" customWidth="1"/>
    <col min="13326" max="13326" width="11.42578125" style="2"/>
    <col min="13327" max="13327" width="14.7109375" style="2" customWidth="1"/>
    <col min="13328" max="13328" width="18.140625" style="2" customWidth="1"/>
    <col min="13329" max="13329" width="18.140625" style="2" bestFit="1" customWidth="1"/>
    <col min="13330" max="13568" width="11.42578125" style="2"/>
    <col min="13569" max="13569" width="23.28515625" style="2" bestFit="1" customWidth="1"/>
    <col min="13570" max="13570" width="7.5703125" style="2" customWidth="1"/>
    <col min="13571" max="13571" width="21" style="2" customWidth="1"/>
    <col min="13572" max="13572" width="7.28515625" style="2" customWidth="1"/>
    <col min="13573" max="13573" width="20.85546875" style="2" customWidth="1"/>
    <col min="13574" max="13574" width="8.28515625" style="2" customWidth="1"/>
    <col min="13575" max="13575" width="20.5703125" style="2" customWidth="1"/>
    <col min="13576" max="13576" width="7.85546875" style="2" customWidth="1"/>
    <col min="13577" max="13577" width="23.140625" style="2" customWidth="1"/>
    <col min="13578" max="13578" width="7.140625" style="2" customWidth="1"/>
    <col min="13579" max="13579" width="20.85546875" style="2" customWidth="1"/>
    <col min="13580" max="13580" width="10.7109375" style="2" customWidth="1"/>
    <col min="13581" max="13581" width="20.140625" style="2" customWidth="1"/>
    <col min="13582" max="13582" width="11.42578125" style="2"/>
    <col min="13583" max="13583" width="14.7109375" style="2" customWidth="1"/>
    <col min="13584" max="13584" width="18.140625" style="2" customWidth="1"/>
    <col min="13585" max="13585" width="18.140625" style="2" bestFit="1" customWidth="1"/>
    <col min="13586" max="13824" width="11.42578125" style="2"/>
    <col min="13825" max="13825" width="23.28515625" style="2" bestFit="1" customWidth="1"/>
    <col min="13826" max="13826" width="7.5703125" style="2" customWidth="1"/>
    <col min="13827" max="13827" width="21" style="2" customWidth="1"/>
    <col min="13828" max="13828" width="7.28515625" style="2" customWidth="1"/>
    <col min="13829" max="13829" width="20.85546875" style="2" customWidth="1"/>
    <col min="13830" max="13830" width="8.28515625" style="2" customWidth="1"/>
    <col min="13831" max="13831" width="20.5703125" style="2" customWidth="1"/>
    <col min="13832" max="13832" width="7.85546875" style="2" customWidth="1"/>
    <col min="13833" max="13833" width="23.140625" style="2" customWidth="1"/>
    <col min="13834" max="13834" width="7.140625" style="2" customWidth="1"/>
    <col min="13835" max="13835" width="20.85546875" style="2" customWidth="1"/>
    <col min="13836" max="13836" width="10.7109375" style="2" customWidth="1"/>
    <col min="13837" max="13837" width="20.140625" style="2" customWidth="1"/>
    <col min="13838" max="13838" width="11.42578125" style="2"/>
    <col min="13839" max="13839" width="14.7109375" style="2" customWidth="1"/>
    <col min="13840" max="13840" width="18.140625" style="2" customWidth="1"/>
    <col min="13841" max="13841" width="18.140625" style="2" bestFit="1" customWidth="1"/>
    <col min="13842" max="14080" width="11.42578125" style="2"/>
    <col min="14081" max="14081" width="23.28515625" style="2" bestFit="1" customWidth="1"/>
    <col min="14082" max="14082" width="7.5703125" style="2" customWidth="1"/>
    <col min="14083" max="14083" width="21" style="2" customWidth="1"/>
    <col min="14084" max="14084" width="7.28515625" style="2" customWidth="1"/>
    <col min="14085" max="14085" width="20.85546875" style="2" customWidth="1"/>
    <col min="14086" max="14086" width="8.28515625" style="2" customWidth="1"/>
    <col min="14087" max="14087" width="20.5703125" style="2" customWidth="1"/>
    <col min="14088" max="14088" width="7.85546875" style="2" customWidth="1"/>
    <col min="14089" max="14089" width="23.140625" style="2" customWidth="1"/>
    <col min="14090" max="14090" width="7.140625" style="2" customWidth="1"/>
    <col min="14091" max="14091" width="20.85546875" style="2" customWidth="1"/>
    <col min="14092" max="14092" width="10.7109375" style="2" customWidth="1"/>
    <col min="14093" max="14093" width="20.140625" style="2" customWidth="1"/>
    <col min="14094" max="14094" width="11.42578125" style="2"/>
    <col min="14095" max="14095" width="14.7109375" style="2" customWidth="1"/>
    <col min="14096" max="14096" width="18.140625" style="2" customWidth="1"/>
    <col min="14097" max="14097" width="18.140625" style="2" bestFit="1" customWidth="1"/>
    <col min="14098" max="14336" width="11.42578125" style="2"/>
    <col min="14337" max="14337" width="23.28515625" style="2" bestFit="1" customWidth="1"/>
    <col min="14338" max="14338" width="7.5703125" style="2" customWidth="1"/>
    <col min="14339" max="14339" width="21" style="2" customWidth="1"/>
    <col min="14340" max="14340" width="7.28515625" style="2" customWidth="1"/>
    <col min="14341" max="14341" width="20.85546875" style="2" customWidth="1"/>
    <col min="14342" max="14342" width="8.28515625" style="2" customWidth="1"/>
    <col min="14343" max="14343" width="20.5703125" style="2" customWidth="1"/>
    <col min="14344" max="14344" width="7.85546875" style="2" customWidth="1"/>
    <col min="14345" max="14345" width="23.140625" style="2" customWidth="1"/>
    <col min="14346" max="14346" width="7.140625" style="2" customWidth="1"/>
    <col min="14347" max="14347" width="20.85546875" style="2" customWidth="1"/>
    <col min="14348" max="14348" width="10.7109375" style="2" customWidth="1"/>
    <col min="14349" max="14349" width="20.140625" style="2" customWidth="1"/>
    <col min="14350" max="14350" width="11.42578125" style="2"/>
    <col min="14351" max="14351" width="14.7109375" style="2" customWidth="1"/>
    <col min="14352" max="14352" width="18.140625" style="2" customWidth="1"/>
    <col min="14353" max="14353" width="18.140625" style="2" bestFit="1" customWidth="1"/>
    <col min="14354" max="14592" width="11.42578125" style="2"/>
    <col min="14593" max="14593" width="23.28515625" style="2" bestFit="1" customWidth="1"/>
    <col min="14594" max="14594" width="7.5703125" style="2" customWidth="1"/>
    <col min="14595" max="14595" width="21" style="2" customWidth="1"/>
    <col min="14596" max="14596" width="7.28515625" style="2" customWidth="1"/>
    <col min="14597" max="14597" width="20.85546875" style="2" customWidth="1"/>
    <col min="14598" max="14598" width="8.28515625" style="2" customWidth="1"/>
    <col min="14599" max="14599" width="20.5703125" style="2" customWidth="1"/>
    <col min="14600" max="14600" width="7.85546875" style="2" customWidth="1"/>
    <col min="14601" max="14601" width="23.140625" style="2" customWidth="1"/>
    <col min="14602" max="14602" width="7.140625" style="2" customWidth="1"/>
    <col min="14603" max="14603" width="20.85546875" style="2" customWidth="1"/>
    <col min="14604" max="14604" width="10.7109375" style="2" customWidth="1"/>
    <col min="14605" max="14605" width="20.140625" style="2" customWidth="1"/>
    <col min="14606" max="14606" width="11.42578125" style="2"/>
    <col min="14607" max="14607" width="14.7109375" style="2" customWidth="1"/>
    <col min="14608" max="14608" width="18.140625" style="2" customWidth="1"/>
    <col min="14609" max="14609" width="18.140625" style="2" bestFit="1" customWidth="1"/>
    <col min="14610" max="14848" width="11.42578125" style="2"/>
    <col min="14849" max="14849" width="23.28515625" style="2" bestFit="1" customWidth="1"/>
    <col min="14850" max="14850" width="7.5703125" style="2" customWidth="1"/>
    <col min="14851" max="14851" width="21" style="2" customWidth="1"/>
    <col min="14852" max="14852" width="7.28515625" style="2" customWidth="1"/>
    <col min="14853" max="14853" width="20.85546875" style="2" customWidth="1"/>
    <col min="14854" max="14854" width="8.28515625" style="2" customWidth="1"/>
    <col min="14855" max="14855" width="20.5703125" style="2" customWidth="1"/>
    <col min="14856" max="14856" width="7.85546875" style="2" customWidth="1"/>
    <col min="14857" max="14857" width="23.140625" style="2" customWidth="1"/>
    <col min="14858" max="14858" width="7.140625" style="2" customWidth="1"/>
    <col min="14859" max="14859" width="20.85546875" style="2" customWidth="1"/>
    <col min="14860" max="14860" width="10.7109375" style="2" customWidth="1"/>
    <col min="14861" max="14861" width="20.140625" style="2" customWidth="1"/>
    <col min="14862" max="14862" width="11.42578125" style="2"/>
    <col min="14863" max="14863" width="14.7109375" style="2" customWidth="1"/>
    <col min="14864" max="14864" width="18.140625" style="2" customWidth="1"/>
    <col min="14865" max="14865" width="18.140625" style="2" bestFit="1" customWidth="1"/>
    <col min="14866" max="15104" width="11.42578125" style="2"/>
    <col min="15105" max="15105" width="23.28515625" style="2" bestFit="1" customWidth="1"/>
    <col min="15106" max="15106" width="7.5703125" style="2" customWidth="1"/>
    <col min="15107" max="15107" width="21" style="2" customWidth="1"/>
    <col min="15108" max="15108" width="7.28515625" style="2" customWidth="1"/>
    <col min="15109" max="15109" width="20.85546875" style="2" customWidth="1"/>
    <col min="15110" max="15110" width="8.28515625" style="2" customWidth="1"/>
    <col min="15111" max="15111" width="20.5703125" style="2" customWidth="1"/>
    <col min="15112" max="15112" width="7.85546875" style="2" customWidth="1"/>
    <col min="15113" max="15113" width="23.140625" style="2" customWidth="1"/>
    <col min="15114" max="15114" width="7.140625" style="2" customWidth="1"/>
    <col min="15115" max="15115" width="20.85546875" style="2" customWidth="1"/>
    <col min="15116" max="15116" width="10.7109375" style="2" customWidth="1"/>
    <col min="15117" max="15117" width="20.140625" style="2" customWidth="1"/>
    <col min="15118" max="15118" width="11.42578125" style="2"/>
    <col min="15119" max="15119" width="14.7109375" style="2" customWidth="1"/>
    <col min="15120" max="15120" width="18.140625" style="2" customWidth="1"/>
    <col min="15121" max="15121" width="18.140625" style="2" bestFit="1" customWidth="1"/>
    <col min="15122" max="15360" width="11.42578125" style="2"/>
    <col min="15361" max="15361" width="23.28515625" style="2" bestFit="1" customWidth="1"/>
    <col min="15362" max="15362" width="7.5703125" style="2" customWidth="1"/>
    <col min="15363" max="15363" width="21" style="2" customWidth="1"/>
    <col min="15364" max="15364" width="7.28515625" style="2" customWidth="1"/>
    <col min="15365" max="15365" width="20.85546875" style="2" customWidth="1"/>
    <col min="15366" max="15366" width="8.28515625" style="2" customWidth="1"/>
    <col min="15367" max="15367" width="20.5703125" style="2" customWidth="1"/>
    <col min="15368" max="15368" width="7.85546875" style="2" customWidth="1"/>
    <col min="15369" max="15369" width="23.140625" style="2" customWidth="1"/>
    <col min="15370" max="15370" width="7.140625" style="2" customWidth="1"/>
    <col min="15371" max="15371" width="20.85546875" style="2" customWidth="1"/>
    <col min="15372" max="15372" width="10.7109375" style="2" customWidth="1"/>
    <col min="15373" max="15373" width="20.140625" style="2" customWidth="1"/>
    <col min="15374" max="15374" width="11.42578125" style="2"/>
    <col min="15375" max="15375" width="14.7109375" style="2" customWidth="1"/>
    <col min="15376" max="15376" width="18.140625" style="2" customWidth="1"/>
    <col min="15377" max="15377" width="18.140625" style="2" bestFit="1" customWidth="1"/>
    <col min="15378" max="15616" width="11.42578125" style="2"/>
    <col min="15617" max="15617" width="23.28515625" style="2" bestFit="1" customWidth="1"/>
    <col min="15618" max="15618" width="7.5703125" style="2" customWidth="1"/>
    <col min="15619" max="15619" width="21" style="2" customWidth="1"/>
    <col min="15620" max="15620" width="7.28515625" style="2" customWidth="1"/>
    <col min="15621" max="15621" width="20.85546875" style="2" customWidth="1"/>
    <col min="15622" max="15622" width="8.28515625" style="2" customWidth="1"/>
    <col min="15623" max="15623" width="20.5703125" style="2" customWidth="1"/>
    <col min="15624" max="15624" width="7.85546875" style="2" customWidth="1"/>
    <col min="15625" max="15625" width="23.140625" style="2" customWidth="1"/>
    <col min="15626" max="15626" width="7.140625" style="2" customWidth="1"/>
    <col min="15627" max="15627" width="20.85546875" style="2" customWidth="1"/>
    <col min="15628" max="15628" width="10.7109375" style="2" customWidth="1"/>
    <col min="15629" max="15629" width="20.140625" style="2" customWidth="1"/>
    <col min="15630" max="15630" width="11.42578125" style="2"/>
    <col min="15631" max="15631" width="14.7109375" style="2" customWidth="1"/>
    <col min="15632" max="15632" width="18.140625" style="2" customWidth="1"/>
    <col min="15633" max="15633" width="18.140625" style="2" bestFit="1" customWidth="1"/>
    <col min="15634" max="15872" width="11.42578125" style="2"/>
    <col min="15873" max="15873" width="23.28515625" style="2" bestFit="1" customWidth="1"/>
    <col min="15874" max="15874" width="7.5703125" style="2" customWidth="1"/>
    <col min="15875" max="15875" width="21" style="2" customWidth="1"/>
    <col min="15876" max="15876" width="7.28515625" style="2" customWidth="1"/>
    <col min="15877" max="15877" width="20.85546875" style="2" customWidth="1"/>
    <col min="15878" max="15878" width="8.28515625" style="2" customWidth="1"/>
    <col min="15879" max="15879" width="20.5703125" style="2" customWidth="1"/>
    <col min="15880" max="15880" width="7.85546875" style="2" customWidth="1"/>
    <col min="15881" max="15881" width="23.140625" style="2" customWidth="1"/>
    <col min="15882" max="15882" width="7.140625" style="2" customWidth="1"/>
    <col min="15883" max="15883" width="20.85546875" style="2" customWidth="1"/>
    <col min="15884" max="15884" width="10.7109375" style="2" customWidth="1"/>
    <col min="15885" max="15885" width="20.140625" style="2" customWidth="1"/>
    <col min="15886" max="15886" width="11.42578125" style="2"/>
    <col min="15887" max="15887" width="14.7109375" style="2" customWidth="1"/>
    <col min="15888" max="15888" width="18.140625" style="2" customWidth="1"/>
    <col min="15889" max="15889" width="18.140625" style="2" bestFit="1" customWidth="1"/>
    <col min="15890" max="16128" width="11.42578125" style="2"/>
    <col min="16129" max="16129" width="23.28515625" style="2" bestFit="1" customWidth="1"/>
    <col min="16130" max="16130" width="7.5703125" style="2" customWidth="1"/>
    <col min="16131" max="16131" width="21" style="2" customWidth="1"/>
    <col min="16132" max="16132" width="7.28515625" style="2" customWidth="1"/>
    <col min="16133" max="16133" width="20.85546875" style="2" customWidth="1"/>
    <col min="16134" max="16134" width="8.28515625" style="2" customWidth="1"/>
    <col min="16135" max="16135" width="20.5703125" style="2" customWidth="1"/>
    <col min="16136" max="16136" width="7.85546875" style="2" customWidth="1"/>
    <col min="16137" max="16137" width="23.140625" style="2" customWidth="1"/>
    <col min="16138" max="16138" width="7.140625" style="2" customWidth="1"/>
    <col min="16139" max="16139" width="20.85546875" style="2" customWidth="1"/>
    <col min="16140" max="16140" width="10.7109375" style="2" customWidth="1"/>
    <col min="16141" max="16141" width="20.140625" style="2" customWidth="1"/>
    <col min="16142" max="16142" width="11.42578125" style="2"/>
    <col min="16143" max="16143" width="14.7109375" style="2" customWidth="1"/>
    <col min="16144" max="16144" width="18.140625" style="2" customWidth="1"/>
    <col min="16145" max="16145" width="18.140625" style="2" bestFit="1" customWidth="1"/>
    <col min="16146" max="16384" width="11.42578125" style="2"/>
  </cols>
  <sheetData>
    <row r="1" spans="1:17" ht="39" customHeight="1">
      <c r="A1" s="1" t="s">
        <v>6051</v>
      </c>
      <c r="B1" s="129">
        <v>2020</v>
      </c>
      <c r="C1" s="130"/>
      <c r="D1" s="129">
        <v>2021</v>
      </c>
      <c r="E1" s="130"/>
      <c r="F1" s="129">
        <v>2022</v>
      </c>
      <c r="G1" s="130"/>
      <c r="H1" s="129">
        <v>2023</v>
      </c>
      <c r="I1" s="130"/>
      <c r="J1" s="129">
        <v>2024</v>
      </c>
      <c r="K1" s="130"/>
      <c r="L1" s="121" t="s">
        <v>6052</v>
      </c>
      <c r="M1" s="122"/>
      <c r="N1" s="121" t="s">
        <v>6052</v>
      </c>
      <c r="O1" s="122"/>
    </row>
    <row r="2" spans="1:17" ht="15">
      <c r="A2" s="1"/>
      <c r="B2" s="3" t="s">
        <v>6053</v>
      </c>
      <c r="C2" s="4" t="s">
        <v>6054</v>
      </c>
      <c r="D2" s="3" t="s">
        <v>6053</v>
      </c>
      <c r="E2" s="4" t="s">
        <v>6054</v>
      </c>
      <c r="F2" s="3" t="s">
        <v>6053</v>
      </c>
      <c r="G2" s="4" t="s">
        <v>6054</v>
      </c>
      <c r="H2" s="3" t="s">
        <v>6053</v>
      </c>
      <c r="I2" s="4" t="s">
        <v>6054</v>
      </c>
      <c r="J2" s="3" t="s">
        <v>6053</v>
      </c>
      <c r="K2" s="4" t="s">
        <v>6054</v>
      </c>
      <c r="L2" s="3" t="s">
        <v>6053</v>
      </c>
      <c r="M2" s="3" t="s">
        <v>6054</v>
      </c>
      <c r="N2" s="5" t="s">
        <v>6053</v>
      </c>
      <c r="O2" s="6" t="s">
        <v>6054</v>
      </c>
    </row>
    <row r="3" spans="1:17" ht="15">
      <c r="A3" s="1" t="s">
        <v>6055</v>
      </c>
      <c r="B3" s="7">
        <v>3</v>
      </c>
      <c r="C3" s="8">
        <v>2014217512</v>
      </c>
      <c r="D3" s="7">
        <v>5</v>
      </c>
      <c r="E3" s="9">
        <v>2973902063</v>
      </c>
      <c r="F3" s="7">
        <v>5</v>
      </c>
      <c r="G3" s="8">
        <v>8535331194</v>
      </c>
      <c r="H3" s="10">
        <v>5</v>
      </c>
      <c r="I3" s="8">
        <v>9530995249</v>
      </c>
      <c r="J3" s="7">
        <v>0</v>
      </c>
      <c r="K3" s="8">
        <v>0</v>
      </c>
      <c r="L3" s="10">
        <f>B3+D3+F3+H3+J3</f>
        <v>18</v>
      </c>
      <c r="M3" s="11">
        <f>+C3+E3+G3+I3+K3</f>
        <v>23054446018</v>
      </c>
      <c r="N3" s="12">
        <v>0</v>
      </c>
      <c r="O3" s="13">
        <v>0</v>
      </c>
    </row>
    <row r="4" spans="1:17">
      <c r="A4" s="126" t="s">
        <v>6056</v>
      </c>
      <c r="B4" s="127"/>
      <c r="C4" s="127"/>
      <c r="D4" s="127"/>
      <c r="E4" s="127"/>
      <c r="F4" s="127"/>
      <c r="G4" s="127"/>
      <c r="H4" s="127"/>
      <c r="I4" s="127"/>
      <c r="J4" s="127"/>
      <c r="K4" s="127"/>
      <c r="L4" s="127"/>
      <c r="M4" s="127"/>
      <c r="N4" s="127"/>
      <c r="O4" s="128"/>
    </row>
    <row r="5" spans="1:17" ht="15">
      <c r="A5" s="1" t="s">
        <v>2147</v>
      </c>
      <c r="B5" s="10">
        <v>2</v>
      </c>
      <c r="C5" s="8">
        <v>159752475</v>
      </c>
      <c r="D5" s="10">
        <v>8</v>
      </c>
      <c r="E5" s="8">
        <v>977524413</v>
      </c>
      <c r="F5" s="3">
        <v>3</v>
      </c>
      <c r="G5" s="8">
        <v>723147853</v>
      </c>
      <c r="H5" s="10">
        <v>4</v>
      </c>
      <c r="I5" s="8">
        <v>994753056</v>
      </c>
      <c r="J5" s="10">
        <v>2</v>
      </c>
      <c r="K5" s="9">
        <v>415553480</v>
      </c>
      <c r="L5" s="10">
        <f t="shared" ref="L5:L10" si="0">B5+D5+F5+H5+J5</f>
        <v>19</v>
      </c>
      <c r="M5" s="11">
        <f t="shared" ref="M5:M10" si="1">+C5+E5+G5+I5+K5</f>
        <v>3270731277</v>
      </c>
      <c r="N5" s="12">
        <v>0</v>
      </c>
      <c r="O5" s="13">
        <v>0</v>
      </c>
    </row>
    <row r="6" spans="1:17" ht="15">
      <c r="A6" s="1" t="s">
        <v>6057</v>
      </c>
      <c r="B6" s="10">
        <v>1</v>
      </c>
      <c r="C6" s="8">
        <v>231049085</v>
      </c>
      <c r="D6" s="10">
        <v>8</v>
      </c>
      <c r="E6" s="8">
        <v>923048306</v>
      </c>
      <c r="F6" s="3">
        <v>6</v>
      </c>
      <c r="G6" s="8">
        <v>391248500</v>
      </c>
      <c r="H6" s="10">
        <v>11</v>
      </c>
      <c r="I6" s="8">
        <v>1399716315</v>
      </c>
      <c r="J6" s="10">
        <v>5</v>
      </c>
      <c r="K6" s="9">
        <v>509382959</v>
      </c>
      <c r="L6" s="10">
        <f t="shared" si="0"/>
        <v>31</v>
      </c>
      <c r="M6" s="11">
        <f t="shared" si="1"/>
        <v>3454445165</v>
      </c>
      <c r="N6" s="12">
        <v>0</v>
      </c>
      <c r="O6" s="13">
        <v>0</v>
      </c>
    </row>
    <row r="7" spans="1:17" ht="15">
      <c r="A7" s="1" t="s">
        <v>6058</v>
      </c>
      <c r="B7" s="10">
        <v>0</v>
      </c>
      <c r="C7" s="14">
        <v>0</v>
      </c>
      <c r="D7" s="7">
        <v>0</v>
      </c>
      <c r="E7" s="14">
        <v>0</v>
      </c>
      <c r="F7" s="7">
        <v>0</v>
      </c>
      <c r="G7" s="8">
        <v>0</v>
      </c>
      <c r="H7" s="7">
        <v>0</v>
      </c>
      <c r="I7" s="14">
        <v>0</v>
      </c>
      <c r="J7" s="10">
        <v>0</v>
      </c>
      <c r="K7" s="9">
        <v>0</v>
      </c>
      <c r="L7" s="10">
        <f t="shared" si="0"/>
        <v>0</v>
      </c>
      <c r="M7" s="11">
        <f t="shared" si="1"/>
        <v>0</v>
      </c>
      <c r="N7" s="12">
        <v>0</v>
      </c>
      <c r="O7" s="13">
        <v>0</v>
      </c>
    </row>
    <row r="8" spans="1:17" ht="15">
      <c r="A8" s="1" t="s">
        <v>6059</v>
      </c>
      <c r="B8" s="10">
        <v>4</v>
      </c>
      <c r="C8" s="8">
        <v>219241834</v>
      </c>
      <c r="D8" s="7">
        <v>6</v>
      </c>
      <c r="E8" s="8">
        <v>242402284</v>
      </c>
      <c r="F8" s="7">
        <v>7</v>
      </c>
      <c r="G8" s="8">
        <v>495024730</v>
      </c>
      <c r="H8" s="7">
        <v>7</v>
      </c>
      <c r="I8" s="14">
        <v>343570147</v>
      </c>
      <c r="J8" s="10">
        <v>2</v>
      </c>
      <c r="K8" s="9">
        <v>149686559</v>
      </c>
      <c r="L8" s="10">
        <f t="shared" si="0"/>
        <v>26</v>
      </c>
      <c r="M8" s="11">
        <f t="shared" si="1"/>
        <v>1449925554</v>
      </c>
      <c r="N8" s="12">
        <v>0</v>
      </c>
      <c r="O8" s="13">
        <v>0</v>
      </c>
      <c r="P8" s="9">
        <v>10469432</v>
      </c>
    </row>
    <row r="9" spans="1:17" ht="15">
      <c r="A9" s="1" t="s">
        <v>2062</v>
      </c>
      <c r="B9" s="10">
        <v>4</v>
      </c>
      <c r="C9" s="8">
        <v>213035506</v>
      </c>
      <c r="D9" s="10">
        <v>3</v>
      </c>
      <c r="E9" s="8">
        <v>179964097</v>
      </c>
      <c r="F9" s="3">
        <v>3</v>
      </c>
      <c r="G9" s="8">
        <v>740495431</v>
      </c>
      <c r="H9" s="10">
        <v>2</v>
      </c>
      <c r="I9" s="8">
        <v>880837271</v>
      </c>
      <c r="J9" s="10">
        <v>0</v>
      </c>
      <c r="K9" s="9">
        <v>0</v>
      </c>
      <c r="L9" s="10">
        <f t="shared" si="0"/>
        <v>12</v>
      </c>
      <c r="M9" s="11">
        <f t="shared" si="1"/>
        <v>2014332305</v>
      </c>
      <c r="N9" s="12">
        <v>0</v>
      </c>
      <c r="O9" s="13">
        <v>0</v>
      </c>
      <c r="P9" s="15">
        <f>SUM(K8+P8)</f>
        <v>160155991</v>
      </c>
    </row>
    <row r="10" spans="1:17" ht="15">
      <c r="A10" s="1" t="s">
        <v>2189</v>
      </c>
      <c r="B10" s="10">
        <v>14</v>
      </c>
      <c r="C10" s="8">
        <v>176758715</v>
      </c>
      <c r="D10" s="10">
        <v>8</v>
      </c>
      <c r="E10" s="8">
        <v>85518364</v>
      </c>
      <c r="F10" s="3">
        <v>8</v>
      </c>
      <c r="G10" s="8">
        <v>122455591</v>
      </c>
      <c r="H10" s="10">
        <v>9</v>
      </c>
      <c r="I10" s="8">
        <v>127551825</v>
      </c>
      <c r="J10" s="10">
        <v>3</v>
      </c>
      <c r="K10" s="9">
        <v>46010035</v>
      </c>
      <c r="L10" s="10">
        <f t="shared" si="0"/>
        <v>42</v>
      </c>
      <c r="M10" s="11">
        <f t="shared" si="1"/>
        <v>558294530</v>
      </c>
      <c r="N10" s="12">
        <v>0</v>
      </c>
      <c r="O10" s="13">
        <v>0</v>
      </c>
    </row>
    <row r="11" spans="1:17">
      <c r="A11" s="126" t="s">
        <v>6060</v>
      </c>
      <c r="B11" s="127"/>
      <c r="C11" s="127"/>
      <c r="D11" s="127"/>
      <c r="E11" s="127"/>
      <c r="F11" s="127"/>
      <c r="G11" s="127"/>
      <c r="H11" s="127"/>
      <c r="I11" s="127"/>
      <c r="J11" s="127"/>
      <c r="K11" s="127"/>
      <c r="L11" s="127"/>
      <c r="M11" s="127"/>
      <c r="N11" s="127"/>
      <c r="O11" s="128"/>
    </row>
    <row r="12" spans="1:17" ht="51.75">
      <c r="A12" s="16" t="s">
        <v>6061</v>
      </c>
      <c r="B12" s="7">
        <v>0</v>
      </c>
      <c r="C12" s="14">
        <v>0</v>
      </c>
      <c r="D12" s="10">
        <v>0</v>
      </c>
      <c r="E12" s="8">
        <v>0</v>
      </c>
      <c r="F12" s="3">
        <v>0</v>
      </c>
      <c r="G12" s="8">
        <v>0</v>
      </c>
      <c r="H12" s="7">
        <v>0</v>
      </c>
      <c r="I12" s="14">
        <v>0</v>
      </c>
      <c r="J12" s="10">
        <v>0</v>
      </c>
      <c r="K12" s="8">
        <v>0</v>
      </c>
      <c r="L12" s="10">
        <f>B12+D12+F12+H12+J12</f>
        <v>0</v>
      </c>
      <c r="M12" s="11">
        <f t="shared" ref="M12:M17" si="2">+C12+E12+G12+I12+K12</f>
        <v>0</v>
      </c>
      <c r="N12" s="12">
        <v>0</v>
      </c>
      <c r="O12" s="13">
        <v>0</v>
      </c>
    </row>
    <row r="13" spans="1:17" ht="39">
      <c r="A13" s="16" t="s">
        <v>6062</v>
      </c>
      <c r="B13" s="7">
        <v>3</v>
      </c>
      <c r="C13" s="8">
        <v>539172503</v>
      </c>
      <c r="D13" s="10">
        <v>2</v>
      </c>
      <c r="E13" s="8">
        <v>271000508</v>
      </c>
      <c r="F13" s="3">
        <v>3</v>
      </c>
      <c r="G13" s="8">
        <v>381588695</v>
      </c>
      <c r="H13" s="7">
        <v>2</v>
      </c>
      <c r="I13" s="14">
        <v>254664713</v>
      </c>
      <c r="J13" s="10">
        <v>1</v>
      </c>
      <c r="K13" s="8">
        <v>1500000000</v>
      </c>
      <c r="L13" s="10">
        <f>B13+D13+F13+H13+J13</f>
        <v>11</v>
      </c>
      <c r="M13" s="11">
        <f>SUM(C13+E13+G13+I13+K13)</f>
        <v>2946426419</v>
      </c>
      <c r="N13" s="12">
        <v>0</v>
      </c>
      <c r="O13" s="13">
        <v>0</v>
      </c>
      <c r="P13" s="15"/>
    </row>
    <row r="14" spans="1:17" ht="39">
      <c r="A14" s="16" t="s">
        <v>6063</v>
      </c>
      <c r="B14" s="7">
        <v>113</v>
      </c>
      <c r="C14" s="8">
        <v>3265140764</v>
      </c>
      <c r="D14" s="10">
        <v>102</v>
      </c>
      <c r="E14" s="8">
        <v>4030102500</v>
      </c>
      <c r="F14" s="3">
        <v>110</v>
      </c>
      <c r="G14" s="8">
        <v>5531056265</v>
      </c>
      <c r="H14" s="7">
        <v>156</v>
      </c>
      <c r="I14" s="14">
        <v>8770002632</v>
      </c>
      <c r="J14" s="10">
        <v>142</v>
      </c>
      <c r="K14" s="9">
        <v>2463955500</v>
      </c>
      <c r="L14" s="10">
        <f>B14+D14+F14+H14+J14</f>
        <v>623</v>
      </c>
      <c r="M14" s="11">
        <f t="shared" si="2"/>
        <v>24060257661</v>
      </c>
      <c r="N14" s="12">
        <v>0</v>
      </c>
      <c r="O14" s="13">
        <v>0</v>
      </c>
      <c r="P14" s="15"/>
      <c r="Q14" s="15"/>
    </row>
    <row r="15" spans="1:17" ht="51.75">
      <c r="A15" s="16" t="s">
        <v>6064</v>
      </c>
      <c r="B15" s="7">
        <v>109</v>
      </c>
      <c r="C15" s="8">
        <v>1277874231</v>
      </c>
      <c r="D15" s="10">
        <v>127</v>
      </c>
      <c r="E15" s="8">
        <v>1971916864</v>
      </c>
      <c r="F15" s="3">
        <v>132</v>
      </c>
      <c r="G15" s="8">
        <v>3034067086</v>
      </c>
      <c r="H15" s="7">
        <v>158</v>
      </c>
      <c r="I15" s="14">
        <v>3637165174</v>
      </c>
      <c r="J15" s="10">
        <v>81</v>
      </c>
      <c r="K15" s="9">
        <v>782952500</v>
      </c>
      <c r="L15" s="10">
        <f>B15+D15+F15+H15+J15</f>
        <v>607</v>
      </c>
      <c r="M15" s="11">
        <f t="shared" si="2"/>
        <v>10703975855</v>
      </c>
      <c r="N15" s="12">
        <v>0</v>
      </c>
      <c r="O15" s="13">
        <v>0</v>
      </c>
    </row>
    <row r="16" spans="1:17" ht="64.5">
      <c r="A16" s="16" t="s">
        <v>6065</v>
      </c>
      <c r="B16" s="7">
        <v>8</v>
      </c>
      <c r="C16" s="8">
        <v>4709954538</v>
      </c>
      <c r="D16" s="10">
        <v>11</v>
      </c>
      <c r="E16" s="8">
        <v>6830184875</v>
      </c>
      <c r="F16" s="3">
        <v>5</v>
      </c>
      <c r="G16" s="8">
        <v>7396719648</v>
      </c>
      <c r="H16" s="7">
        <v>8</v>
      </c>
      <c r="I16" s="14">
        <v>8520755532</v>
      </c>
      <c r="J16" s="10">
        <v>0</v>
      </c>
      <c r="K16" s="9">
        <v>0</v>
      </c>
      <c r="L16" s="10">
        <f>B16+D16+F16+H16+J16</f>
        <v>32</v>
      </c>
      <c r="M16" s="11">
        <f t="shared" si="2"/>
        <v>27457614593</v>
      </c>
      <c r="N16" s="12">
        <v>0</v>
      </c>
      <c r="O16" s="13">
        <v>0</v>
      </c>
    </row>
    <row r="17" spans="1:16" ht="15.75" thickBot="1">
      <c r="A17" s="1" t="s">
        <v>6066</v>
      </c>
      <c r="B17" s="17">
        <f>+B3+B5+B7+B8+B9+B10+B13+B16+B6+B12++B14+B15</f>
        <v>261</v>
      </c>
      <c r="C17" s="18">
        <f>+C3+C5+C6+C7+C8+C9+C10+C12+C13+C14+C15+C16</f>
        <v>12806197163</v>
      </c>
      <c r="D17" s="17">
        <f>+D3+D5+D7+D8+D9+D10+D13+D16+D6+D12++D14+D15</f>
        <v>280</v>
      </c>
      <c r="E17" s="18">
        <f>+E3+E5+E6+E7+E8+E9+E10+E12+E13+E14+E15+E16</f>
        <v>18485564274</v>
      </c>
      <c r="F17" s="19">
        <f>+F3+F5+F7+F8+F9+F10+F13+F16+F6+F12++F14+F15</f>
        <v>282</v>
      </c>
      <c r="G17" s="18">
        <f>+G3+G5+G6+G7+G8+G9+G10+G12+G13+G14+G15+G16</f>
        <v>27351134993</v>
      </c>
      <c r="H17" s="19">
        <f>+H3+H5+H7+H8+H9+H10+H13+H16+H6+H12++H14+H15</f>
        <v>362</v>
      </c>
      <c r="I17" s="18">
        <f>+I3+I5+I6+I7+I8+I9+I10+I12+I13+I14+I15+I16</f>
        <v>34460011914</v>
      </c>
      <c r="J17" s="17">
        <f>+J3+J5+J7+J8+J9+J10+J13+J16+J6+J12++J14+J15</f>
        <v>236</v>
      </c>
      <c r="K17" s="20">
        <f>+K3+K5+K6+K7+K8+K9+K10+K12+K13+K14+K15+K16</f>
        <v>5867541033</v>
      </c>
      <c r="L17" s="17">
        <f>+L3+L5+L7+L8+L9+L10+L13+L16+L6+L12++L14+L15</f>
        <v>1421</v>
      </c>
      <c r="M17" s="21">
        <f t="shared" si="2"/>
        <v>98970449377</v>
      </c>
      <c r="N17" s="22">
        <v>0</v>
      </c>
      <c r="O17" s="23">
        <v>0</v>
      </c>
    </row>
    <row r="18" spans="1:16" ht="13.5" thickTop="1">
      <c r="A18" s="123"/>
      <c r="B18" s="124"/>
      <c r="C18" s="124"/>
      <c r="D18" s="124"/>
      <c r="E18" s="124"/>
      <c r="F18" s="124"/>
      <c r="G18" s="124"/>
      <c r="H18" s="124"/>
      <c r="I18" s="124"/>
      <c r="J18" s="124"/>
      <c r="K18" s="124"/>
      <c r="L18" s="124"/>
      <c r="M18" s="125"/>
      <c r="N18" s="24"/>
      <c r="O18" s="24"/>
    </row>
    <row r="19" spans="1:16" ht="36" customHeight="1">
      <c r="A19" s="1" t="s">
        <v>6067</v>
      </c>
      <c r="B19" s="129">
        <v>2020</v>
      </c>
      <c r="C19" s="130"/>
      <c r="D19" s="129">
        <v>2021</v>
      </c>
      <c r="E19" s="130"/>
      <c r="F19" s="129">
        <v>2022</v>
      </c>
      <c r="G19" s="130"/>
      <c r="H19" s="129">
        <v>2023</v>
      </c>
      <c r="I19" s="130"/>
      <c r="J19" s="129">
        <v>2024</v>
      </c>
      <c r="K19" s="130"/>
      <c r="L19" s="121" t="s">
        <v>6068</v>
      </c>
      <c r="M19" s="122"/>
      <c r="N19" s="121" t="s">
        <v>6068</v>
      </c>
      <c r="O19" s="122"/>
    </row>
    <row r="20" spans="1:16">
      <c r="A20" s="1"/>
      <c r="B20" s="3" t="s">
        <v>6053</v>
      </c>
      <c r="C20" s="3" t="s">
        <v>6054</v>
      </c>
      <c r="D20" s="3" t="s">
        <v>6053</v>
      </c>
      <c r="E20" s="3" t="s">
        <v>6054</v>
      </c>
      <c r="F20" s="3" t="s">
        <v>6053</v>
      </c>
      <c r="G20" s="3" t="s">
        <v>6054</v>
      </c>
      <c r="H20" s="3" t="s">
        <v>6053</v>
      </c>
      <c r="I20" s="3" t="s">
        <v>6054</v>
      </c>
      <c r="J20" s="3" t="s">
        <v>6053</v>
      </c>
      <c r="K20" s="3" t="s">
        <v>6054</v>
      </c>
      <c r="L20" s="3" t="s">
        <v>6053</v>
      </c>
      <c r="M20" s="3" t="s">
        <v>6054</v>
      </c>
      <c r="N20" s="5" t="s">
        <v>6053</v>
      </c>
      <c r="O20" s="6" t="s">
        <v>6054</v>
      </c>
    </row>
    <row r="21" spans="1:16" ht="15">
      <c r="A21" s="16" t="s">
        <v>6069</v>
      </c>
      <c r="B21" s="10">
        <v>2</v>
      </c>
      <c r="C21" s="8">
        <v>1667588751</v>
      </c>
      <c r="D21" s="10">
        <v>3</v>
      </c>
      <c r="E21" s="8">
        <v>2029616259</v>
      </c>
      <c r="F21" s="10">
        <v>1</v>
      </c>
      <c r="G21" s="8">
        <v>6750000000</v>
      </c>
      <c r="H21" s="10">
        <v>2</v>
      </c>
      <c r="I21" s="8">
        <v>8112601898</v>
      </c>
      <c r="J21" s="10">
        <v>1</v>
      </c>
      <c r="K21" s="9">
        <v>323342962</v>
      </c>
      <c r="L21" s="10">
        <f>B21+D21+F21+H21+J21</f>
        <v>9</v>
      </c>
      <c r="M21" s="11">
        <f>+C21+E21+G21+I21+K21</f>
        <v>18883149870</v>
      </c>
      <c r="N21" s="12">
        <v>0</v>
      </c>
      <c r="O21" s="13">
        <v>0</v>
      </c>
      <c r="P21" s="8"/>
    </row>
    <row r="22" spans="1:16" ht="15">
      <c r="A22" s="16" t="s">
        <v>6070</v>
      </c>
      <c r="B22" s="10">
        <v>2</v>
      </c>
      <c r="C22" s="8">
        <v>213035506</v>
      </c>
      <c r="D22" s="10">
        <v>2</v>
      </c>
      <c r="E22" s="8">
        <v>179964097</v>
      </c>
      <c r="F22" s="10">
        <v>2</v>
      </c>
      <c r="G22" s="8">
        <v>740495431</v>
      </c>
      <c r="H22" s="10">
        <v>2</v>
      </c>
      <c r="I22" s="8">
        <v>880837271</v>
      </c>
      <c r="J22" s="10">
        <v>0</v>
      </c>
      <c r="K22" s="9">
        <v>0</v>
      </c>
      <c r="L22" s="10">
        <f t="shared" ref="L22:L33" si="3">B22+D22+F22+H22+J22</f>
        <v>8</v>
      </c>
      <c r="M22" s="11">
        <f t="shared" ref="M22:M33" si="4">+C22+E22+G22+I22+K22</f>
        <v>2014332305</v>
      </c>
      <c r="N22" s="12">
        <v>0</v>
      </c>
      <c r="O22" s="13">
        <v>0</v>
      </c>
    </row>
    <row r="23" spans="1:16" ht="26.25">
      <c r="A23" s="16" t="s">
        <v>6071</v>
      </c>
      <c r="B23" s="10">
        <v>113</v>
      </c>
      <c r="C23" s="8">
        <v>3265140764</v>
      </c>
      <c r="D23" s="10">
        <v>102</v>
      </c>
      <c r="E23" s="8">
        <v>4030102500</v>
      </c>
      <c r="F23" s="10">
        <v>110</v>
      </c>
      <c r="G23" s="8">
        <v>5531056265</v>
      </c>
      <c r="H23" s="10">
        <v>156</v>
      </c>
      <c r="I23" s="8">
        <v>8770002632</v>
      </c>
      <c r="J23" s="10">
        <v>142</v>
      </c>
      <c r="K23" s="9">
        <v>2463955500</v>
      </c>
      <c r="L23" s="10">
        <f t="shared" si="3"/>
        <v>623</v>
      </c>
      <c r="M23" s="11">
        <f t="shared" si="4"/>
        <v>24060257661</v>
      </c>
      <c r="N23" s="12">
        <v>0</v>
      </c>
      <c r="O23" s="13">
        <v>0</v>
      </c>
    </row>
    <row r="24" spans="1:16" ht="26.25">
      <c r="A24" s="16" t="s">
        <v>6072</v>
      </c>
      <c r="B24" s="10">
        <v>109</v>
      </c>
      <c r="C24" s="8">
        <v>1277874231</v>
      </c>
      <c r="D24" s="10">
        <v>127</v>
      </c>
      <c r="E24" s="8">
        <v>1971916864</v>
      </c>
      <c r="F24" s="10">
        <v>132</v>
      </c>
      <c r="G24" s="8">
        <v>3034067086</v>
      </c>
      <c r="H24" s="10">
        <v>158</v>
      </c>
      <c r="I24" s="8">
        <v>3637165174</v>
      </c>
      <c r="J24" s="10">
        <v>81</v>
      </c>
      <c r="K24" s="9">
        <v>782952500</v>
      </c>
      <c r="L24" s="10">
        <f t="shared" si="3"/>
        <v>607</v>
      </c>
      <c r="M24" s="11">
        <f t="shared" si="4"/>
        <v>10703975855</v>
      </c>
      <c r="N24" s="12">
        <v>0</v>
      </c>
      <c r="O24" s="13">
        <v>0</v>
      </c>
      <c r="P24" s="25"/>
    </row>
    <row r="25" spans="1:16" ht="26.25">
      <c r="A25" s="16" t="s">
        <v>6073</v>
      </c>
      <c r="B25" s="10">
        <v>14</v>
      </c>
      <c r="C25" s="8">
        <v>3280020170</v>
      </c>
      <c r="D25" s="10">
        <v>13</v>
      </c>
      <c r="E25" s="8">
        <v>2103730560</v>
      </c>
      <c r="F25" s="10">
        <v>11</v>
      </c>
      <c r="G25" s="8">
        <v>2748845460</v>
      </c>
      <c r="H25" s="10">
        <v>13</v>
      </c>
      <c r="I25" s="8">
        <v>2798943857</v>
      </c>
      <c r="J25" s="10">
        <v>4</v>
      </c>
      <c r="K25" s="9">
        <v>340348087</v>
      </c>
      <c r="L25" s="10">
        <f t="shared" si="3"/>
        <v>55</v>
      </c>
      <c r="M25" s="11">
        <f t="shared" si="4"/>
        <v>11271888134</v>
      </c>
      <c r="N25" s="12">
        <v>0</v>
      </c>
      <c r="O25" s="13">
        <v>0</v>
      </c>
      <c r="P25" s="15"/>
    </row>
    <row r="26" spans="1:16" ht="15">
      <c r="A26" s="16" t="s">
        <v>6074</v>
      </c>
      <c r="B26" s="10">
        <v>1</v>
      </c>
      <c r="C26" s="8">
        <v>24000000</v>
      </c>
      <c r="D26" s="10">
        <v>2</v>
      </c>
      <c r="E26" s="8">
        <v>50278000</v>
      </c>
      <c r="F26" s="10">
        <v>2</v>
      </c>
      <c r="G26" s="8">
        <v>36838504</v>
      </c>
      <c r="H26" s="10">
        <v>1</v>
      </c>
      <c r="I26" s="8">
        <v>29899059</v>
      </c>
      <c r="J26" s="10">
        <v>0</v>
      </c>
      <c r="K26" s="9">
        <v>0</v>
      </c>
      <c r="L26" s="10">
        <f t="shared" si="3"/>
        <v>6</v>
      </c>
      <c r="M26" s="11">
        <f t="shared" si="4"/>
        <v>141015563</v>
      </c>
      <c r="N26" s="12">
        <v>0</v>
      </c>
      <c r="O26" s="13">
        <v>0</v>
      </c>
    </row>
    <row r="27" spans="1:16" ht="15">
      <c r="A27" s="16" t="s">
        <v>6075</v>
      </c>
      <c r="B27" s="10">
        <v>6</v>
      </c>
      <c r="C27" s="8">
        <v>75026939</v>
      </c>
      <c r="D27" s="10">
        <v>9</v>
      </c>
      <c r="E27" s="8">
        <v>612244176</v>
      </c>
      <c r="F27" s="10">
        <v>7</v>
      </c>
      <c r="G27" s="8">
        <v>419052850</v>
      </c>
      <c r="H27" s="10">
        <v>11</v>
      </c>
      <c r="I27" s="8">
        <v>1245880442</v>
      </c>
      <c r="J27" s="10">
        <v>4</v>
      </c>
      <c r="K27" s="9">
        <v>215044907</v>
      </c>
      <c r="L27" s="10">
        <f t="shared" si="3"/>
        <v>37</v>
      </c>
      <c r="M27" s="11">
        <f t="shared" si="4"/>
        <v>2567249314</v>
      </c>
      <c r="N27" s="12">
        <v>0</v>
      </c>
      <c r="O27" s="13">
        <v>0</v>
      </c>
    </row>
    <row r="28" spans="1:16" ht="15">
      <c r="A28" s="16" t="s">
        <v>6076</v>
      </c>
      <c r="B28" s="10">
        <v>3</v>
      </c>
      <c r="C28" s="8">
        <v>102656230</v>
      </c>
      <c r="D28" s="10">
        <v>2</v>
      </c>
      <c r="E28" s="8">
        <v>104036208</v>
      </c>
      <c r="F28" s="10">
        <v>2</v>
      </c>
      <c r="G28" s="8">
        <v>7425000</v>
      </c>
      <c r="H28" s="10">
        <v>2</v>
      </c>
      <c r="I28" s="8">
        <v>113295600</v>
      </c>
      <c r="J28" s="10">
        <v>1</v>
      </c>
      <c r="K28" s="9">
        <v>92210518</v>
      </c>
      <c r="L28" s="10">
        <f t="shared" si="3"/>
        <v>10</v>
      </c>
      <c r="M28" s="11">
        <f t="shared" si="4"/>
        <v>419623556</v>
      </c>
      <c r="N28" s="12">
        <v>0</v>
      </c>
      <c r="O28" s="13">
        <v>0</v>
      </c>
    </row>
    <row r="29" spans="1:16" ht="15">
      <c r="A29" s="16" t="s">
        <v>6077</v>
      </c>
      <c r="B29" s="10">
        <v>0</v>
      </c>
      <c r="C29" s="8">
        <v>0</v>
      </c>
      <c r="D29" s="10">
        <v>0</v>
      </c>
      <c r="E29" s="8">
        <v>0</v>
      </c>
      <c r="F29" s="10">
        <v>0</v>
      </c>
      <c r="G29" s="8">
        <v>0</v>
      </c>
      <c r="H29" s="10">
        <v>0</v>
      </c>
      <c r="I29" s="8">
        <v>0</v>
      </c>
      <c r="J29" s="10">
        <v>0</v>
      </c>
      <c r="K29" s="9">
        <v>0</v>
      </c>
      <c r="L29" s="10">
        <f t="shared" si="3"/>
        <v>0</v>
      </c>
      <c r="M29" s="11">
        <f t="shared" si="4"/>
        <v>0</v>
      </c>
      <c r="N29" s="12">
        <v>0</v>
      </c>
      <c r="O29" s="13">
        <v>0</v>
      </c>
      <c r="P29" s="15"/>
    </row>
    <row r="30" spans="1:16" ht="15">
      <c r="A30" s="16" t="s">
        <v>6078</v>
      </c>
      <c r="B30" s="10">
        <v>3</v>
      </c>
      <c r="C30" s="8">
        <v>2142440235</v>
      </c>
      <c r="D30" s="10">
        <v>11</v>
      </c>
      <c r="E30" s="8">
        <v>6830184875</v>
      </c>
      <c r="F30" s="10">
        <v>5</v>
      </c>
      <c r="G30" s="8">
        <v>7396719648</v>
      </c>
      <c r="H30" s="10">
        <v>8</v>
      </c>
      <c r="I30" s="8">
        <v>8520755532</v>
      </c>
      <c r="J30" s="10">
        <v>1</v>
      </c>
      <c r="K30" s="9">
        <v>1500000000</v>
      </c>
      <c r="L30" s="10">
        <f t="shared" si="3"/>
        <v>28</v>
      </c>
      <c r="M30" s="11">
        <f t="shared" si="4"/>
        <v>26390100290</v>
      </c>
      <c r="N30" s="12">
        <v>0</v>
      </c>
      <c r="O30" s="13">
        <v>0</v>
      </c>
    </row>
    <row r="31" spans="1:16" ht="26.25">
      <c r="A31" s="16" t="s">
        <v>6079</v>
      </c>
      <c r="B31" s="10">
        <v>3</v>
      </c>
      <c r="C31" s="8">
        <v>539172503</v>
      </c>
      <c r="D31" s="10">
        <v>2</v>
      </c>
      <c r="E31" s="8">
        <v>271000508</v>
      </c>
      <c r="F31" s="10">
        <v>3</v>
      </c>
      <c r="G31" s="8">
        <v>381588695</v>
      </c>
      <c r="H31" s="10">
        <v>2</v>
      </c>
      <c r="I31" s="8">
        <v>254664713</v>
      </c>
      <c r="J31" s="10">
        <v>0</v>
      </c>
      <c r="K31" s="26">
        <v>0</v>
      </c>
      <c r="L31" s="10">
        <f t="shared" si="3"/>
        <v>10</v>
      </c>
      <c r="M31" s="11">
        <f t="shared" si="4"/>
        <v>1446426419</v>
      </c>
      <c r="N31" s="12">
        <v>0</v>
      </c>
      <c r="O31" s="13">
        <v>0</v>
      </c>
      <c r="P31" s="9"/>
    </row>
    <row r="32" spans="1:16" ht="15">
      <c r="A32" s="16" t="s">
        <v>6080</v>
      </c>
      <c r="B32" s="10">
        <v>5</v>
      </c>
      <c r="C32" s="8">
        <v>219241834</v>
      </c>
      <c r="D32" s="10">
        <v>9</v>
      </c>
      <c r="E32" s="8">
        <v>302490227</v>
      </c>
      <c r="F32" s="10">
        <v>7</v>
      </c>
      <c r="G32" s="8">
        <v>305046054</v>
      </c>
      <c r="H32" s="10">
        <v>7</v>
      </c>
      <c r="I32" s="8">
        <v>343570147</v>
      </c>
      <c r="J32" s="10">
        <v>2</v>
      </c>
      <c r="K32" s="9">
        <v>149686559</v>
      </c>
      <c r="L32" s="10">
        <f t="shared" si="3"/>
        <v>30</v>
      </c>
      <c r="M32" s="11">
        <f t="shared" si="4"/>
        <v>1320034821</v>
      </c>
      <c r="N32" s="12">
        <v>0</v>
      </c>
      <c r="O32" s="13">
        <v>0</v>
      </c>
    </row>
    <row r="33" spans="1:16" ht="15.75" thickBot="1">
      <c r="A33" s="1" t="s">
        <v>6081</v>
      </c>
      <c r="B33" s="27">
        <v>261</v>
      </c>
      <c r="C33" s="28">
        <v>12806197163</v>
      </c>
      <c r="D33" s="27">
        <v>280</v>
      </c>
      <c r="E33" s="28">
        <v>18485564274</v>
      </c>
      <c r="F33" s="27">
        <v>282</v>
      </c>
      <c r="G33" s="29">
        <f>+G21+G22+G23+G24+G25+G26+G27+G28+G29+G30+G31+G32</f>
        <v>27351134993</v>
      </c>
      <c r="H33" s="27">
        <v>362</v>
      </c>
      <c r="I33" s="29">
        <v>34460011914</v>
      </c>
      <c r="J33" s="27">
        <f>SUM(J21:J32)</f>
        <v>236</v>
      </c>
      <c r="K33" s="30">
        <f>SUM(K21:K32)</f>
        <v>5867541033</v>
      </c>
      <c r="L33" s="10">
        <f t="shared" si="3"/>
        <v>1421</v>
      </c>
      <c r="M33" s="11">
        <f t="shared" si="4"/>
        <v>98970449377</v>
      </c>
      <c r="N33" s="31">
        <v>0</v>
      </c>
      <c r="O33" s="32">
        <v>0</v>
      </c>
      <c r="P33" s="15"/>
    </row>
    <row r="34" spans="1:16" ht="14.25" thickTop="1" thickBot="1">
      <c r="A34" s="123"/>
      <c r="B34" s="124"/>
      <c r="C34" s="124"/>
      <c r="D34" s="124"/>
      <c r="E34" s="124"/>
      <c r="F34" s="124"/>
      <c r="G34" s="124"/>
      <c r="H34" s="124"/>
      <c r="I34" s="124"/>
      <c r="J34" s="124"/>
      <c r="K34" s="124"/>
      <c r="L34" s="124"/>
      <c r="M34" s="125"/>
      <c r="N34" s="24"/>
      <c r="O34" s="24"/>
      <c r="P34" s="15"/>
    </row>
    <row r="35" spans="1:16" ht="16.5" thickTop="1" thickBot="1">
      <c r="A35" s="1" t="s">
        <v>6082</v>
      </c>
      <c r="B35" s="10">
        <f t="shared" ref="B35:K35" si="5">+B17-B33</f>
        <v>0</v>
      </c>
      <c r="C35" s="8">
        <f t="shared" si="5"/>
        <v>0</v>
      </c>
      <c r="D35" s="1">
        <f t="shared" si="5"/>
        <v>0</v>
      </c>
      <c r="E35" s="8">
        <f t="shared" si="5"/>
        <v>0</v>
      </c>
      <c r="F35" s="1">
        <f t="shared" si="5"/>
        <v>0</v>
      </c>
      <c r="G35" s="8">
        <f t="shared" si="5"/>
        <v>0</v>
      </c>
      <c r="H35" s="33">
        <f t="shared" si="5"/>
        <v>0</v>
      </c>
      <c r="I35" s="28">
        <f t="shared" si="5"/>
        <v>0</v>
      </c>
      <c r="J35" s="33">
        <f t="shared" si="5"/>
        <v>0</v>
      </c>
      <c r="K35" s="30">
        <f t="shared" si="5"/>
        <v>0</v>
      </c>
      <c r="L35" s="1">
        <f>SUM(B35+D35+F35+H35+J35)</f>
        <v>0</v>
      </c>
      <c r="M35" s="34">
        <f>SUM(C35+E35+G35+I35+K35)</f>
        <v>0</v>
      </c>
      <c r="N35" s="35">
        <v>0</v>
      </c>
      <c r="O35" s="36">
        <v>0</v>
      </c>
    </row>
    <row r="36" spans="1:16" ht="13.5" thickTop="1"/>
    <row r="37" spans="1:16">
      <c r="C37" s="25"/>
      <c r="E37" s="25"/>
      <c r="G37" s="25"/>
      <c r="I37" s="25"/>
    </row>
    <row r="40" spans="1:16">
      <c r="I40" s="15"/>
    </row>
    <row r="42" spans="1:16">
      <c r="K42" s="25"/>
    </row>
  </sheetData>
  <sheetProtection formatCells="0" formatColumns="0" formatRows="0" sort="0" autoFilter="0" pivotTables="0"/>
  <mergeCells count="18">
    <mergeCell ref="J1:K1"/>
    <mergeCell ref="L1:M1"/>
    <mergeCell ref="N19:O19"/>
    <mergeCell ref="A34:M34"/>
    <mergeCell ref="N1:O1"/>
    <mergeCell ref="A4:O4"/>
    <mergeCell ref="A11:O11"/>
    <mergeCell ref="A18:M18"/>
    <mergeCell ref="B19:C19"/>
    <mergeCell ref="D19:E19"/>
    <mergeCell ref="F19:G19"/>
    <mergeCell ref="H19:I19"/>
    <mergeCell ref="J19:K19"/>
    <mergeCell ref="L19:M19"/>
    <mergeCell ref="B1:C1"/>
    <mergeCell ref="D1:E1"/>
    <mergeCell ref="F1:G1"/>
    <mergeCell ref="H1:I1"/>
  </mergeCells>
  <dataValidations count="4">
    <dataValidation type="custom" allowBlank="1" showInputMessage="1" showErrorMessage="1" errorTitle="Error" error="No intente modificar esta celda" promptTitle="Celda Automatica" prompt="Por Favor no intente modificar esta celda" sqref="N3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xr:uid="{9B112DFD-E929-4C8E-AC88-3DF00AA3EE26}"/>
    <dataValidation type="custom" allowBlank="1" showInputMessage="1" showErrorMessage="1" errorTitle="error" error="por favor no intente modificar esta celda" promptTitle="celda automatica" prompt="Por favor no intente modificar esta celda" sqref="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xr:uid="{97A1EC34-7CD0-415E-9687-705F785A4F2C}"/>
    <dataValidation type="custom" allowBlank="1" showInputMessage="1" showErrorMessage="1" errorTitle="Error" error="No intente modificar esta celda" promptTitle="Celda Automatica" prompt="Se sumara automaticamente, no intente modificar esta celda" sqref="N21:N32 JJ21:JJ32 TF21:TF32 ADB21:ADB32 AMX21:AMX32 AWT21:AWT32 BGP21:BGP32 BQL21:BQL32 CAH21:CAH32 CKD21:CKD32 CTZ21:CTZ32 DDV21:DDV32 DNR21:DNR32 DXN21:DXN32 EHJ21:EHJ32 ERF21:ERF32 FBB21:FBB32 FKX21:FKX32 FUT21:FUT32 GEP21:GEP32 GOL21:GOL32 GYH21:GYH32 HID21:HID32 HRZ21:HRZ32 IBV21:IBV32 ILR21:ILR32 IVN21:IVN32 JFJ21:JFJ32 JPF21:JPF32 JZB21:JZB32 KIX21:KIX32 KST21:KST32 LCP21:LCP32 LML21:LML32 LWH21:LWH32 MGD21:MGD32 MPZ21:MPZ32 MZV21:MZV32 NJR21:NJR32 NTN21:NTN32 ODJ21:ODJ32 ONF21:ONF32 OXB21:OXB32 PGX21:PGX32 PQT21:PQT32 QAP21:QAP32 QKL21:QKL32 QUH21:QUH32 RED21:RED32 RNZ21:RNZ32 RXV21:RXV32 SHR21:SHR32 SRN21:SRN32 TBJ21:TBJ32 TLF21:TLF32 TVB21:TVB32 UEX21:UEX32 UOT21:UOT32 UYP21:UYP32 VIL21:VIL32 VSH21:VSH32 WCD21:WCD32 WLZ21:WLZ32 WVV21:WVV32 N65557:N65568 JJ65557:JJ65568 TF65557:TF65568 ADB65557:ADB65568 AMX65557:AMX65568 AWT65557:AWT65568 BGP65557:BGP65568 BQL65557:BQL65568 CAH65557:CAH65568 CKD65557:CKD65568 CTZ65557:CTZ65568 DDV65557:DDV65568 DNR65557:DNR65568 DXN65557:DXN65568 EHJ65557:EHJ65568 ERF65557:ERF65568 FBB65557:FBB65568 FKX65557:FKX65568 FUT65557:FUT65568 GEP65557:GEP65568 GOL65557:GOL65568 GYH65557:GYH65568 HID65557:HID65568 HRZ65557:HRZ65568 IBV65557:IBV65568 ILR65557:ILR65568 IVN65557:IVN65568 JFJ65557:JFJ65568 JPF65557:JPF65568 JZB65557:JZB65568 KIX65557:KIX65568 KST65557:KST65568 LCP65557:LCP65568 LML65557:LML65568 LWH65557:LWH65568 MGD65557:MGD65568 MPZ65557:MPZ65568 MZV65557:MZV65568 NJR65557:NJR65568 NTN65557:NTN65568 ODJ65557:ODJ65568 ONF65557:ONF65568 OXB65557:OXB65568 PGX65557:PGX65568 PQT65557:PQT65568 QAP65557:QAP65568 QKL65557:QKL65568 QUH65557:QUH65568 RED65557:RED65568 RNZ65557:RNZ65568 RXV65557:RXV65568 SHR65557:SHR65568 SRN65557:SRN65568 TBJ65557:TBJ65568 TLF65557:TLF65568 TVB65557:TVB65568 UEX65557:UEX65568 UOT65557:UOT65568 UYP65557:UYP65568 VIL65557:VIL65568 VSH65557:VSH65568 WCD65557:WCD65568 WLZ65557:WLZ65568 WVV65557:WVV65568 N131093:N131104 JJ131093:JJ131104 TF131093:TF131104 ADB131093:ADB131104 AMX131093:AMX131104 AWT131093:AWT131104 BGP131093:BGP131104 BQL131093:BQL131104 CAH131093:CAH131104 CKD131093:CKD131104 CTZ131093:CTZ131104 DDV131093:DDV131104 DNR131093:DNR131104 DXN131093:DXN131104 EHJ131093:EHJ131104 ERF131093:ERF131104 FBB131093:FBB131104 FKX131093:FKX131104 FUT131093:FUT131104 GEP131093:GEP131104 GOL131093:GOL131104 GYH131093:GYH131104 HID131093:HID131104 HRZ131093:HRZ131104 IBV131093:IBV131104 ILR131093:ILR131104 IVN131093:IVN131104 JFJ131093:JFJ131104 JPF131093:JPF131104 JZB131093:JZB131104 KIX131093:KIX131104 KST131093:KST131104 LCP131093:LCP131104 LML131093:LML131104 LWH131093:LWH131104 MGD131093:MGD131104 MPZ131093:MPZ131104 MZV131093:MZV131104 NJR131093:NJR131104 NTN131093:NTN131104 ODJ131093:ODJ131104 ONF131093:ONF131104 OXB131093:OXB131104 PGX131093:PGX131104 PQT131093:PQT131104 QAP131093:QAP131104 QKL131093:QKL131104 QUH131093:QUH131104 RED131093:RED131104 RNZ131093:RNZ131104 RXV131093:RXV131104 SHR131093:SHR131104 SRN131093:SRN131104 TBJ131093:TBJ131104 TLF131093:TLF131104 TVB131093:TVB131104 UEX131093:UEX131104 UOT131093:UOT131104 UYP131093:UYP131104 VIL131093:VIL131104 VSH131093:VSH131104 WCD131093:WCD131104 WLZ131093:WLZ131104 WVV131093:WVV131104 N196629:N196640 JJ196629:JJ196640 TF196629:TF196640 ADB196629:ADB196640 AMX196629:AMX196640 AWT196629:AWT196640 BGP196629:BGP196640 BQL196629:BQL196640 CAH196629:CAH196640 CKD196629:CKD196640 CTZ196629:CTZ196640 DDV196629:DDV196640 DNR196629:DNR196640 DXN196629:DXN196640 EHJ196629:EHJ196640 ERF196629:ERF196640 FBB196629:FBB196640 FKX196629:FKX196640 FUT196629:FUT196640 GEP196629:GEP196640 GOL196629:GOL196640 GYH196629:GYH196640 HID196629:HID196640 HRZ196629:HRZ196640 IBV196629:IBV196640 ILR196629:ILR196640 IVN196629:IVN196640 JFJ196629:JFJ196640 JPF196629:JPF196640 JZB196629:JZB196640 KIX196629:KIX196640 KST196629:KST196640 LCP196629:LCP196640 LML196629:LML196640 LWH196629:LWH196640 MGD196629:MGD196640 MPZ196629:MPZ196640 MZV196629:MZV196640 NJR196629:NJR196640 NTN196629:NTN196640 ODJ196629:ODJ196640 ONF196629:ONF196640 OXB196629:OXB196640 PGX196629:PGX196640 PQT196629:PQT196640 QAP196629:QAP196640 QKL196629:QKL196640 QUH196629:QUH196640 RED196629:RED196640 RNZ196629:RNZ196640 RXV196629:RXV196640 SHR196629:SHR196640 SRN196629:SRN196640 TBJ196629:TBJ196640 TLF196629:TLF196640 TVB196629:TVB196640 UEX196629:UEX196640 UOT196629:UOT196640 UYP196629:UYP196640 VIL196629:VIL196640 VSH196629:VSH196640 WCD196629:WCD196640 WLZ196629:WLZ196640 WVV196629:WVV196640 N262165:N262176 JJ262165:JJ262176 TF262165:TF262176 ADB262165:ADB262176 AMX262165:AMX262176 AWT262165:AWT262176 BGP262165:BGP262176 BQL262165:BQL262176 CAH262165:CAH262176 CKD262165:CKD262176 CTZ262165:CTZ262176 DDV262165:DDV262176 DNR262165:DNR262176 DXN262165:DXN262176 EHJ262165:EHJ262176 ERF262165:ERF262176 FBB262165:FBB262176 FKX262165:FKX262176 FUT262165:FUT262176 GEP262165:GEP262176 GOL262165:GOL262176 GYH262165:GYH262176 HID262165:HID262176 HRZ262165:HRZ262176 IBV262165:IBV262176 ILR262165:ILR262176 IVN262165:IVN262176 JFJ262165:JFJ262176 JPF262165:JPF262176 JZB262165:JZB262176 KIX262165:KIX262176 KST262165:KST262176 LCP262165:LCP262176 LML262165:LML262176 LWH262165:LWH262176 MGD262165:MGD262176 MPZ262165:MPZ262176 MZV262165:MZV262176 NJR262165:NJR262176 NTN262165:NTN262176 ODJ262165:ODJ262176 ONF262165:ONF262176 OXB262165:OXB262176 PGX262165:PGX262176 PQT262165:PQT262176 QAP262165:QAP262176 QKL262165:QKL262176 QUH262165:QUH262176 RED262165:RED262176 RNZ262165:RNZ262176 RXV262165:RXV262176 SHR262165:SHR262176 SRN262165:SRN262176 TBJ262165:TBJ262176 TLF262165:TLF262176 TVB262165:TVB262176 UEX262165:UEX262176 UOT262165:UOT262176 UYP262165:UYP262176 VIL262165:VIL262176 VSH262165:VSH262176 WCD262165:WCD262176 WLZ262165:WLZ262176 WVV262165:WVV262176 N327701:N327712 JJ327701:JJ327712 TF327701:TF327712 ADB327701:ADB327712 AMX327701:AMX327712 AWT327701:AWT327712 BGP327701:BGP327712 BQL327701:BQL327712 CAH327701:CAH327712 CKD327701:CKD327712 CTZ327701:CTZ327712 DDV327701:DDV327712 DNR327701:DNR327712 DXN327701:DXN327712 EHJ327701:EHJ327712 ERF327701:ERF327712 FBB327701:FBB327712 FKX327701:FKX327712 FUT327701:FUT327712 GEP327701:GEP327712 GOL327701:GOL327712 GYH327701:GYH327712 HID327701:HID327712 HRZ327701:HRZ327712 IBV327701:IBV327712 ILR327701:ILR327712 IVN327701:IVN327712 JFJ327701:JFJ327712 JPF327701:JPF327712 JZB327701:JZB327712 KIX327701:KIX327712 KST327701:KST327712 LCP327701:LCP327712 LML327701:LML327712 LWH327701:LWH327712 MGD327701:MGD327712 MPZ327701:MPZ327712 MZV327701:MZV327712 NJR327701:NJR327712 NTN327701:NTN327712 ODJ327701:ODJ327712 ONF327701:ONF327712 OXB327701:OXB327712 PGX327701:PGX327712 PQT327701:PQT327712 QAP327701:QAP327712 QKL327701:QKL327712 QUH327701:QUH327712 RED327701:RED327712 RNZ327701:RNZ327712 RXV327701:RXV327712 SHR327701:SHR327712 SRN327701:SRN327712 TBJ327701:TBJ327712 TLF327701:TLF327712 TVB327701:TVB327712 UEX327701:UEX327712 UOT327701:UOT327712 UYP327701:UYP327712 VIL327701:VIL327712 VSH327701:VSH327712 WCD327701:WCD327712 WLZ327701:WLZ327712 WVV327701:WVV327712 N393237:N393248 JJ393237:JJ393248 TF393237:TF393248 ADB393237:ADB393248 AMX393237:AMX393248 AWT393237:AWT393248 BGP393237:BGP393248 BQL393237:BQL393248 CAH393237:CAH393248 CKD393237:CKD393248 CTZ393237:CTZ393248 DDV393237:DDV393248 DNR393237:DNR393248 DXN393237:DXN393248 EHJ393237:EHJ393248 ERF393237:ERF393248 FBB393237:FBB393248 FKX393237:FKX393248 FUT393237:FUT393248 GEP393237:GEP393248 GOL393237:GOL393248 GYH393237:GYH393248 HID393237:HID393248 HRZ393237:HRZ393248 IBV393237:IBV393248 ILR393237:ILR393248 IVN393237:IVN393248 JFJ393237:JFJ393248 JPF393237:JPF393248 JZB393237:JZB393248 KIX393237:KIX393248 KST393237:KST393248 LCP393237:LCP393248 LML393237:LML393248 LWH393237:LWH393248 MGD393237:MGD393248 MPZ393237:MPZ393248 MZV393237:MZV393248 NJR393237:NJR393248 NTN393237:NTN393248 ODJ393237:ODJ393248 ONF393237:ONF393248 OXB393237:OXB393248 PGX393237:PGX393248 PQT393237:PQT393248 QAP393237:QAP393248 QKL393237:QKL393248 QUH393237:QUH393248 RED393237:RED393248 RNZ393237:RNZ393248 RXV393237:RXV393248 SHR393237:SHR393248 SRN393237:SRN393248 TBJ393237:TBJ393248 TLF393237:TLF393248 TVB393237:TVB393248 UEX393237:UEX393248 UOT393237:UOT393248 UYP393237:UYP393248 VIL393237:VIL393248 VSH393237:VSH393248 WCD393237:WCD393248 WLZ393237:WLZ393248 WVV393237:WVV393248 N458773:N458784 JJ458773:JJ458784 TF458773:TF458784 ADB458773:ADB458784 AMX458773:AMX458784 AWT458773:AWT458784 BGP458773:BGP458784 BQL458773:BQL458784 CAH458773:CAH458784 CKD458773:CKD458784 CTZ458773:CTZ458784 DDV458773:DDV458784 DNR458773:DNR458784 DXN458773:DXN458784 EHJ458773:EHJ458784 ERF458773:ERF458784 FBB458773:FBB458784 FKX458773:FKX458784 FUT458773:FUT458784 GEP458773:GEP458784 GOL458773:GOL458784 GYH458773:GYH458784 HID458773:HID458784 HRZ458773:HRZ458784 IBV458773:IBV458784 ILR458773:ILR458784 IVN458773:IVN458784 JFJ458773:JFJ458784 JPF458773:JPF458784 JZB458773:JZB458784 KIX458773:KIX458784 KST458773:KST458784 LCP458773:LCP458784 LML458773:LML458784 LWH458773:LWH458784 MGD458773:MGD458784 MPZ458773:MPZ458784 MZV458773:MZV458784 NJR458773:NJR458784 NTN458773:NTN458784 ODJ458773:ODJ458784 ONF458773:ONF458784 OXB458773:OXB458784 PGX458773:PGX458784 PQT458773:PQT458784 QAP458773:QAP458784 QKL458773:QKL458784 QUH458773:QUH458784 RED458773:RED458784 RNZ458773:RNZ458784 RXV458773:RXV458784 SHR458773:SHR458784 SRN458773:SRN458784 TBJ458773:TBJ458784 TLF458773:TLF458784 TVB458773:TVB458784 UEX458773:UEX458784 UOT458773:UOT458784 UYP458773:UYP458784 VIL458773:VIL458784 VSH458773:VSH458784 WCD458773:WCD458784 WLZ458773:WLZ458784 WVV458773:WVV458784 N524309:N524320 JJ524309:JJ524320 TF524309:TF524320 ADB524309:ADB524320 AMX524309:AMX524320 AWT524309:AWT524320 BGP524309:BGP524320 BQL524309:BQL524320 CAH524309:CAH524320 CKD524309:CKD524320 CTZ524309:CTZ524320 DDV524309:DDV524320 DNR524309:DNR524320 DXN524309:DXN524320 EHJ524309:EHJ524320 ERF524309:ERF524320 FBB524309:FBB524320 FKX524309:FKX524320 FUT524309:FUT524320 GEP524309:GEP524320 GOL524309:GOL524320 GYH524309:GYH524320 HID524309:HID524320 HRZ524309:HRZ524320 IBV524309:IBV524320 ILR524309:ILR524320 IVN524309:IVN524320 JFJ524309:JFJ524320 JPF524309:JPF524320 JZB524309:JZB524320 KIX524309:KIX524320 KST524309:KST524320 LCP524309:LCP524320 LML524309:LML524320 LWH524309:LWH524320 MGD524309:MGD524320 MPZ524309:MPZ524320 MZV524309:MZV524320 NJR524309:NJR524320 NTN524309:NTN524320 ODJ524309:ODJ524320 ONF524309:ONF524320 OXB524309:OXB524320 PGX524309:PGX524320 PQT524309:PQT524320 QAP524309:QAP524320 QKL524309:QKL524320 QUH524309:QUH524320 RED524309:RED524320 RNZ524309:RNZ524320 RXV524309:RXV524320 SHR524309:SHR524320 SRN524309:SRN524320 TBJ524309:TBJ524320 TLF524309:TLF524320 TVB524309:TVB524320 UEX524309:UEX524320 UOT524309:UOT524320 UYP524309:UYP524320 VIL524309:VIL524320 VSH524309:VSH524320 WCD524309:WCD524320 WLZ524309:WLZ524320 WVV524309:WVV524320 N589845:N589856 JJ589845:JJ589856 TF589845:TF589856 ADB589845:ADB589856 AMX589845:AMX589856 AWT589845:AWT589856 BGP589845:BGP589856 BQL589845:BQL589856 CAH589845:CAH589856 CKD589845:CKD589856 CTZ589845:CTZ589856 DDV589845:DDV589856 DNR589845:DNR589856 DXN589845:DXN589856 EHJ589845:EHJ589856 ERF589845:ERF589856 FBB589845:FBB589856 FKX589845:FKX589856 FUT589845:FUT589856 GEP589845:GEP589856 GOL589845:GOL589856 GYH589845:GYH589856 HID589845:HID589856 HRZ589845:HRZ589856 IBV589845:IBV589856 ILR589845:ILR589856 IVN589845:IVN589856 JFJ589845:JFJ589856 JPF589845:JPF589856 JZB589845:JZB589856 KIX589845:KIX589856 KST589845:KST589856 LCP589845:LCP589856 LML589845:LML589856 LWH589845:LWH589856 MGD589845:MGD589856 MPZ589845:MPZ589856 MZV589845:MZV589856 NJR589845:NJR589856 NTN589845:NTN589856 ODJ589845:ODJ589856 ONF589845:ONF589856 OXB589845:OXB589856 PGX589845:PGX589856 PQT589845:PQT589856 QAP589845:QAP589856 QKL589845:QKL589856 QUH589845:QUH589856 RED589845:RED589856 RNZ589845:RNZ589856 RXV589845:RXV589856 SHR589845:SHR589856 SRN589845:SRN589856 TBJ589845:TBJ589856 TLF589845:TLF589856 TVB589845:TVB589856 UEX589845:UEX589856 UOT589845:UOT589856 UYP589845:UYP589856 VIL589845:VIL589856 VSH589845:VSH589856 WCD589845:WCD589856 WLZ589845:WLZ589856 WVV589845:WVV589856 N655381:N655392 JJ655381:JJ655392 TF655381:TF655392 ADB655381:ADB655392 AMX655381:AMX655392 AWT655381:AWT655392 BGP655381:BGP655392 BQL655381:BQL655392 CAH655381:CAH655392 CKD655381:CKD655392 CTZ655381:CTZ655392 DDV655381:DDV655392 DNR655381:DNR655392 DXN655381:DXN655392 EHJ655381:EHJ655392 ERF655381:ERF655392 FBB655381:FBB655392 FKX655381:FKX655392 FUT655381:FUT655392 GEP655381:GEP655392 GOL655381:GOL655392 GYH655381:GYH655392 HID655381:HID655392 HRZ655381:HRZ655392 IBV655381:IBV655392 ILR655381:ILR655392 IVN655381:IVN655392 JFJ655381:JFJ655392 JPF655381:JPF655392 JZB655381:JZB655392 KIX655381:KIX655392 KST655381:KST655392 LCP655381:LCP655392 LML655381:LML655392 LWH655381:LWH655392 MGD655381:MGD655392 MPZ655381:MPZ655392 MZV655381:MZV655392 NJR655381:NJR655392 NTN655381:NTN655392 ODJ655381:ODJ655392 ONF655381:ONF655392 OXB655381:OXB655392 PGX655381:PGX655392 PQT655381:PQT655392 QAP655381:QAP655392 QKL655381:QKL655392 QUH655381:QUH655392 RED655381:RED655392 RNZ655381:RNZ655392 RXV655381:RXV655392 SHR655381:SHR655392 SRN655381:SRN655392 TBJ655381:TBJ655392 TLF655381:TLF655392 TVB655381:TVB655392 UEX655381:UEX655392 UOT655381:UOT655392 UYP655381:UYP655392 VIL655381:VIL655392 VSH655381:VSH655392 WCD655381:WCD655392 WLZ655381:WLZ655392 WVV655381:WVV655392 N720917:N720928 JJ720917:JJ720928 TF720917:TF720928 ADB720917:ADB720928 AMX720917:AMX720928 AWT720917:AWT720928 BGP720917:BGP720928 BQL720917:BQL720928 CAH720917:CAH720928 CKD720917:CKD720928 CTZ720917:CTZ720928 DDV720917:DDV720928 DNR720917:DNR720928 DXN720917:DXN720928 EHJ720917:EHJ720928 ERF720917:ERF720928 FBB720917:FBB720928 FKX720917:FKX720928 FUT720917:FUT720928 GEP720917:GEP720928 GOL720917:GOL720928 GYH720917:GYH720928 HID720917:HID720928 HRZ720917:HRZ720928 IBV720917:IBV720928 ILR720917:ILR720928 IVN720917:IVN720928 JFJ720917:JFJ720928 JPF720917:JPF720928 JZB720917:JZB720928 KIX720917:KIX720928 KST720917:KST720928 LCP720917:LCP720928 LML720917:LML720928 LWH720917:LWH720928 MGD720917:MGD720928 MPZ720917:MPZ720928 MZV720917:MZV720928 NJR720917:NJR720928 NTN720917:NTN720928 ODJ720917:ODJ720928 ONF720917:ONF720928 OXB720917:OXB720928 PGX720917:PGX720928 PQT720917:PQT720928 QAP720917:QAP720928 QKL720917:QKL720928 QUH720917:QUH720928 RED720917:RED720928 RNZ720917:RNZ720928 RXV720917:RXV720928 SHR720917:SHR720928 SRN720917:SRN720928 TBJ720917:TBJ720928 TLF720917:TLF720928 TVB720917:TVB720928 UEX720917:UEX720928 UOT720917:UOT720928 UYP720917:UYP720928 VIL720917:VIL720928 VSH720917:VSH720928 WCD720917:WCD720928 WLZ720917:WLZ720928 WVV720917:WVV720928 N786453:N786464 JJ786453:JJ786464 TF786453:TF786464 ADB786453:ADB786464 AMX786453:AMX786464 AWT786453:AWT786464 BGP786453:BGP786464 BQL786453:BQL786464 CAH786453:CAH786464 CKD786453:CKD786464 CTZ786453:CTZ786464 DDV786453:DDV786464 DNR786453:DNR786464 DXN786453:DXN786464 EHJ786453:EHJ786464 ERF786453:ERF786464 FBB786453:FBB786464 FKX786453:FKX786464 FUT786453:FUT786464 GEP786453:GEP786464 GOL786453:GOL786464 GYH786453:GYH786464 HID786453:HID786464 HRZ786453:HRZ786464 IBV786453:IBV786464 ILR786453:ILR786464 IVN786453:IVN786464 JFJ786453:JFJ786464 JPF786453:JPF786464 JZB786453:JZB786464 KIX786453:KIX786464 KST786453:KST786464 LCP786453:LCP786464 LML786453:LML786464 LWH786453:LWH786464 MGD786453:MGD786464 MPZ786453:MPZ786464 MZV786453:MZV786464 NJR786453:NJR786464 NTN786453:NTN786464 ODJ786453:ODJ786464 ONF786453:ONF786464 OXB786453:OXB786464 PGX786453:PGX786464 PQT786453:PQT786464 QAP786453:QAP786464 QKL786453:QKL786464 QUH786453:QUH786464 RED786453:RED786464 RNZ786453:RNZ786464 RXV786453:RXV786464 SHR786453:SHR786464 SRN786453:SRN786464 TBJ786453:TBJ786464 TLF786453:TLF786464 TVB786453:TVB786464 UEX786453:UEX786464 UOT786453:UOT786464 UYP786453:UYP786464 VIL786453:VIL786464 VSH786453:VSH786464 WCD786453:WCD786464 WLZ786453:WLZ786464 WVV786453:WVV786464 N851989:N852000 JJ851989:JJ852000 TF851989:TF852000 ADB851989:ADB852000 AMX851989:AMX852000 AWT851989:AWT852000 BGP851989:BGP852000 BQL851989:BQL852000 CAH851989:CAH852000 CKD851989:CKD852000 CTZ851989:CTZ852000 DDV851989:DDV852000 DNR851989:DNR852000 DXN851989:DXN852000 EHJ851989:EHJ852000 ERF851989:ERF852000 FBB851989:FBB852000 FKX851989:FKX852000 FUT851989:FUT852000 GEP851989:GEP852000 GOL851989:GOL852000 GYH851989:GYH852000 HID851989:HID852000 HRZ851989:HRZ852000 IBV851989:IBV852000 ILR851989:ILR852000 IVN851989:IVN852000 JFJ851989:JFJ852000 JPF851989:JPF852000 JZB851989:JZB852000 KIX851989:KIX852000 KST851989:KST852000 LCP851989:LCP852000 LML851989:LML852000 LWH851989:LWH852000 MGD851989:MGD852000 MPZ851989:MPZ852000 MZV851989:MZV852000 NJR851989:NJR852000 NTN851989:NTN852000 ODJ851989:ODJ852000 ONF851989:ONF852000 OXB851989:OXB852000 PGX851989:PGX852000 PQT851989:PQT852000 QAP851989:QAP852000 QKL851989:QKL852000 QUH851989:QUH852000 RED851989:RED852000 RNZ851989:RNZ852000 RXV851989:RXV852000 SHR851989:SHR852000 SRN851989:SRN852000 TBJ851989:TBJ852000 TLF851989:TLF852000 TVB851989:TVB852000 UEX851989:UEX852000 UOT851989:UOT852000 UYP851989:UYP852000 VIL851989:VIL852000 VSH851989:VSH852000 WCD851989:WCD852000 WLZ851989:WLZ852000 WVV851989:WVV852000 N917525:N917536 JJ917525:JJ917536 TF917525:TF917536 ADB917525:ADB917536 AMX917525:AMX917536 AWT917525:AWT917536 BGP917525:BGP917536 BQL917525:BQL917536 CAH917525:CAH917536 CKD917525:CKD917536 CTZ917525:CTZ917536 DDV917525:DDV917536 DNR917525:DNR917536 DXN917525:DXN917536 EHJ917525:EHJ917536 ERF917525:ERF917536 FBB917525:FBB917536 FKX917525:FKX917536 FUT917525:FUT917536 GEP917525:GEP917536 GOL917525:GOL917536 GYH917525:GYH917536 HID917525:HID917536 HRZ917525:HRZ917536 IBV917525:IBV917536 ILR917525:ILR917536 IVN917525:IVN917536 JFJ917525:JFJ917536 JPF917525:JPF917536 JZB917525:JZB917536 KIX917525:KIX917536 KST917525:KST917536 LCP917525:LCP917536 LML917525:LML917536 LWH917525:LWH917536 MGD917525:MGD917536 MPZ917525:MPZ917536 MZV917525:MZV917536 NJR917525:NJR917536 NTN917525:NTN917536 ODJ917525:ODJ917536 ONF917525:ONF917536 OXB917525:OXB917536 PGX917525:PGX917536 PQT917525:PQT917536 QAP917525:QAP917536 QKL917525:QKL917536 QUH917525:QUH917536 RED917525:RED917536 RNZ917525:RNZ917536 RXV917525:RXV917536 SHR917525:SHR917536 SRN917525:SRN917536 TBJ917525:TBJ917536 TLF917525:TLF917536 TVB917525:TVB917536 UEX917525:UEX917536 UOT917525:UOT917536 UYP917525:UYP917536 VIL917525:VIL917536 VSH917525:VSH917536 WCD917525:WCD917536 WLZ917525:WLZ917536 WVV917525:WVV917536 N983061:N983072 JJ983061:JJ983072 TF983061:TF983072 ADB983061:ADB983072 AMX983061:AMX983072 AWT983061:AWT983072 BGP983061:BGP983072 BQL983061:BQL983072 CAH983061:CAH983072 CKD983061:CKD983072 CTZ983061:CTZ983072 DDV983061:DDV983072 DNR983061:DNR983072 DXN983061:DXN983072 EHJ983061:EHJ983072 ERF983061:ERF983072 FBB983061:FBB983072 FKX983061:FKX983072 FUT983061:FUT983072 GEP983061:GEP983072 GOL983061:GOL983072 GYH983061:GYH983072 HID983061:HID983072 HRZ983061:HRZ983072 IBV983061:IBV983072 ILR983061:ILR983072 IVN983061:IVN983072 JFJ983061:JFJ983072 JPF983061:JPF983072 JZB983061:JZB983072 KIX983061:KIX983072 KST983061:KST983072 LCP983061:LCP983072 LML983061:LML983072 LWH983061:LWH983072 MGD983061:MGD983072 MPZ983061:MPZ983072 MZV983061:MZV983072 NJR983061:NJR983072 NTN983061:NTN983072 ODJ983061:ODJ983072 ONF983061:ONF983072 OXB983061:OXB983072 PGX983061:PGX983072 PQT983061:PQT983072 QAP983061:QAP983072 QKL983061:QKL983072 QUH983061:QUH983072 RED983061:RED983072 RNZ983061:RNZ983072 RXV983061:RXV983072 SHR983061:SHR983072 SRN983061:SRN983072 TBJ983061:TBJ983072 TLF983061:TLF983072 TVB983061:TVB983072 UEX983061:UEX983072 UOT983061:UOT983072 UYP983061:UYP983072 VIL983061:VIL983072 VSH983061:VSH983072 WCD983061:WCD983072 WLZ983061:WLZ983072 WVV983061:WVV983072 N12:N16 JJ12:JJ16 TF12:TF16 ADB12:ADB16 AMX12:AMX16 AWT12:AWT16 BGP12:BGP16 BQL12:BQL16 CAH12:CAH16 CKD12:CKD16 CTZ12:CTZ16 DDV12:DDV16 DNR12:DNR16 DXN12:DXN16 EHJ12:EHJ16 ERF12:ERF16 FBB12:FBB16 FKX12:FKX16 FUT12:FUT16 GEP12:GEP16 GOL12:GOL16 GYH12:GYH16 HID12:HID16 HRZ12:HRZ16 IBV12:IBV16 ILR12:ILR16 IVN12:IVN16 JFJ12:JFJ16 JPF12:JPF16 JZB12:JZB16 KIX12:KIX16 KST12:KST16 LCP12:LCP16 LML12:LML16 LWH12:LWH16 MGD12:MGD16 MPZ12:MPZ16 MZV12:MZV16 NJR12:NJR16 NTN12:NTN16 ODJ12:ODJ16 ONF12:ONF16 OXB12:OXB16 PGX12:PGX16 PQT12:PQT16 QAP12:QAP16 QKL12:QKL16 QUH12:QUH16 RED12:RED16 RNZ12:RNZ16 RXV12:RXV16 SHR12:SHR16 SRN12:SRN16 TBJ12:TBJ16 TLF12:TLF16 TVB12:TVB16 UEX12:UEX16 UOT12:UOT16 UYP12:UYP16 VIL12:VIL16 VSH12:VSH16 WCD12:WCD16 WLZ12:WLZ16 WVV12:WVV16 N65548:N65552 JJ65548:JJ65552 TF65548:TF65552 ADB65548:ADB65552 AMX65548:AMX65552 AWT65548:AWT65552 BGP65548:BGP65552 BQL65548:BQL65552 CAH65548:CAH65552 CKD65548:CKD65552 CTZ65548:CTZ65552 DDV65548:DDV65552 DNR65548:DNR65552 DXN65548:DXN65552 EHJ65548:EHJ65552 ERF65548:ERF65552 FBB65548:FBB65552 FKX65548:FKX65552 FUT65548:FUT65552 GEP65548:GEP65552 GOL65548:GOL65552 GYH65548:GYH65552 HID65548:HID65552 HRZ65548:HRZ65552 IBV65548:IBV65552 ILR65548:ILR65552 IVN65548:IVN65552 JFJ65548:JFJ65552 JPF65548:JPF65552 JZB65548:JZB65552 KIX65548:KIX65552 KST65548:KST65552 LCP65548:LCP65552 LML65548:LML65552 LWH65548:LWH65552 MGD65548:MGD65552 MPZ65548:MPZ65552 MZV65548:MZV65552 NJR65548:NJR65552 NTN65548:NTN65552 ODJ65548:ODJ65552 ONF65548:ONF65552 OXB65548:OXB65552 PGX65548:PGX65552 PQT65548:PQT65552 QAP65548:QAP65552 QKL65548:QKL65552 QUH65548:QUH65552 RED65548:RED65552 RNZ65548:RNZ65552 RXV65548:RXV65552 SHR65548:SHR65552 SRN65548:SRN65552 TBJ65548:TBJ65552 TLF65548:TLF65552 TVB65548:TVB65552 UEX65548:UEX65552 UOT65548:UOT65552 UYP65548:UYP65552 VIL65548:VIL65552 VSH65548:VSH65552 WCD65548:WCD65552 WLZ65548:WLZ65552 WVV65548:WVV65552 N131084:N131088 JJ131084:JJ131088 TF131084:TF131088 ADB131084:ADB131088 AMX131084:AMX131088 AWT131084:AWT131088 BGP131084:BGP131088 BQL131084:BQL131088 CAH131084:CAH131088 CKD131084:CKD131088 CTZ131084:CTZ131088 DDV131084:DDV131088 DNR131084:DNR131088 DXN131084:DXN131088 EHJ131084:EHJ131088 ERF131084:ERF131088 FBB131084:FBB131088 FKX131084:FKX131088 FUT131084:FUT131088 GEP131084:GEP131088 GOL131084:GOL131088 GYH131084:GYH131088 HID131084:HID131088 HRZ131084:HRZ131088 IBV131084:IBV131088 ILR131084:ILR131088 IVN131084:IVN131088 JFJ131084:JFJ131088 JPF131084:JPF131088 JZB131084:JZB131088 KIX131084:KIX131088 KST131084:KST131088 LCP131084:LCP131088 LML131084:LML131088 LWH131084:LWH131088 MGD131084:MGD131088 MPZ131084:MPZ131088 MZV131084:MZV131088 NJR131084:NJR131088 NTN131084:NTN131088 ODJ131084:ODJ131088 ONF131084:ONF131088 OXB131084:OXB131088 PGX131084:PGX131088 PQT131084:PQT131088 QAP131084:QAP131088 QKL131084:QKL131088 QUH131084:QUH131088 RED131084:RED131088 RNZ131084:RNZ131088 RXV131084:RXV131088 SHR131084:SHR131088 SRN131084:SRN131088 TBJ131084:TBJ131088 TLF131084:TLF131088 TVB131084:TVB131088 UEX131084:UEX131088 UOT131084:UOT131088 UYP131084:UYP131088 VIL131084:VIL131088 VSH131084:VSH131088 WCD131084:WCD131088 WLZ131084:WLZ131088 WVV131084:WVV131088 N196620:N196624 JJ196620:JJ196624 TF196620:TF196624 ADB196620:ADB196624 AMX196620:AMX196624 AWT196620:AWT196624 BGP196620:BGP196624 BQL196620:BQL196624 CAH196620:CAH196624 CKD196620:CKD196624 CTZ196620:CTZ196624 DDV196620:DDV196624 DNR196620:DNR196624 DXN196620:DXN196624 EHJ196620:EHJ196624 ERF196620:ERF196624 FBB196620:FBB196624 FKX196620:FKX196624 FUT196620:FUT196624 GEP196620:GEP196624 GOL196620:GOL196624 GYH196620:GYH196624 HID196620:HID196624 HRZ196620:HRZ196624 IBV196620:IBV196624 ILR196620:ILR196624 IVN196620:IVN196624 JFJ196620:JFJ196624 JPF196620:JPF196624 JZB196620:JZB196624 KIX196620:KIX196624 KST196620:KST196624 LCP196620:LCP196624 LML196620:LML196624 LWH196620:LWH196624 MGD196620:MGD196624 MPZ196620:MPZ196624 MZV196620:MZV196624 NJR196620:NJR196624 NTN196620:NTN196624 ODJ196620:ODJ196624 ONF196620:ONF196624 OXB196620:OXB196624 PGX196620:PGX196624 PQT196620:PQT196624 QAP196620:QAP196624 QKL196620:QKL196624 QUH196620:QUH196624 RED196620:RED196624 RNZ196620:RNZ196624 RXV196620:RXV196624 SHR196620:SHR196624 SRN196620:SRN196624 TBJ196620:TBJ196624 TLF196620:TLF196624 TVB196620:TVB196624 UEX196620:UEX196624 UOT196620:UOT196624 UYP196620:UYP196624 VIL196620:VIL196624 VSH196620:VSH196624 WCD196620:WCD196624 WLZ196620:WLZ196624 WVV196620:WVV196624 N262156:N262160 JJ262156:JJ262160 TF262156:TF262160 ADB262156:ADB262160 AMX262156:AMX262160 AWT262156:AWT262160 BGP262156:BGP262160 BQL262156:BQL262160 CAH262156:CAH262160 CKD262156:CKD262160 CTZ262156:CTZ262160 DDV262156:DDV262160 DNR262156:DNR262160 DXN262156:DXN262160 EHJ262156:EHJ262160 ERF262156:ERF262160 FBB262156:FBB262160 FKX262156:FKX262160 FUT262156:FUT262160 GEP262156:GEP262160 GOL262156:GOL262160 GYH262156:GYH262160 HID262156:HID262160 HRZ262156:HRZ262160 IBV262156:IBV262160 ILR262156:ILR262160 IVN262156:IVN262160 JFJ262156:JFJ262160 JPF262156:JPF262160 JZB262156:JZB262160 KIX262156:KIX262160 KST262156:KST262160 LCP262156:LCP262160 LML262156:LML262160 LWH262156:LWH262160 MGD262156:MGD262160 MPZ262156:MPZ262160 MZV262156:MZV262160 NJR262156:NJR262160 NTN262156:NTN262160 ODJ262156:ODJ262160 ONF262156:ONF262160 OXB262156:OXB262160 PGX262156:PGX262160 PQT262156:PQT262160 QAP262156:QAP262160 QKL262156:QKL262160 QUH262156:QUH262160 RED262156:RED262160 RNZ262156:RNZ262160 RXV262156:RXV262160 SHR262156:SHR262160 SRN262156:SRN262160 TBJ262156:TBJ262160 TLF262156:TLF262160 TVB262156:TVB262160 UEX262156:UEX262160 UOT262156:UOT262160 UYP262156:UYP262160 VIL262156:VIL262160 VSH262156:VSH262160 WCD262156:WCD262160 WLZ262156:WLZ262160 WVV262156:WVV262160 N327692:N327696 JJ327692:JJ327696 TF327692:TF327696 ADB327692:ADB327696 AMX327692:AMX327696 AWT327692:AWT327696 BGP327692:BGP327696 BQL327692:BQL327696 CAH327692:CAH327696 CKD327692:CKD327696 CTZ327692:CTZ327696 DDV327692:DDV327696 DNR327692:DNR327696 DXN327692:DXN327696 EHJ327692:EHJ327696 ERF327692:ERF327696 FBB327692:FBB327696 FKX327692:FKX327696 FUT327692:FUT327696 GEP327692:GEP327696 GOL327692:GOL327696 GYH327692:GYH327696 HID327692:HID327696 HRZ327692:HRZ327696 IBV327692:IBV327696 ILR327692:ILR327696 IVN327692:IVN327696 JFJ327692:JFJ327696 JPF327692:JPF327696 JZB327692:JZB327696 KIX327692:KIX327696 KST327692:KST327696 LCP327692:LCP327696 LML327692:LML327696 LWH327692:LWH327696 MGD327692:MGD327696 MPZ327692:MPZ327696 MZV327692:MZV327696 NJR327692:NJR327696 NTN327692:NTN327696 ODJ327692:ODJ327696 ONF327692:ONF327696 OXB327692:OXB327696 PGX327692:PGX327696 PQT327692:PQT327696 QAP327692:QAP327696 QKL327692:QKL327696 QUH327692:QUH327696 RED327692:RED327696 RNZ327692:RNZ327696 RXV327692:RXV327696 SHR327692:SHR327696 SRN327692:SRN327696 TBJ327692:TBJ327696 TLF327692:TLF327696 TVB327692:TVB327696 UEX327692:UEX327696 UOT327692:UOT327696 UYP327692:UYP327696 VIL327692:VIL327696 VSH327692:VSH327696 WCD327692:WCD327696 WLZ327692:WLZ327696 WVV327692:WVV327696 N393228:N393232 JJ393228:JJ393232 TF393228:TF393232 ADB393228:ADB393232 AMX393228:AMX393232 AWT393228:AWT393232 BGP393228:BGP393232 BQL393228:BQL393232 CAH393228:CAH393232 CKD393228:CKD393232 CTZ393228:CTZ393232 DDV393228:DDV393232 DNR393228:DNR393232 DXN393228:DXN393232 EHJ393228:EHJ393232 ERF393228:ERF393232 FBB393228:FBB393232 FKX393228:FKX393232 FUT393228:FUT393232 GEP393228:GEP393232 GOL393228:GOL393232 GYH393228:GYH393232 HID393228:HID393232 HRZ393228:HRZ393232 IBV393228:IBV393232 ILR393228:ILR393232 IVN393228:IVN393232 JFJ393228:JFJ393232 JPF393228:JPF393232 JZB393228:JZB393232 KIX393228:KIX393232 KST393228:KST393232 LCP393228:LCP393232 LML393228:LML393232 LWH393228:LWH393232 MGD393228:MGD393232 MPZ393228:MPZ393232 MZV393228:MZV393232 NJR393228:NJR393232 NTN393228:NTN393232 ODJ393228:ODJ393232 ONF393228:ONF393232 OXB393228:OXB393232 PGX393228:PGX393232 PQT393228:PQT393232 QAP393228:QAP393232 QKL393228:QKL393232 QUH393228:QUH393232 RED393228:RED393232 RNZ393228:RNZ393232 RXV393228:RXV393232 SHR393228:SHR393232 SRN393228:SRN393232 TBJ393228:TBJ393232 TLF393228:TLF393232 TVB393228:TVB393232 UEX393228:UEX393232 UOT393228:UOT393232 UYP393228:UYP393232 VIL393228:VIL393232 VSH393228:VSH393232 WCD393228:WCD393232 WLZ393228:WLZ393232 WVV393228:WVV393232 N458764:N458768 JJ458764:JJ458768 TF458764:TF458768 ADB458764:ADB458768 AMX458764:AMX458768 AWT458764:AWT458768 BGP458764:BGP458768 BQL458764:BQL458768 CAH458764:CAH458768 CKD458764:CKD458768 CTZ458764:CTZ458768 DDV458764:DDV458768 DNR458764:DNR458768 DXN458764:DXN458768 EHJ458764:EHJ458768 ERF458764:ERF458768 FBB458764:FBB458768 FKX458764:FKX458768 FUT458764:FUT458768 GEP458764:GEP458768 GOL458764:GOL458768 GYH458764:GYH458768 HID458764:HID458768 HRZ458764:HRZ458768 IBV458764:IBV458768 ILR458764:ILR458768 IVN458764:IVN458768 JFJ458764:JFJ458768 JPF458764:JPF458768 JZB458764:JZB458768 KIX458764:KIX458768 KST458764:KST458768 LCP458764:LCP458768 LML458764:LML458768 LWH458764:LWH458768 MGD458764:MGD458768 MPZ458764:MPZ458768 MZV458764:MZV458768 NJR458764:NJR458768 NTN458764:NTN458768 ODJ458764:ODJ458768 ONF458764:ONF458768 OXB458764:OXB458768 PGX458764:PGX458768 PQT458764:PQT458768 QAP458764:QAP458768 QKL458764:QKL458768 QUH458764:QUH458768 RED458764:RED458768 RNZ458764:RNZ458768 RXV458764:RXV458768 SHR458764:SHR458768 SRN458764:SRN458768 TBJ458764:TBJ458768 TLF458764:TLF458768 TVB458764:TVB458768 UEX458764:UEX458768 UOT458764:UOT458768 UYP458764:UYP458768 VIL458764:VIL458768 VSH458764:VSH458768 WCD458764:WCD458768 WLZ458764:WLZ458768 WVV458764:WVV458768 N524300:N524304 JJ524300:JJ524304 TF524300:TF524304 ADB524300:ADB524304 AMX524300:AMX524304 AWT524300:AWT524304 BGP524300:BGP524304 BQL524300:BQL524304 CAH524300:CAH524304 CKD524300:CKD524304 CTZ524300:CTZ524304 DDV524300:DDV524304 DNR524300:DNR524304 DXN524300:DXN524304 EHJ524300:EHJ524304 ERF524300:ERF524304 FBB524300:FBB524304 FKX524300:FKX524304 FUT524300:FUT524304 GEP524300:GEP524304 GOL524300:GOL524304 GYH524300:GYH524304 HID524300:HID524304 HRZ524300:HRZ524304 IBV524300:IBV524304 ILR524300:ILR524304 IVN524300:IVN524304 JFJ524300:JFJ524304 JPF524300:JPF524304 JZB524300:JZB524304 KIX524300:KIX524304 KST524300:KST524304 LCP524300:LCP524304 LML524300:LML524304 LWH524300:LWH524304 MGD524300:MGD524304 MPZ524300:MPZ524304 MZV524300:MZV524304 NJR524300:NJR524304 NTN524300:NTN524304 ODJ524300:ODJ524304 ONF524300:ONF524304 OXB524300:OXB524304 PGX524300:PGX524304 PQT524300:PQT524304 QAP524300:QAP524304 QKL524300:QKL524304 QUH524300:QUH524304 RED524300:RED524304 RNZ524300:RNZ524304 RXV524300:RXV524304 SHR524300:SHR524304 SRN524300:SRN524304 TBJ524300:TBJ524304 TLF524300:TLF524304 TVB524300:TVB524304 UEX524300:UEX524304 UOT524300:UOT524304 UYP524300:UYP524304 VIL524300:VIL524304 VSH524300:VSH524304 WCD524300:WCD524304 WLZ524300:WLZ524304 WVV524300:WVV524304 N589836:N589840 JJ589836:JJ589840 TF589836:TF589840 ADB589836:ADB589840 AMX589836:AMX589840 AWT589836:AWT589840 BGP589836:BGP589840 BQL589836:BQL589840 CAH589836:CAH589840 CKD589836:CKD589840 CTZ589836:CTZ589840 DDV589836:DDV589840 DNR589836:DNR589840 DXN589836:DXN589840 EHJ589836:EHJ589840 ERF589836:ERF589840 FBB589836:FBB589840 FKX589836:FKX589840 FUT589836:FUT589840 GEP589836:GEP589840 GOL589836:GOL589840 GYH589836:GYH589840 HID589836:HID589840 HRZ589836:HRZ589840 IBV589836:IBV589840 ILR589836:ILR589840 IVN589836:IVN589840 JFJ589836:JFJ589840 JPF589836:JPF589840 JZB589836:JZB589840 KIX589836:KIX589840 KST589836:KST589840 LCP589836:LCP589840 LML589836:LML589840 LWH589836:LWH589840 MGD589836:MGD589840 MPZ589836:MPZ589840 MZV589836:MZV589840 NJR589836:NJR589840 NTN589836:NTN589840 ODJ589836:ODJ589840 ONF589836:ONF589840 OXB589836:OXB589840 PGX589836:PGX589840 PQT589836:PQT589840 QAP589836:QAP589840 QKL589836:QKL589840 QUH589836:QUH589840 RED589836:RED589840 RNZ589836:RNZ589840 RXV589836:RXV589840 SHR589836:SHR589840 SRN589836:SRN589840 TBJ589836:TBJ589840 TLF589836:TLF589840 TVB589836:TVB589840 UEX589836:UEX589840 UOT589836:UOT589840 UYP589836:UYP589840 VIL589836:VIL589840 VSH589836:VSH589840 WCD589836:WCD589840 WLZ589836:WLZ589840 WVV589836:WVV589840 N655372:N655376 JJ655372:JJ655376 TF655372:TF655376 ADB655372:ADB655376 AMX655372:AMX655376 AWT655372:AWT655376 BGP655372:BGP655376 BQL655372:BQL655376 CAH655372:CAH655376 CKD655372:CKD655376 CTZ655372:CTZ655376 DDV655372:DDV655376 DNR655372:DNR655376 DXN655372:DXN655376 EHJ655372:EHJ655376 ERF655372:ERF655376 FBB655372:FBB655376 FKX655372:FKX655376 FUT655372:FUT655376 GEP655372:GEP655376 GOL655372:GOL655376 GYH655372:GYH655376 HID655372:HID655376 HRZ655372:HRZ655376 IBV655372:IBV655376 ILR655372:ILR655376 IVN655372:IVN655376 JFJ655372:JFJ655376 JPF655372:JPF655376 JZB655372:JZB655376 KIX655372:KIX655376 KST655372:KST655376 LCP655372:LCP655376 LML655372:LML655376 LWH655372:LWH655376 MGD655372:MGD655376 MPZ655372:MPZ655376 MZV655372:MZV655376 NJR655372:NJR655376 NTN655372:NTN655376 ODJ655372:ODJ655376 ONF655372:ONF655376 OXB655372:OXB655376 PGX655372:PGX655376 PQT655372:PQT655376 QAP655372:QAP655376 QKL655372:QKL655376 QUH655372:QUH655376 RED655372:RED655376 RNZ655372:RNZ655376 RXV655372:RXV655376 SHR655372:SHR655376 SRN655372:SRN655376 TBJ655372:TBJ655376 TLF655372:TLF655376 TVB655372:TVB655376 UEX655372:UEX655376 UOT655372:UOT655376 UYP655372:UYP655376 VIL655372:VIL655376 VSH655372:VSH655376 WCD655372:WCD655376 WLZ655372:WLZ655376 WVV655372:WVV655376 N720908:N720912 JJ720908:JJ720912 TF720908:TF720912 ADB720908:ADB720912 AMX720908:AMX720912 AWT720908:AWT720912 BGP720908:BGP720912 BQL720908:BQL720912 CAH720908:CAH720912 CKD720908:CKD720912 CTZ720908:CTZ720912 DDV720908:DDV720912 DNR720908:DNR720912 DXN720908:DXN720912 EHJ720908:EHJ720912 ERF720908:ERF720912 FBB720908:FBB720912 FKX720908:FKX720912 FUT720908:FUT720912 GEP720908:GEP720912 GOL720908:GOL720912 GYH720908:GYH720912 HID720908:HID720912 HRZ720908:HRZ720912 IBV720908:IBV720912 ILR720908:ILR720912 IVN720908:IVN720912 JFJ720908:JFJ720912 JPF720908:JPF720912 JZB720908:JZB720912 KIX720908:KIX720912 KST720908:KST720912 LCP720908:LCP720912 LML720908:LML720912 LWH720908:LWH720912 MGD720908:MGD720912 MPZ720908:MPZ720912 MZV720908:MZV720912 NJR720908:NJR720912 NTN720908:NTN720912 ODJ720908:ODJ720912 ONF720908:ONF720912 OXB720908:OXB720912 PGX720908:PGX720912 PQT720908:PQT720912 QAP720908:QAP720912 QKL720908:QKL720912 QUH720908:QUH720912 RED720908:RED720912 RNZ720908:RNZ720912 RXV720908:RXV720912 SHR720908:SHR720912 SRN720908:SRN720912 TBJ720908:TBJ720912 TLF720908:TLF720912 TVB720908:TVB720912 UEX720908:UEX720912 UOT720908:UOT720912 UYP720908:UYP720912 VIL720908:VIL720912 VSH720908:VSH720912 WCD720908:WCD720912 WLZ720908:WLZ720912 WVV720908:WVV720912 N786444:N786448 JJ786444:JJ786448 TF786444:TF786448 ADB786444:ADB786448 AMX786444:AMX786448 AWT786444:AWT786448 BGP786444:BGP786448 BQL786444:BQL786448 CAH786444:CAH786448 CKD786444:CKD786448 CTZ786444:CTZ786448 DDV786444:DDV786448 DNR786444:DNR786448 DXN786444:DXN786448 EHJ786444:EHJ786448 ERF786444:ERF786448 FBB786444:FBB786448 FKX786444:FKX786448 FUT786444:FUT786448 GEP786444:GEP786448 GOL786444:GOL786448 GYH786444:GYH786448 HID786444:HID786448 HRZ786444:HRZ786448 IBV786444:IBV786448 ILR786444:ILR786448 IVN786444:IVN786448 JFJ786444:JFJ786448 JPF786444:JPF786448 JZB786444:JZB786448 KIX786444:KIX786448 KST786444:KST786448 LCP786444:LCP786448 LML786444:LML786448 LWH786444:LWH786448 MGD786444:MGD786448 MPZ786444:MPZ786448 MZV786444:MZV786448 NJR786444:NJR786448 NTN786444:NTN786448 ODJ786444:ODJ786448 ONF786444:ONF786448 OXB786444:OXB786448 PGX786444:PGX786448 PQT786444:PQT786448 QAP786444:QAP786448 QKL786444:QKL786448 QUH786444:QUH786448 RED786444:RED786448 RNZ786444:RNZ786448 RXV786444:RXV786448 SHR786444:SHR786448 SRN786444:SRN786448 TBJ786444:TBJ786448 TLF786444:TLF786448 TVB786444:TVB786448 UEX786444:UEX786448 UOT786444:UOT786448 UYP786444:UYP786448 VIL786444:VIL786448 VSH786444:VSH786448 WCD786444:WCD786448 WLZ786444:WLZ786448 WVV786444:WVV786448 N851980:N851984 JJ851980:JJ851984 TF851980:TF851984 ADB851980:ADB851984 AMX851980:AMX851984 AWT851980:AWT851984 BGP851980:BGP851984 BQL851980:BQL851984 CAH851980:CAH851984 CKD851980:CKD851984 CTZ851980:CTZ851984 DDV851980:DDV851984 DNR851980:DNR851984 DXN851980:DXN851984 EHJ851980:EHJ851984 ERF851980:ERF851984 FBB851980:FBB851984 FKX851980:FKX851984 FUT851980:FUT851984 GEP851980:GEP851984 GOL851980:GOL851984 GYH851980:GYH851984 HID851980:HID851984 HRZ851980:HRZ851984 IBV851980:IBV851984 ILR851980:ILR851984 IVN851980:IVN851984 JFJ851980:JFJ851984 JPF851980:JPF851984 JZB851980:JZB851984 KIX851980:KIX851984 KST851980:KST851984 LCP851980:LCP851984 LML851980:LML851984 LWH851980:LWH851984 MGD851980:MGD851984 MPZ851980:MPZ851984 MZV851980:MZV851984 NJR851980:NJR851984 NTN851980:NTN851984 ODJ851980:ODJ851984 ONF851980:ONF851984 OXB851980:OXB851984 PGX851980:PGX851984 PQT851980:PQT851984 QAP851980:QAP851984 QKL851980:QKL851984 QUH851980:QUH851984 RED851980:RED851984 RNZ851980:RNZ851984 RXV851980:RXV851984 SHR851980:SHR851984 SRN851980:SRN851984 TBJ851980:TBJ851984 TLF851980:TLF851984 TVB851980:TVB851984 UEX851980:UEX851984 UOT851980:UOT851984 UYP851980:UYP851984 VIL851980:VIL851984 VSH851980:VSH851984 WCD851980:WCD851984 WLZ851980:WLZ851984 WVV851980:WVV851984 N917516:N917520 JJ917516:JJ917520 TF917516:TF917520 ADB917516:ADB917520 AMX917516:AMX917520 AWT917516:AWT917520 BGP917516:BGP917520 BQL917516:BQL917520 CAH917516:CAH917520 CKD917516:CKD917520 CTZ917516:CTZ917520 DDV917516:DDV917520 DNR917516:DNR917520 DXN917516:DXN917520 EHJ917516:EHJ917520 ERF917516:ERF917520 FBB917516:FBB917520 FKX917516:FKX917520 FUT917516:FUT917520 GEP917516:GEP917520 GOL917516:GOL917520 GYH917516:GYH917520 HID917516:HID917520 HRZ917516:HRZ917520 IBV917516:IBV917520 ILR917516:ILR917520 IVN917516:IVN917520 JFJ917516:JFJ917520 JPF917516:JPF917520 JZB917516:JZB917520 KIX917516:KIX917520 KST917516:KST917520 LCP917516:LCP917520 LML917516:LML917520 LWH917516:LWH917520 MGD917516:MGD917520 MPZ917516:MPZ917520 MZV917516:MZV917520 NJR917516:NJR917520 NTN917516:NTN917520 ODJ917516:ODJ917520 ONF917516:ONF917520 OXB917516:OXB917520 PGX917516:PGX917520 PQT917516:PQT917520 QAP917516:QAP917520 QKL917516:QKL917520 QUH917516:QUH917520 RED917516:RED917520 RNZ917516:RNZ917520 RXV917516:RXV917520 SHR917516:SHR917520 SRN917516:SRN917520 TBJ917516:TBJ917520 TLF917516:TLF917520 TVB917516:TVB917520 UEX917516:UEX917520 UOT917516:UOT917520 UYP917516:UYP917520 VIL917516:VIL917520 VSH917516:VSH917520 WCD917516:WCD917520 WLZ917516:WLZ917520 WVV917516:WVV917520 N983052:N983056 JJ983052:JJ983056 TF983052:TF983056 ADB983052:ADB983056 AMX983052:AMX983056 AWT983052:AWT983056 BGP983052:BGP983056 BQL983052:BQL983056 CAH983052:CAH983056 CKD983052:CKD983056 CTZ983052:CTZ983056 DDV983052:DDV983056 DNR983052:DNR983056 DXN983052:DXN983056 EHJ983052:EHJ983056 ERF983052:ERF983056 FBB983052:FBB983056 FKX983052:FKX983056 FUT983052:FUT983056 GEP983052:GEP983056 GOL983052:GOL983056 GYH983052:GYH983056 HID983052:HID983056 HRZ983052:HRZ983056 IBV983052:IBV983056 ILR983052:ILR983056 IVN983052:IVN983056 JFJ983052:JFJ983056 JPF983052:JPF983056 JZB983052:JZB983056 KIX983052:KIX983056 KST983052:KST983056 LCP983052:LCP983056 LML983052:LML983056 LWH983052:LWH983056 MGD983052:MGD983056 MPZ983052:MPZ983056 MZV983052:MZV983056 NJR983052:NJR983056 NTN983052:NTN983056 ODJ983052:ODJ983056 ONF983052:ONF983056 OXB983052:OXB983056 PGX983052:PGX983056 PQT983052:PQT983056 QAP983052:QAP983056 QKL983052:QKL983056 QUH983052:QUH983056 RED983052:RED983056 RNZ983052:RNZ983056 RXV983052:RXV983056 SHR983052:SHR983056 SRN983052:SRN983056 TBJ983052:TBJ983056 TLF983052:TLF983056 TVB983052:TVB983056 UEX983052:UEX983056 UOT983052:UOT983056 UYP983052:UYP983056 VIL983052:VIL983056 VSH983052:VSH983056 WCD983052:WCD983056 WLZ983052:WLZ983056 WVV983052:WVV983056 N5:N10 JJ5:JJ10 TF5:TF10 ADB5:ADB10 AMX5:AMX10 AWT5:AWT10 BGP5:BGP10 BQL5:BQL10 CAH5:CAH10 CKD5:CKD10 CTZ5:CTZ10 DDV5:DDV10 DNR5:DNR10 DXN5:DXN10 EHJ5:EHJ10 ERF5:ERF10 FBB5:FBB10 FKX5:FKX10 FUT5:FUT10 GEP5:GEP10 GOL5:GOL10 GYH5:GYH10 HID5:HID10 HRZ5:HRZ10 IBV5:IBV10 ILR5:ILR10 IVN5:IVN10 JFJ5:JFJ10 JPF5:JPF10 JZB5:JZB10 KIX5:KIX10 KST5:KST10 LCP5:LCP10 LML5:LML10 LWH5:LWH10 MGD5:MGD10 MPZ5:MPZ10 MZV5:MZV10 NJR5:NJR10 NTN5:NTN10 ODJ5:ODJ10 ONF5:ONF10 OXB5:OXB10 PGX5:PGX10 PQT5:PQT10 QAP5:QAP10 QKL5:QKL10 QUH5:QUH10 RED5:RED10 RNZ5:RNZ10 RXV5:RXV10 SHR5:SHR10 SRN5:SRN10 TBJ5:TBJ10 TLF5:TLF10 TVB5:TVB10 UEX5:UEX10 UOT5:UOT10 UYP5:UYP10 VIL5:VIL10 VSH5:VSH10 WCD5:WCD10 WLZ5:WLZ10 WVV5:WVV10 N65541:N65546 JJ65541:JJ65546 TF65541:TF65546 ADB65541:ADB65546 AMX65541:AMX65546 AWT65541:AWT65546 BGP65541:BGP65546 BQL65541:BQL65546 CAH65541:CAH65546 CKD65541:CKD65546 CTZ65541:CTZ65546 DDV65541:DDV65546 DNR65541:DNR65546 DXN65541:DXN65546 EHJ65541:EHJ65546 ERF65541:ERF65546 FBB65541:FBB65546 FKX65541:FKX65546 FUT65541:FUT65546 GEP65541:GEP65546 GOL65541:GOL65546 GYH65541:GYH65546 HID65541:HID65546 HRZ65541:HRZ65546 IBV65541:IBV65546 ILR65541:ILR65546 IVN65541:IVN65546 JFJ65541:JFJ65546 JPF65541:JPF65546 JZB65541:JZB65546 KIX65541:KIX65546 KST65541:KST65546 LCP65541:LCP65546 LML65541:LML65546 LWH65541:LWH65546 MGD65541:MGD65546 MPZ65541:MPZ65546 MZV65541:MZV65546 NJR65541:NJR65546 NTN65541:NTN65546 ODJ65541:ODJ65546 ONF65541:ONF65546 OXB65541:OXB65546 PGX65541:PGX65546 PQT65541:PQT65546 QAP65541:QAP65546 QKL65541:QKL65546 QUH65541:QUH65546 RED65541:RED65546 RNZ65541:RNZ65546 RXV65541:RXV65546 SHR65541:SHR65546 SRN65541:SRN65546 TBJ65541:TBJ65546 TLF65541:TLF65546 TVB65541:TVB65546 UEX65541:UEX65546 UOT65541:UOT65546 UYP65541:UYP65546 VIL65541:VIL65546 VSH65541:VSH65546 WCD65541:WCD65546 WLZ65541:WLZ65546 WVV65541:WVV65546 N131077:N131082 JJ131077:JJ131082 TF131077:TF131082 ADB131077:ADB131082 AMX131077:AMX131082 AWT131077:AWT131082 BGP131077:BGP131082 BQL131077:BQL131082 CAH131077:CAH131082 CKD131077:CKD131082 CTZ131077:CTZ131082 DDV131077:DDV131082 DNR131077:DNR131082 DXN131077:DXN131082 EHJ131077:EHJ131082 ERF131077:ERF131082 FBB131077:FBB131082 FKX131077:FKX131082 FUT131077:FUT131082 GEP131077:GEP131082 GOL131077:GOL131082 GYH131077:GYH131082 HID131077:HID131082 HRZ131077:HRZ131082 IBV131077:IBV131082 ILR131077:ILR131082 IVN131077:IVN131082 JFJ131077:JFJ131082 JPF131077:JPF131082 JZB131077:JZB131082 KIX131077:KIX131082 KST131077:KST131082 LCP131077:LCP131082 LML131077:LML131082 LWH131077:LWH131082 MGD131077:MGD131082 MPZ131077:MPZ131082 MZV131077:MZV131082 NJR131077:NJR131082 NTN131077:NTN131082 ODJ131077:ODJ131082 ONF131077:ONF131082 OXB131077:OXB131082 PGX131077:PGX131082 PQT131077:PQT131082 QAP131077:QAP131082 QKL131077:QKL131082 QUH131077:QUH131082 RED131077:RED131082 RNZ131077:RNZ131082 RXV131077:RXV131082 SHR131077:SHR131082 SRN131077:SRN131082 TBJ131077:TBJ131082 TLF131077:TLF131082 TVB131077:TVB131082 UEX131077:UEX131082 UOT131077:UOT131082 UYP131077:UYP131082 VIL131077:VIL131082 VSH131077:VSH131082 WCD131077:WCD131082 WLZ131077:WLZ131082 WVV131077:WVV131082 N196613:N196618 JJ196613:JJ196618 TF196613:TF196618 ADB196613:ADB196618 AMX196613:AMX196618 AWT196613:AWT196618 BGP196613:BGP196618 BQL196613:BQL196618 CAH196613:CAH196618 CKD196613:CKD196618 CTZ196613:CTZ196618 DDV196613:DDV196618 DNR196613:DNR196618 DXN196613:DXN196618 EHJ196613:EHJ196618 ERF196613:ERF196618 FBB196613:FBB196618 FKX196613:FKX196618 FUT196613:FUT196618 GEP196613:GEP196618 GOL196613:GOL196618 GYH196613:GYH196618 HID196613:HID196618 HRZ196613:HRZ196618 IBV196613:IBV196618 ILR196613:ILR196618 IVN196613:IVN196618 JFJ196613:JFJ196618 JPF196613:JPF196618 JZB196613:JZB196618 KIX196613:KIX196618 KST196613:KST196618 LCP196613:LCP196618 LML196613:LML196618 LWH196613:LWH196618 MGD196613:MGD196618 MPZ196613:MPZ196618 MZV196613:MZV196618 NJR196613:NJR196618 NTN196613:NTN196618 ODJ196613:ODJ196618 ONF196613:ONF196618 OXB196613:OXB196618 PGX196613:PGX196618 PQT196613:PQT196618 QAP196613:QAP196618 QKL196613:QKL196618 QUH196613:QUH196618 RED196613:RED196618 RNZ196613:RNZ196618 RXV196613:RXV196618 SHR196613:SHR196618 SRN196613:SRN196618 TBJ196613:TBJ196618 TLF196613:TLF196618 TVB196613:TVB196618 UEX196613:UEX196618 UOT196613:UOT196618 UYP196613:UYP196618 VIL196613:VIL196618 VSH196613:VSH196618 WCD196613:WCD196618 WLZ196613:WLZ196618 WVV196613:WVV196618 N262149:N262154 JJ262149:JJ262154 TF262149:TF262154 ADB262149:ADB262154 AMX262149:AMX262154 AWT262149:AWT262154 BGP262149:BGP262154 BQL262149:BQL262154 CAH262149:CAH262154 CKD262149:CKD262154 CTZ262149:CTZ262154 DDV262149:DDV262154 DNR262149:DNR262154 DXN262149:DXN262154 EHJ262149:EHJ262154 ERF262149:ERF262154 FBB262149:FBB262154 FKX262149:FKX262154 FUT262149:FUT262154 GEP262149:GEP262154 GOL262149:GOL262154 GYH262149:GYH262154 HID262149:HID262154 HRZ262149:HRZ262154 IBV262149:IBV262154 ILR262149:ILR262154 IVN262149:IVN262154 JFJ262149:JFJ262154 JPF262149:JPF262154 JZB262149:JZB262154 KIX262149:KIX262154 KST262149:KST262154 LCP262149:LCP262154 LML262149:LML262154 LWH262149:LWH262154 MGD262149:MGD262154 MPZ262149:MPZ262154 MZV262149:MZV262154 NJR262149:NJR262154 NTN262149:NTN262154 ODJ262149:ODJ262154 ONF262149:ONF262154 OXB262149:OXB262154 PGX262149:PGX262154 PQT262149:PQT262154 QAP262149:QAP262154 QKL262149:QKL262154 QUH262149:QUH262154 RED262149:RED262154 RNZ262149:RNZ262154 RXV262149:RXV262154 SHR262149:SHR262154 SRN262149:SRN262154 TBJ262149:TBJ262154 TLF262149:TLF262154 TVB262149:TVB262154 UEX262149:UEX262154 UOT262149:UOT262154 UYP262149:UYP262154 VIL262149:VIL262154 VSH262149:VSH262154 WCD262149:WCD262154 WLZ262149:WLZ262154 WVV262149:WVV262154 N327685:N327690 JJ327685:JJ327690 TF327685:TF327690 ADB327685:ADB327690 AMX327685:AMX327690 AWT327685:AWT327690 BGP327685:BGP327690 BQL327685:BQL327690 CAH327685:CAH327690 CKD327685:CKD327690 CTZ327685:CTZ327690 DDV327685:DDV327690 DNR327685:DNR327690 DXN327685:DXN327690 EHJ327685:EHJ327690 ERF327685:ERF327690 FBB327685:FBB327690 FKX327685:FKX327690 FUT327685:FUT327690 GEP327685:GEP327690 GOL327685:GOL327690 GYH327685:GYH327690 HID327685:HID327690 HRZ327685:HRZ327690 IBV327685:IBV327690 ILR327685:ILR327690 IVN327685:IVN327690 JFJ327685:JFJ327690 JPF327685:JPF327690 JZB327685:JZB327690 KIX327685:KIX327690 KST327685:KST327690 LCP327685:LCP327690 LML327685:LML327690 LWH327685:LWH327690 MGD327685:MGD327690 MPZ327685:MPZ327690 MZV327685:MZV327690 NJR327685:NJR327690 NTN327685:NTN327690 ODJ327685:ODJ327690 ONF327685:ONF327690 OXB327685:OXB327690 PGX327685:PGX327690 PQT327685:PQT327690 QAP327685:QAP327690 QKL327685:QKL327690 QUH327685:QUH327690 RED327685:RED327690 RNZ327685:RNZ327690 RXV327685:RXV327690 SHR327685:SHR327690 SRN327685:SRN327690 TBJ327685:TBJ327690 TLF327685:TLF327690 TVB327685:TVB327690 UEX327685:UEX327690 UOT327685:UOT327690 UYP327685:UYP327690 VIL327685:VIL327690 VSH327685:VSH327690 WCD327685:WCD327690 WLZ327685:WLZ327690 WVV327685:WVV327690 N393221:N393226 JJ393221:JJ393226 TF393221:TF393226 ADB393221:ADB393226 AMX393221:AMX393226 AWT393221:AWT393226 BGP393221:BGP393226 BQL393221:BQL393226 CAH393221:CAH393226 CKD393221:CKD393226 CTZ393221:CTZ393226 DDV393221:DDV393226 DNR393221:DNR393226 DXN393221:DXN393226 EHJ393221:EHJ393226 ERF393221:ERF393226 FBB393221:FBB393226 FKX393221:FKX393226 FUT393221:FUT393226 GEP393221:GEP393226 GOL393221:GOL393226 GYH393221:GYH393226 HID393221:HID393226 HRZ393221:HRZ393226 IBV393221:IBV393226 ILR393221:ILR393226 IVN393221:IVN393226 JFJ393221:JFJ393226 JPF393221:JPF393226 JZB393221:JZB393226 KIX393221:KIX393226 KST393221:KST393226 LCP393221:LCP393226 LML393221:LML393226 LWH393221:LWH393226 MGD393221:MGD393226 MPZ393221:MPZ393226 MZV393221:MZV393226 NJR393221:NJR393226 NTN393221:NTN393226 ODJ393221:ODJ393226 ONF393221:ONF393226 OXB393221:OXB393226 PGX393221:PGX393226 PQT393221:PQT393226 QAP393221:QAP393226 QKL393221:QKL393226 QUH393221:QUH393226 RED393221:RED393226 RNZ393221:RNZ393226 RXV393221:RXV393226 SHR393221:SHR393226 SRN393221:SRN393226 TBJ393221:TBJ393226 TLF393221:TLF393226 TVB393221:TVB393226 UEX393221:UEX393226 UOT393221:UOT393226 UYP393221:UYP393226 VIL393221:VIL393226 VSH393221:VSH393226 WCD393221:WCD393226 WLZ393221:WLZ393226 WVV393221:WVV393226 N458757:N458762 JJ458757:JJ458762 TF458757:TF458762 ADB458757:ADB458762 AMX458757:AMX458762 AWT458757:AWT458762 BGP458757:BGP458762 BQL458757:BQL458762 CAH458757:CAH458762 CKD458757:CKD458762 CTZ458757:CTZ458762 DDV458757:DDV458762 DNR458757:DNR458762 DXN458757:DXN458762 EHJ458757:EHJ458762 ERF458757:ERF458762 FBB458757:FBB458762 FKX458757:FKX458762 FUT458757:FUT458762 GEP458757:GEP458762 GOL458757:GOL458762 GYH458757:GYH458762 HID458757:HID458762 HRZ458757:HRZ458762 IBV458757:IBV458762 ILR458757:ILR458762 IVN458757:IVN458762 JFJ458757:JFJ458762 JPF458757:JPF458762 JZB458757:JZB458762 KIX458757:KIX458762 KST458757:KST458762 LCP458757:LCP458762 LML458757:LML458762 LWH458757:LWH458762 MGD458757:MGD458762 MPZ458757:MPZ458762 MZV458757:MZV458762 NJR458757:NJR458762 NTN458757:NTN458762 ODJ458757:ODJ458762 ONF458757:ONF458762 OXB458757:OXB458762 PGX458757:PGX458762 PQT458757:PQT458762 QAP458757:QAP458762 QKL458757:QKL458762 QUH458757:QUH458762 RED458757:RED458762 RNZ458757:RNZ458762 RXV458757:RXV458762 SHR458757:SHR458762 SRN458757:SRN458762 TBJ458757:TBJ458762 TLF458757:TLF458762 TVB458757:TVB458762 UEX458757:UEX458762 UOT458757:UOT458762 UYP458757:UYP458762 VIL458757:VIL458762 VSH458757:VSH458762 WCD458757:WCD458762 WLZ458757:WLZ458762 WVV458757:WVV458762 N524293:N524298 JJ524293:JJ524298 TF524293:TF524298 ADB524293:ADB524298 AMX524293:AMX524298 AWT524293:AWT524298 BGP524293:BGP524298 BQL524293:BQL524298 CAH524293:CAH524298 CKD524293:CKD524298 CTZ524293:CTZ524298 DDV524293:DDV524298 DNR524293:DNR524298 DXN524293:DXN524298 EHJ524293:EHJ524298 ERF524293:ERF524298 FBB524293:FBB524298 FKX524293:FKX524298 FUT524293:FUT524298 GEP524293:GEP524298 GOL524293:GOL524298 GYH524293:GYH524298 HID524293:HID524298 HRZ524293:HRZ524298 IBV524293:IBV524298 ILR524293:ILR524298 IVN524293:IVN524298 JFJ524293:JFJ524298 JPF524293:JPF524298 JZB524293:JZB524298 KIX524293:KIX524298 KST524293:KST524298 LCP524293:LCP524298 LML524293:LML524298 LWH524293:LWH524298 MGD524293:MGD524298 MPZ524293:MPZ524298 MZV524293:MZV524298 NJR524293:NJR524298 NTN524293:NTN524298 ODJ524293:ODJ524298 ONF524293:ONF524298 OXB524293:OXB524298 PGX524293:PGX524298 PQT524293:PQT524298 QAP524293:QAP524298 QKL524293:QKL524298 QUH524293:QUH524298 RED524293:RED524298 RNZ524293:RNZ524298 RXV524293:RXV524298 SHR524293:SHR524298 SRN524293:SRN524298 TBJ524293:TBJ524298 TLF524293:TLF524298 TVB524293:TVB524298 UEX524293:UEX524298 UOT524293:UOT524298 UYP524293:UYP524298 VIL524293:VIL524298 VSH524293:VSH524298 WCD524293:WCD524298 WLZ524293:WLZ524298 WVV524293:WVV524298 N589829:N589834 JJ589829:JJ589834 TF589829:TF589834 ADB589829:ADB589834 AMX589829:AMX589834 AWT589829:AWT589834 BGP589829:BGP589834 BQL589829:BQL589834 CAH589829:CAH589834 CKD589829:CKD589834 CTZ589829:CTZ589834 DDV589829:DDV589834 DNR589829:DNR589834 DXN589829:DXN589834 EHJ589829:EHJ589834 ERF589829:ERF589834 FBB589829:FBB589834 FKX589829:FKX589834 FUT589829:FUT589834 GEP589829:GEP589834 GOL589829:GOL589834 GYH589829:GYH589834 HID589829:HID589834 HRZ589829:HRZ589834 IBV589829:IBV589834 ILR589829:ILR589834 IVN589829:IVN589834 JFJ589829:JFJ589834 JPF589829:JPF589834 JZB589829:JZB589834 KIX589829:KIX589834 KST589829:KST589834 LCP589829:LCP589834 LML589829:LML589834 LWH589829:LWH589834 MGD589829:MGD589834 MPZ589829:MPZ589834 MZV589829:MZV589834 NJR589829:NJR589834 NTN589829:NTN589834 ODJ589829:ODJ589834 ONF589829:ONF589834 OXB589829:OXB589834 PGX589829:PGX589834 PQT589829:PQT589834 QAP589829:QAP589834 QKL589829:QKL589834 QUH589829:QUH589834 RED589829:RED589834 RNZ589829:RNZ589834 RXV589829:RXV589834 SHR589829:SHR589834 SRN589829:SRN589834 TBJ589829:TBJ589834 TLF589829:TLF589834 TVB589829:TVB589834 UEX589829:UEX589834 UOT589829:UOT589834 UYP589829:UYP589834 VIL589829:VIL589834 VSH589829:VSH589834 WCD589829:WCD589834 WLZ589829:WLZ589834 WVV589829:WVV589834 N655365:N655370 JJ655365:JJ655370 TF655365:TF655370 ADB655365:ADB655370 AMX655365:AMX655370 AWT655365:AWT655370 BGP655365:BGP655370 BQL655365:BQL655370 CAH655365:CAH655370 CKD655365:CKD655370 CTZ655365:CTZ655370 DDV655365:DDV655370 DNR655365:DNR655370 DXN655365:DXN655370 EHJ655365:EHJ655370 ERF655365:ERF655370 FBB655365:FBB655370 FKX655365:FKX655370 FUT655365:FUT655370 GEP655365:GEP655370 GOL655365:GOL655370 GYH655365:GYH655370 HID655365:HID655370 HRZ655365:HRZ655370 IBV655365:IBV655370 ILR655365:ILR655370 IVN655365:IVN655370 JFJ655365:JFJ655370 JPF655365:JPF655370 JZB655365:JZB655370 KIX655365:KIX655370 KST655365:KST655370 LCP655365:LCP655370 LML655365:LML655370 LWH655365:LWH655370 MGD655365:MGD655370 MPZ655365:MPZ655370 MZV655365:MZV655370 NJR655365:NJR655370 NTN655365:NTN655370 ODJ655365:ODJ655370 ONF655365:ONF655370 OXB655365:OXB655370 PGX655365:PGX655370 PQT655365:PQT655370 QAP655365:QAP655370 QKL655365:QKL655370 QUH655365:QUH655370 RED655365:RED655370 RNZ655365:RNZ655370 RXV655365:RXV655370 SHR655365:SHR655370 SRN655365:SRN655370 TBJ655365:TBJ655370 TLF655365:TLF655370 TVB655365:TVB655370 UEX655365:UEX655370 UOT655365:UOT655370 UYP655365:UYP655370 VIL655365:VIL655370 VSH655365:VSH655370 WCD655365:WCD655370 WLZ655365:WLZ655370 WVV655365:WVV655370 N720901:N720906 JJ720901:JJ720906 TF720901:TF720906 ADB720901:ADB720906 AMX720901:AMX720906 AWT720901:AWT720906 BGP720901:BGP720906 BQL720901:BQL720906 CAH720901:CAH720906 CKD720901:CKD720906 CTZ720901:CTZ720906 DDV720901:DDV720906 DNR720901:DNR720906 DXN720901:DXN720906 EHJ720901:EHJ720906 ERF720901:ERF720906 FBB720901:FBB720906 FKX720901:FKX720906 FUT720901:FUT720906 GEP720901:GEP720906 GOL720901:GOL720906 GYH720901:GYH720906 HID720901:HID720906 HRZ720901:HRZ720906 IBV720901:IBV720906 ILR720901:ILR720906 IVN720901:IVN720906 JFJ720901:JFJ720906 JPF720901:JPF720906 JZB720901:JZB720906 KIX720901:KIX720906 KST720901:KST720906 LCP720901:LCP720906 LML720901:LML720906 LWH720901:LWH720906 MGD720901:MGD720906 MPZ720901:MPZ720906 MZV720901:MZV720906 NJR720901:NJR720906 NTN720901:NTN720906 ODJ720901:ODJ720906 ONF720901:ONF720906 OXB720901:OXB720906 PGX720901:PGX720906 PQT720901:PQT720906 QAP720901:QAP720906 QKL720901:QKL720906 QUH720901:QUH720906 RED720901:RED720906 RNZ720901:RNZ720906 RXV720901:RXV720906 SHR720901:SHR720906 SRN720901:SRN720906 TBJ720901:TBJ720906 TLF720901:TLF720906 TVB720901:TVB720906 UEX720901:UEX720906 UOT720901:UOT720906 UYP720901:UYP720906 VIL720901:VIL720906 VSH720901:VSH720906 WCD720901:WCD720906 WLZ720901:WLZ720906 WVV720901:WVV720906 N786437:N786442 JJ786437:JJ786442 TF786437:TF786442 ADB786437:ADB786442 AMX786437:AMX786442 AWT786437:AWT786442 BGP786437:BGP786442 BQL786437:BQL786442 CAH786437:CAH786442 CKD786437:CKD786442 CTZ786437:CTZ786442 DDV786437:DDV786442 DNR786437:DNR786442 DXN786437:DXN786442 EHJ786437:EHJ786442 ERF786437:ERF786442 FBB786437:FBB786442 FKX786437:FKX786442 FUT786437:FUT786442 GEP786437:GEP786442 GOL786437:GOL786442 GYH786437:GYH786442 HID786437:HID786442 HRZ786437:HRZ786442 IBV786437:IBV786442 ILR786437:ILR786442 IVN786437:IVN786442 JFJ786437:JFJ786442 JPF786437:JPF786442 JZB786437:JZB786442 KIX786437:KIX786442 KST786437:KST786442 LCP786437:LCP786442 LML786437:LML786442 LWH786437:LWH786442 MGD786437:MGD786442 MPZ786437:MPZ786442 MZV786437:MZV786442 NJR786437:NJR786442 NTN786437:NTN786442 ODJ786437:ODJ786442 ONF786437:ONF786442 OXB786437:OXB786442 PGX786437:PGX786442 PQT786437:PQT786442 QAP786437:QAP786442 QKL786437:QKL786442 QUH786437:QUH786442 RED786437:RED786442 RNZ786437:RNZ786442 RXV786437:RXV786442 SHR786437:SHR786442 SRN786437:SRN786442 TBJ786437:TBJ786442 TLF786437:TLF786442 TVB786437:TVB786442 UEX786437:UEX786442 UOT786437:UOT786442 UYP786437:UYP786442 VIL786437:VIL786442 VSH786437:VSH786442 WCD786437:WCD786442 WLZ786437:WLZ786442 WVV786437:WVV786442 N851973:N851978 JJ851973:JJ851978 TF851973:TF851978 ADB851973:ADB851978 AMX851973:AMX851978 AWT851973:AWT851978 BGP851973:BGP851978 BQL851973:BQL851978 CAH851973:CAH851978 CKD851973:CKD851978 CTZ851973:CTZ851978 DDV851973:DDV851978 DNR851973:DNR851978 DXN851973:DXN851978 EHJ851973:EHJ851978 ERF851973:ERF851978 FBB851973:FBB851978 FKX851973:FKX851978 FUT851973:FUT851978 GEP851973:GEP851978 GOL851973:GOL851978 GYH851973:GYH851978 HID851973:HID851978 HRZ851973:HRZ851978 IBV851973:IBV851978 ILR851973:ILR851978 IVN851973:IVN851978 JFJ851973:JFJ851978 JPF851973:JPF851978 JZB851973:JZB851978 KIX851973:KIX851978 KST851973:KST851978 LCP851973:LCP851978 LML851973:LML851978 LWH851973:LWH851978 MGD851973:MGD851978 MPZ851973:MPZ851978 MZV851973:MZV851978 NJR851973:NJR851978 NTN851973:NTN851978 ODJ851973:ODJ851978 ONF851973:ONF851978 OXB851973:OXB851978 PGX851973:PGX851978 PQT851973:PQT851978 QAP851973:QAP851978 QKL851973:QKL851978 QUH851973:QUH851978 RED851973:RED851978 RNZ851973:RNZ851978 RXV851973:RXV851978 SHR851973:SHR851978 SRN851973:SRN851978 TBJ851973:TBJ851978 TLF851973:TLF851978 TVB851973:TVB851978 UEX851973:UEX851978 UOT851973:UOT851978 UYP851973:UYP851978 VIL851973:VIL851978 VSH851973:VSH851978 WCD851973:WCD851978 WLZ851973:WLZ851978 WVV851973:WVV851978 N917509:N917514 JJ917509:JJ917514 TF917509:TF917514 ADB917509:ADB917514 AMX917509:AMX917514 AWT917509:AWT917514 BGP917509:BGP917514 BQL917509:BQL917514 CAH917509:CAH917514 CKD917509:CKD917514 CTZ917509:CTZ917514 DDV917509:DDV917514 DNR917509:DNR917514 DXN917509:DXN917514 EHJ917509:EHJ917514 ERF917509:ERF917514 FBB917509:FBB917514 FKX917509:FKX917514 FUT917509:FUT917514 GEP917509:GEP917514 GOL917509:GOL917514 GYH917509:GYH917514 HID917509:HID917514 HRZ917509:HRZ917514 IBV917509:IBV917514 ILR917509:ILR917514 IVN917509:IVN917514 JFJ917509:JFJ917514 JPF917509:JPF917514 JZB917509:JZB917514 KIX917509:KIX917514 KST917509:KST917514 LCP917509:LCP917514 LML917509:LML917514 LWH917509:LWH917514 MGD917509:MGD917514 MPZ917509:MPZ917514 MZV917509:MZV917514 NJR917509:NJR917514 NTN917509:NTN917514 ODJ917509:ODJ917514 ONF917509:ONF917514 OXB917509:OXB917514 PGX917509:PGX917514 PQT917509:PQT917514 QAP917509:QAP917514 QKL917509:QKL917514 QUH917509:QUH917514 RED917509:RED917514 RNZ917509:RNZ917514 RXV917509:RXV917514 SHR917509:SHR917514 SRN917509:SRN917514 TBJ917509:TBJ917514 TLF917509:TLF917514 TVB917509:TVB917514 UEX917509:UEX917514 UOT917509:UOT917514 UYP917509:UYP917514 VIL917509:VIL917514 VSH917509:VSH917514 WCD917509:WCD917514 WLZ917509:WLZ917514 WVV917509:WVV917514 N983045:N983050 JJ983045:JJ983050 TF983045:TF983050 ADB983045:ADB983050 AMX983045:AMX983050 AWT983045:AWT983050 BGP983045:BGP983050 BQL983045:BQL983050 CAH983045:CAH983050 CKD983045:CKD983050 CTZ983045:CTZ983050 DDV983045:DDV983050 DNR983045:DNR983050 DXN983045:DXN983050 EHJ983045:EHJ983050 ERF983045:ERF983050 FBB983045:FBB983050 FKX983045:FKX983050 FUT983045:FUT983050 GEP983045:GEP983050 GOL983045:GOL983050 GYH983045:GYH983050 HID983045:HID983050 HRZ983045:HRZ983050 IBV983045:IBV983050 ILR983045:ILR983050 IVN983045:IVN983050 JFJ983045:JFJ983050 JPF983045:JPF983050 JZB983045:JZB983050 KIX983045:KIX983050 KST983045:KST983050 LCP983045:LCP983050 LML983045:LML983050 LWH983045:LWH983050 MGD983045:MGD983050 MPZ983045:MPZ983050 MZV983045:MZV983050 NJR983045:NJR983050 NTN983045:NTN983050 ODJ983045:ODJ983050 ONF983045:ONF983050 OXB983045:OXB983050 PGX983045:PGX983050 PQT983045:PQT983050 QAP983045:QAP983050 QKL983045:QKL983050 QUH983045:QUH983050 RED983045:RED983050 RNZ983045:RNZ983050 RXV983045:RXV983050 SHR983045:SHR983050 SRN983045:SRN983050 TBJ983045:TBJ983050 TLF983045:TLF983050 TVB983045:TVB983050 UEX983045:UEX983050 UOT983045:UOT983050 UYP983045:UYP983050 VIL983045:VIL983050 VSH983045:VSH983050 WCD983045:WCD983050 WLZ983045:WLZ983050 WVV983045:WVV983050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xr:uid="{F8B09B91-BCC2-442E-94C2-E3113CD89C0A}"/>
    <dataValidation type="custom" allowBlank="1" showInputMessage="1" showErrorMessage="1" errorTitle="Error" error="No intente modificar esta celda" promptTitle="Celda Automatica" prompt="El valor aqui aparecerá automaticamente, por favor no modificar esta celda" sqref="O21:O32 JK21:JK32 TG21:TG32 ADC21:ADC32 AMY21:AMY32 AWU21:AWU32 BGQ21:BGQ32 BQM21:BQM32 CAI21:CAI32 CKE21:CKE32 CUA21:CUA32 DDW21:DDW32 DNS21:DNS32 DXO21:DXO32 EHK21:EHK32 ERG21:ERG32 FBC21:FBC32 FKY21:FKY32 FUU21:FUU32 GEQ21:GEQ32 GOM21:GOM32 GYI21:GYI32 HIE21:HIE32 HSA21:HSA32 IBW21:IBW32 ILS21:ILS32 IVO21:IVO32 JFK21:JFK32 JPG21:JPG32 JZC21:JZC32 KIY21:KIY32 KSU21:KSU32 LCQ21:LCQ32 LMM21:LMM32 LWI21:LWI32 MGE21:MGE32 MQA21:MQA32 MZW21:MZW32 NJS21:NJS32 NTO21:NTO32 ODK21:ODK32 ONG21:ONG32 OXC21:OXC32 PGY21:PGY32 PQU21:PQU32 QAQ21:QAQ32 QKM21:QKM32 QUI21:QUI32 REE21:REE32 ROA21:ROA32 RXW21:RXW32 SHS21:SHS32 SRO21:SRO32 TBK21:TBK32 TLG21:TLG32 TVC21:TVC32 UEY21:UEY32 UOU21:UOU32 UYQ21:UYQ32 VIM21:VIM32 VSI21:VSI32 WCE21:WCE32 WMA21:WMA32 WVW21:WVW32 O65557:O65568 JK65557:JK65568 TG65557:TG65568 ADC65557:ADC65568 AMY65557:AMY65568 AWU65557:AWU65568 BGQ65557:BGQ65568 BQM65557:BQM65568 CAI65557:CAI65568 CKE65557:CKE65568 CUA65557:CUA65568 DDW65557:DDW65568 DNS65557:DNS65568 DXO65557:DXO65568 EHK65557:EHK65568 ERG65557:ERG65568 FBC65557:FBC65568 FKY65557:FKY65568 FUU65557:FUU65568 GEQ65557:GEQ65568 GOM65557:GOM65568 GYI65557:GYI65568 HIE65557:HIE65568 HSA65557:HSA65568 IBW65557:IBW65568 ILS65557:ILS65568 IVO65557:IVO65568 JFK65557:JFK65568 JPG65557:JPG65568 JZC65557:JZC65568 KIY65557:KIY65568 KSU65557:KSU65568 LCQ65557:LCQ65568 LMM65557:LMM65568 LWI65557:LWI65568 MGE65557:MGE65568 MQA65557:MQA65568 MZW65557:MZW65568 NJS65557:NJS65568 NTO65557:NTO65568 ODK65557:ODK65568 ONG65557:ONG65568 OXC65557:OXC65568 PGY65557:PGY65568 PQU65557:PQU65568 QAQ65557:QAQ65568 QKM65557:QKM65568 QUI65557:QUI65568 REE65557:REE65568 ROA65557:ROA65568 RXW65557:RXW65568 SHS65557:SHS65568 SRO65557:SRO65568 TBK65557:TBK65568 TLG65557:TLG65568 TVC65557:TVC65568 UEY65557:UEY65568 UOU65557:UOU65568 UYQ65557:UYQ65568 VIM65557:VIM65568 VSI65557:VSI65568 WCE65557:WCE65568 WMA65557:WMA65568 WVW65557:WVW65568 O131093:O131104 JK131093:JK131104 TG131093:TG131104 ADC131093:ADC131104 AMY131093:AMY131104 AWU131093:AWU131104 BGQ131093:BGQ131104 BQM131093:BQM131104 CAI131093:CAI131104 CKE131093:CKE131104 CUA131093:CUA131104 DDW131093:DDW131104 DNS131093:DNS131104 DXO131093:DXO131104 EHK131093:EHK131104 ERG131093:ERG131104 FBC131093:FBC131104 FKY131093:FKY131104 FUU131093:FUU131104 GEQ131093:GEQ131104 GOM131093:GOM131104 GYI131093:GYI131104 HIE131093:HIE131104 HSA131093:HSA131104 IBW131093:IBW131104 ILS131093:ILS131104 IVO131093:IVO131104 JFK131093:JFK131104 JPG131093:JPG131104 JZC131093:JZC131104 KIY131093:KIY131104 KSU131093:KSU131104 LCQ131093:LCQ131104 LMM131093:LMM131104 LWI131093:LWI131104 MGE131093:MGE131104 MQA131093:MQA131104 MZW131093:MZW131104 NJS131093:NJS131104 NTO131093:NTO131104 ODK131093:ODK131104 ONG131093:ONG131104 OXC131093:OXC131104 PGY131093:PGY131104 PQU131093:PQU131104 QAQ131093:QAQ131104 QKM131093:QKM131104 QUI131093:QUI131104 REE131093:REE131104 ROA131093:ROA131104 RXW131093:RXW131104 SHS131093:SHS131104 SRO131093:SRO131104 TBK131093:TBK131104 TLG131093:TLG131104 TVC131093:TVC131104 UEY131093:UEY131104 UOU131093:UOU131104 UYQ131093:UYQ131104 VIM131093:VIM131104 VSI131093:VSI131104 WCE131093:WCE131104 WMA131093:WMA131104 WVW131093:WVW131104 O196629:O196640 JK196629:JK196640 TG196629:TG196640 ADC196629:ADC196640 AMY196629:AMY196640 AWU196629:AWU196640 BGQ196629:BGQ196640 BQM196629:BQM196640 CAI196629:CAI196640 CKE196629:CKE196640 CUA196629:CUA196640 DDW196629:DDW196640 DNS196629:DNS196640 DXO196629:DXO196640 EHK196629:EHK196640 ERG196629:ERG196640 FBC196629:FBC196640 FKY196629:FKY196640 FUU196629:FUU196640 GEQ196629:GEQ196640 GOM196629:GOM196640 GYI196629:GYI196640 HIE196629:HIE196640 HSA196629:HSA196640 IBW196629:IBW196640 ILS196629:ILS196640 IVO196629:IVO196640 JFK196629:JFK196640 JPG196629:JPG196640 JZC196629:JZC196640 KIY196629:KIY196640 KSU196629:KSU196640 LCQ196629:LCQ196640 LMM196629:LMM196640 LWI196629:LWI196640 MGE196629:MGE196640 MQA196629:MQA196640 MZW196629:MZW196640 NJS196629:NJS196640 NTO196629:NTO196640 ODK196629:ODK196640 ONG196629:ONG196640 OXC196629:OXC196640 PGY196629:PGY196640 PQU196629:PQU196640 QAQ196629:QAQ196640 QKM196629:QKM196640 QUI196629:QUI196640 REE196629:REE196640 ROA196629:ROA196640 RXW196629:RXW196640 SHS196629:SHS196640 SRO196629:SRO196640 TBK196629:TBK196640 TLG196629:TLG196640 TVC196629:TVC196640 UEY196629:UEY196640 UOU196629:UOU196640 UYQ196629:UYQ196640 VIM196629:VIM196640 VSI196629:VSI196640 WCE196629:WCE196640 WMA196629:WMA196640 WVW196629:WVW196640 O262165:O262176 JK262165:JK262176 TG262165:TG262176 ADC262165:ADC262176 AMY262165:AMY262176 AWU262165:AWU262176 BGQ262165:BGQ262176 BQM262165:BQM262176 CAI262165:CAI262176 CKE262165:CKE262176 CUA262165:CUA262176 DDW262165:DDW262176 DNS262165:DNS262176 DXO262165:DXO262176 EHK262165:EHK262176 ERG262165:ERG262176 FBC262165:FBC262176 FKY262165:FKY262176 FUU262165:FUU262176 GEQ262165:GEQ262176 GOM262165:GOM262176 GYI262165:GYI262176 HIE262165:HIE262176 HSA262165:HSA262176 IBW262165:IBW262176 ILS262165:ILS262176 IVO262165:IVO262176 JFK262165:JFK262176 JPG262165:JPG262176 JZC262165:JZC262176 KIY262165:KIY262176 KSU262165:KSU262176 LCQ262165:LCQ262176 LMM262165:LMM262176 LWI262165:LWI262176 MGE262165:MGE262176 MQA262165:MQA262176 MZW262165:MZW262176 NJS262165:NJS262176 NTO262165:NTO262176 ODK262165:ODK262176 ONG262165:ONG262176 OXC262165:OXC262176 PGY262165:PGY262176 PQU262165:PQU262176 QAQ262165:QAQ262176 QKM262165:QKM262176 QUI262165:QUI262176 REE262165:REE262176 ROA262165:ROA262176 RXW262165:RXW262176 SHS262165:SHS262176 SRO262165:SRO262176 TBK262165:TBK262176 TLG262165:TLG262176 TVC262165:TVC262176 UEY262165:UEY262176 UOU262165:UOU262176 UYQ262165:UYQ262176 VIM262165:VIM262176 VSI262165:VSI262176 WCE262165:WCE262176 WMA262165:WMA262176 WVW262165:WVW262176 O327701:O327712 JK327701:JK327712 TG327701:TG327712 ADC327701:ADC327712 AMY327701:AMY327712 AWU327701:AWU327712 BGQ327701:BGQ327712 BQM327701:BQM327712 CAI327701:CAI327712 CKE327701:CKE327712 CUA327701:CUA327712 DDW327701:DDW327712 DNS327701:DNS327712 DXO327701:DXO327712 EHK327701:EHK327712 ERG327701:ERG327712 FBC327701:FBC327712 FKY327701:FKY327712 FUU327701:FUU327712 GEQ327701:GEQ327712 GOM327701:GOM327712 GYI327701:GYI327712 HIE327701:HIE327712 HSA327701:HSA327712 IBW327701:IBW327712 ILS327701:ILS327712 IVO327701:IVO327712 JFK327701:JFK327712 JPG327701:JPG327712 JZC327701:JZC327712 KIY327701:KIY327712 KSU327701:KSU327712 LCQ327701:LCQ327712 LMM327701:LMM327712 LWI327701:LWI327712 MGE327701:MGE327712 MQA327701:MQA327712 MZW327701:MZW327712 NJS327701:NJS327712 NTO327701:NTO327712 ODK327701:ODK327712 ONG327701:ONG327712 OXC327701:OXC327712 PGY327701:PGY327712 PQU327701:PQU327712 QAQ327701:QAQ327712 QKM327701:QKM327712 QUI327701:QUI327712 REE327701:REE327712 ROA327701:ROA327712 RXW327701:RXW327712 SHS327701:SHS327712 SRO327701:SRO327712 TBK327701:TBK327712 TLG327701:TLG327712 TVC327701:TVC327712 UEY327701:UEY327712 UOU327701:UOU327712 UYQ327701:UYQ327712 VIM327701:VIM327712 VSI327701:VSI327712 WCE327701:WCE327712 WMA327701:WMA327712 WVW327701:WVW327712 O393237:O393248 JK393237:JK393248 TG393237:TG393248 ADC393237:ADC393248 AMY393237:AMY393248 AWU393237:AWU393248 BGQ393237:BGQ393248 BQM393237:BQM393248 CAI393237:CAI393248 CKE393237:CKE393248 CUA393237:CUA393248 DDW393237:DDW393248 DNS393237:DNS393248 DXO393237:DXO393248 EHK393237:EHK393248 ERG393237:ERG393248 FBC393237:FBC393248 FKY393237:FKY393248 FUU393237:FUU393248 GEQ393237:GEQ393248 GOM393237:GOM393248 GYI393237:GYI393248 HIE393237:HIE393248 HSA393237:HSA393248 IBW393237:IBW393248 ILS393237:ILS393248 IVO393237:IVO393248 JFK393237:JFK393248 JPG393237:JPG393248 JZC393237:JZC393248 KIY393237:KIY393248 KSU393237:KSU393248 LCQ393237:LCQ393248 LMM393237:LMM393248 LWI393237:LWI393248 MGE393237:MGE393248 MQA393237:MQA393248 MZW393237:MZW393248 NJS393237:NJS393248 NTO393237:NTO393248 ODK393237:ODK393248 ONG393237:ONG393248 OXC393237:OXC393248 PGY393237:PGY393248 PQU393237:PQU393248 QAQ393237:QAQ393248 QKM393237:QKM393248 QUI393237:QUI393248 REE393237:REE393248 ROA393237:ROA393248 RXW393237:RXW393248 SHS393237:SHS393248 SRO393237:SRO393248 TBK393237:TBK393248 TLG393237:TLG393248 TVC393237:TVC393248 UEY393237:UEY393248 UOU393237:UOU393248 UYQ393237:UYQ393248 VIM393237:VIM393248 VSI393237:VSI393248 WCE393237:WCE393248 WMA393237:WMA393248 WVW393237:WVW393248 O458773:O458784 JK458773:JK458784 TG458773:TG458784 ADC458773:ADC458784 AMY458773:AMY458784 AWU458773:AWU458784 BGQ458773:BGQ458784 BQM458773:BQM458784 CAI458773:CAI458784 CKE458773:CKE458784 CUA458773:CUA458784 DDW458773:DDW458784 DNS458773:DNS458784 DXO458773:DXO458784 EHK458773:EHK458784 ERG458773:ERG458784 FBC458773:FBC458784 FKY458773:FKY458784 FUU458773:FUU458784 GEQ458773:GEQ458784 GOM458773:GOM458784 GYI458773:GYI458784 HIE458773:HIE458784 HSA458773:HSA458784 IBW458773:IBW458784 ILS458773:ILS458784 IVO458773:IVO458784 JFK458773:JFK458784 JPG458773:JPG458784 JZC458773:JZC458784 KIY458773:KIY458784 KSU458773:KSU458784 LCQ458773:LCQ458784 LMM458773:LMM458784 LWI458773:LWI458784 MGE458773:MGE458784 MQA458773:MQA458784 MZW458773:MZW458784 NJS458773:NJS458784 NTO458773:NTO458784 ODK458773:ODK458784 ONG458773:ONG458784 OXC458773:OXC458784 PGY458773:PGY458784 PQU458773:PQU458784 QAQ458773:QAQ458784 QKM458773:QKM458784 QUI458773:QUI458784 REE458773:REE458784 ROA458773:ROA458784 RXW458773:RXW458784 SHS458773:SHS458784 SRO458773:SRO458784 TBK458773:TBK458784 TLG458773:TLG458784 TVC458773:TVC458784 UEY458773:UEY458784 UOU458773:UOU458784 UYQ458773:UYQ458784 VIM458773:VIM458784 VSI458773:VSI458784 WCE458773:WCE458784 WMA458773:WMA458784 WVW458773:WVW458784 O524309:O524320 JK524309:JK524320 TG524309:TG524320 ADC524309:ADC524320 AMY524309:AMY524320 AWU524309:AWU524320 BGQ524309:BGQ524320 BQM524309:BQM524320 CAI524309:CAI524320 CKE524309:CKE524320 CUA524309:CUA524320 DDW524309:DDW524320 DNS524309:DNS524320 DXO524309:DXO524320 EHK524309:EHK524320 ERG524309:ERG524320 FBC524309:FBC524320 FKY524309:FKY524320 FUU524309:FUU524320 GEQ524309:GEQ524320 GOM524309:GOM524320 GYI524309:GYI524320 HIE524309:HIE524320 HSA524309:HSA524320 IBW524309:IBW524320 ILS524309:ILS524320 IVO524309:IVO524320 JFK524309:JFK524320 JPG524309:JPG524320 JZC524309:JZC524320 KIY524309:KIY524320 KSU524309:KSU524320 LCQ524309:LCQ524320 LMM524309:LMM524320 LWI524309:LWI524320 MGE524309:MGE524320 MQA524309:MQA524320 MZW524309:MZW524320 NJS524309:NJS524320 NTO524309:NTO524320 ODK524309:ODK524320 ONG524309:ONG524320 OXC524309:OXC524320 PGY524309:PGY524320 PQU524309:PQU524320 QAQ524309:QAQ524320 QKM524309:QKM524320 QUI524309:QUI524320 REE524309:REE524320 ROA524309:ROA524320 RXW524309:RXW524320 SHS524309:SHS524320 SRO524309:SRO524320 TBK524309:TBK524320 TLG524309:TLG524320 TVC524309:TVC524320 UEY524309:UEY524320 UOU524309:UOU524320 UYQ524309:UYQ524320 VIM524309:VIM524320 VSI524309:VSI524320 WCE524309:WCE524320 WMA524309:WMA524320 WVW524309:WVW524320 O589845:O589856 JK589845:JK589856 TG589845:TG589856 ADC589845:ADC589856 AMY589845:AMY589856 AWU589845:AWU589856 BGQ589845:BGQ589856 BQM589845:BQM589856 CAI589845:CAI589856 CKE589845:CKE589856 CUA589845:CUA589856 DDW589845:DDW589856 DNS589845:DNS589856 DXO589845:DXO589856 EHK589845:EHK589856 ERG589845:ERG589856 FBC589845:FBC589856 FKY589845:FKY589856 FUU589845:FUU589856 GEQ589845:GEQ589856 GOM589845:GOM589856 GYI589845:GYI589856 HIE589845:HIE589856 HSA589845:HSA589856 IBW589845:IBW589856 ILS589845:ILS589856 IVO589845:IVO589856 JFK589845:JFK589856 JPG589845:JPG589856 JZC589845:JZC589856 KIY589845:KIY589856 KSU589845:KSU589856 LCQ589845:LCQ589856 LMM589845:LMM589856 LWI589845:LWI589856 MGE589845:MGE589856 MQA589845:MQA589856 MZW589845:MZW589856 NJS589845:NJS589856 NTO589845:NTO589856 ODK589845:ODK589856 ONG589845:ONG589856 OXC589845:OXC589856 PGY589845:PGY589856 PQU589845:PQU589856 QAQ589845:QAQ589856 QKM589845:QKM589856 QUI589845:QUI589856 REE589845:REE589856 ROA589845:ROA589856 RXW589845:RXW589856 SHS589845:SHS589856 SRO589845:SRO589856 TBK589845:TBK589856 TLG589845:TLG589856 TVC589845:TVC589856 UEY589845:UEY589856 UOU589845:UOU589856 UYQ589845:UYQ589856 VIM589845:VIM589856 VSI589845:VSI589856 WCE589845:WCE589856 WMA589845:WMA589856 WVW589845:WVW589856 O655381:O655392 JK655381:JK655392 TG655381:TG655392 ADC655381:ADC655392 AMY655381:AMY655392 AWU655381:AWU655392 BGQ655381:BGQ655392 BQM655381:BQM655392 CAI655381:CAI655392 CKE655381:CKE655392 CUA655381:CUA655392 DDW655381:DDW655392 DNS655381:DNS655392 DXO655381:DXO655392 EHK655381:EHK655392 ERG655381:ERG655392 FBC655381:FBC655392 FKY655381:FKY655392 FUU655381:FUU655392 GEQ655381:GEQ655392 GOM655381:GOM655392 GYI655381:GYI655392 HIE655381:HIE655392 HSA655381:HSA655392 IBW655381:IBW655392 ILS655381:ILS655392 IVO655381:IVO655392 JFK655381:JFK655392 JPG655381:JPG655392 JZC655381:JZC655392 KIY655381:KIY655392 KSU655381:KSU655392 LCQ655381:LCQ655392 LMM655381:LMM655392 LWI655381:LWI655392 MGE655381:MGE655392 MQA655381:MQA655392 MZW655381:MZW655392 NJS655381:NJS655392 NTO655381:NTO655392 ODK655381:ODK655392 ONG655381:ONG655392 OXC655381:OXC655392 PGY655381:PGY655392 PQU655381:PQU655392 QAQ655381:QAQ655392 QKM655381:QKM655392 QUI655381:QUI655392 REE655381:REE655392 ROA655381:ROA655392 RXW655381:RXW655392 SHS655381:SHS655392 SRO655381:SRO655392 TBK655381:TBK655392 TLG655381:TLG655392 TVC655381:TVC655392 UEY655381:UEY655392 UOU655381:UOU655392 UYQ655381:UYQ655392 VIM655381:VIM655392 VSI655381:VSI655392 WCE655381:WCE655392 WMA655381:WMA655392 WVW655381:WVW655392 O720917:O720928 JK720917:JK720928 TG720917:TG720928 ADC720917:ADC720928 AMY720917:AMY720928 AWU720917:AWU720928 BGQ720917:BGQ720928 BQM720917:BQM720928 CAI720917:CAI720928 CKE720917:CKE720928 CUA720917:CUA720928 DDW720917:DDW720928 DNS720917:DNS720928 DXO720917:DXO720928 EHK720917:EHK720928 ERG720917:ERG720928 FBC720917:FBC720928 FKY720917:FKY720928 FUU720917:FUU720928 GEQ720917:GEQ720928 GOM720917:GOM720928 GYI720917:GYI720928 HIE720917:HIE720928 HSA720917:HSA720928 IBW720917:IBW720928 ILS720917:ILS720928 IVO720917:IVO720928 JFK720917:JFK720928 JPG720917:JPG720928 JZC720917:JZC720928 KIY720917:KIY720928 KSU720917:KSU720928 LCQ720917:LCQ720928 LMM720917:LMM720928 LWI720917:LWI720928 MGE720917:MGE720928 MQA720917:MQA720928 MZW720917:MZW720928 NJS720917:NJS720928 NTO720917:NTO720928 ODK720917:ODK720928 ONG720917:ONG720928 OXC720917:OXC720928 PGY720917:PGY720928 PQU720917:PQU720928 QAQ720917:QAQ720928 QKM720917:QKM720928 QUI720917:QUI720928 REE720917:REE720928 ROA720917:ROA720928 RXW720917:RXW720928 SHS720917:SHS720928 SRO720917:SRO720928 TBK720917:TBK720928 TLG720917:TLG720928 TVC720917:TVC720928 UEY720917:UEY720928 UOU720917:UOU720928 UYQ720917:UYQ720928 VIM720917:VIM720928 VSI720917:VSI720928 WCE720917:WCE720928 WMA720917:WMA720928 WVW720917:WVW720928 O786453:O786464 JK786453:JK786464 TG786453:TG786464 ADC786453:ADC786464 AMY786453:AMY786464 AWU786453:AWU786464 BGQ786453:BGQ786464 BQM786453:BQM786464 CAI786453:CAI786464 CKE786453:CKE786464 CUA786453:CUA786464 DDW786453:DDW786464 DNS786453:DNS786464 DXO786453:DXO786464 EHK786453:EHK786464 ERG786453:ERG786464 FBC786453:FBC786464 FKY786453:FKY786464 FUU786453:FUU786464 GEQ786453:GEQ786464 GOM786453:GOM786464 GYI786453:GYI786464 HIE786453:HIE786464 HSA786453:HSA786464 IBW786453:IBW786464 ILS786453:ILS786464 IVO786453:IVO786464 JFK786453:JFK786464 JPG786453:JPG786464 JZC786453:JZC786464 KIY786453:KIY786464 KSU786453:KSU786464 LCQ786453:LCQ786464 LMM786453:LMM786464 LWI786453:LWI786464 MGE786453:MGE786464 MQA786453:MQA786464 MZW786453:MZW786464 NJS786453:NJS786464 NTO786453:NTO786464 ODK786453:ODK786464 ONG786453:ONG786464 OXC786453:OXC786464 PGY786453:PGY786464 PQU786453:PQU786464 QAQ786453:QAQ786464 QKM786453:QKM786464 QUI786453:QUI786464 REE786453:REE786464 ROA786453:ROA786464 RXW786453:RXW786464 SHS786453:SHS786464 SRO786453:SRO786464 TBK786453:TBK786464 TLG786453:TLG786464 TVC786453:TVC786464 UEY786453:UEY786464 UOU786453:UOU786464 UYQ786453:UYQ786464 VIM786453:VIM786464 VSI786453:VSI786464 WCE786453:WCE786464 WMA786453:WMA786464 WVW786453:WVW786464 O851989:O852000 JK851989:JK852000 TG851989:TG852000 ADC851989:ADC852000 AMY851989:AMY852000 AWU851989:AWU852000 BGQ851989:BGQ852000 BQM851989:BQM852000 CAI851989:CAI852000 CKE851989:CKE852000 CUA851989:CUA852000 DDW851989:DDW852000 DNS851989:DNS852000 DXO851989:DXO852000 EHK851989:EHK852000 ERG851989:ERG852000 FBC851989:FBC852000 FKY851989:FKY852000 FUU851989:FUU852000 GEQ851989:GEQ852000 GOM851989:GOM852000 GYI851989:GYI852000 HIE851989:HIE852000 HSA851989:HSA852000 IBW851989:IBW852000 ILS851989:ILS852000 IVO851989:IVO852000 JFK851989:JFK852000 JPG851989:JPG852000 JZC851989:JZC852000 KIY851989:KIY852000 KSU851989:KSU852000 LCQ851989:LCQ852000 LMM851989:LMM852000 LWI851989:LWI852000 MGE851989:MGE852000 MQA851989:MQA852000 MZW851989:MZW852000 NJS851989:NJS852000 NTO851989:NTO852000 ODK851989:ODK852000 ONG851989:ONG852000 OXC851989:OXC852000 PGY851989:PGY852000 PQU851989:PQU852000 QAQ851989:QAQ852000 QKM851989:QKM852000 QUI851989:QUI852000 REE851989:REE852000 ROA851989:ROA852000 RXW851989:RXW852000 SHS851989:SHS852000 SRO851989:SRO852000 TBK851989:TBK852000 TLG851989:TLG852000 TVC851989:TVC852000 UEY851989:UEY852000 UOU851989:UOU852000 UYQ851989:UYQ852000 VIM851989:VIM852000 VSI851989:VSI852000 WCE851989:WCE852000 WMA851989:WMA852000 WVW851989:WVW852000 O917525:O917536 JK917525:JK917536 TG917525:TG917536 ADC917525:ADC917536 AMY917525:AMY917536 AWU917525:AWU917536 BGQ917525:BGQ917536 BQM917525:BQM917536 CAI917525:CAI917536 CKE917525:CKE917536 CUA917525:CUA917536 DDW917525:DDW917536 DNS917525:DNS917536 DXO917525:DXO917536 EHK917525:EHK917536 ERG917525:ERG917536 FBC917525:FBC917536 FKY917525:FKY917536 FUU917525:FUU917536 GEQ917525:GEQ917536 GOM917525:GOM917536 GYI917525:GYI917536 HIE917525:HIE917536 HSA917525:HSA917536 IBW917525:IBW917536 ILS917525:ILS917536 IVO917525:IVO917536 JFK917525:JFK917536 JPG917525:JPG917536 JZC917525:JZC917536 KIY917525:KIY917536 KSU917525:KSU917536 LCQ917525:LCQ917536 LMM917525:LMM917536 LWI917525:LWI917536 MGE917525:MGE917536 MQA917525:MQA917536 MZW917525:MZW917536 NJS917525:NJS917536 NTO917525:NTO917536 ODK917525:ODK917536 ONG917525:ONG917536 OXC917525:OXC917536 PGY917525:PGY917536 PQU917525:PQU917536 QAQ917525:QAQ917536 QKM917525:QKM917536 QUI917525:QUI917536 REE917525:REE917536 ROA917525:ROA917536 RXW917525:RXW917536 SHS917525:SHS917536 SRO917525:SRO917536 TBK917525:TBK917536 TLG917525:TLG917536 TVC917525:TVC917536 UEY917525:UEY917536 UOU917525:UOU917536 UYQ917525:UYQ917536 VIM917525:VIM917536 VSI917525:VSI917536 WCE917525:WCE917536 WMA917525:WMA917536 WVW917525:WVW917536 O983061:O983072 JK983061:JK983072 TG983061:TG983072 ADC983061:ADC983072 AMY983061:AMY983072 AWU983061:AWU983072 BGQ983061:BGQ983072 BQM983061:BQM983072 CAI983061:CAI983072 CKE983061:CKE983072 CUA983061:CUA983072 DDW983061:DDW983072 DNS983061:DNS983072 DXO983061:DXO983072 EHK983061:EHK983072 ERG983061:ERG983072 FBC983061:FBC983072 FKY983061:FKY983072 FUU983061:FUU983072 GEQ983061:GEQ983072 GOM983061:GOM983072 GYI983061:GYI983072 HIE983061:HIE983072 HSA983061:HSA983072 IBW983061:IBW983072 ILS983061:ILS983072 IVO983061:IVO983072 JFK983061:JFK983072 JPG983061:JPG983072 JZC983061:JZC983072 KIY983061:KIY983072 KSU983061:KSU983072 LCQ983061:LCQ983072 LMM983061:LMM983072 LWI983061:LWI983072 MGE983061:MGE983072 MQA983061:MQA983072 MZW983061:MZW983072 NJS983061:NJS983072 NTO983061:NTO983072 ODK983061:ODK983072 ONG983061:ONG983072 OXC983061:OXC983072 PGY983061:PGY983072 PQU983061:PQU983072 QAQ983061:QAQ983072 QKM983061:QKM983072 QUI983061:QUI983072 REE983061:REE983072 ROA983061:ROA983072 RXW983061:RXW983072 SHS983061:SHS983072 SRO983061:SRO983072 TBK983061:TBK983072 TLG983061:TLG983072 TVC983061:TVC983072 UEY983061:UEY983072 UOU983061:UOU983072 UYQ983061:UYQ983072 VIM983061:VIM983072 VSI983061:VSI983072 WCE983061:WCE983072 WMA983061:WMA983072 WVW983061:WVW983072 O12:O16 JK12:JK16 TG12:TG16 ADC12:ADC16 AMY12:AMY16 AWU12:AWU16 BGQ12:BGQ16 BQM12:BQM16 CAI12:CAI16 CKE12:CKE16 CUA12:CUA16 DDW12:DDW16 DNS12:DNS16 DXO12:DXO16 EHK12:EHK16 ERG12:ERG16 FBC12:FBC16 FKY12:FKY16 FUU12:FUU16 GEQ12:GEQ16 GOM12:GOM16 GYI12:GYI16 HIE12:HIE16 HSA12:HSA16 IBW12:IBW16 ILS12:ILS16 IVO12:IVO16 JFK12:JFK16 JPG12:JPG16 JZC12:JZC16 KIY12:KIY16 KSU12:KSU16 LCQ12:LCQ16 LMM12:LMM16 LWI12:LWI16 MGE12:MGE16 MQA12:MQA16 MZW12:MZW16 NJS12:NJS16 NTO12:NTO16 ODK12:ODK16 ONG12:ONG16 OXC12:OXC16 PGY12:PGY16 PQU12:PQU16 QAQ12:QAQ16 QKM12:QKM16 QUI12:QUI16 REE12:REE16 ROA12:ROA16 RXW12:RXW16 SHS12:SHS16 SRO12:SRO16 TBK12:TBK16 TLG12:TLG16 TVC12:TVC16 UEY12:UEY16 UOU12:UOU16 UYQ12:UYQ16 VIM12:VIM16 VSI12:VSI16 WCE12:WCE16 WMA12:WMA16 WVW12:WVW16 O65548:O65552 JK65548:JK65552 TG65548:TG65552 ADC65548:ADC65552 AMY65548:AMY65552 AWU65548:AWU65552 BGQ65548:BGQ65552 BQM65548:BQM65552 CAI65548:CAI65552 CKE65548:CKE65552 CUA65548:CUA65552 DDW65548:DDW65552 DNS65548:DNS65552 DXO65548:DXO65552 EHK65548:EHK65552 ERG65548:ERG65552 FBC65548:FBC65552 FKY65548:FKY65552 FUU65548:FUU65552 GEQ65548:GEQ65552 GOM65548:GOM65552 GYI65548:GYI65552 HIE65548:HIE65552 HSA65548:HSA65552 IBW65548:IBW65552 ILS65548:ILS65552 IVO65548:IVO65552 JFK65548:JFK65552 JPG65548:JPG65552 JZC65548:JZC65552 KIY65548:KIY65552 KSU65548:KSU65552 LCQ65548:LCQ65552 LMM65548:LMM65552 LWI65548:LWI65552 MGE65548:MGE65552 MQA65548:MQA65552 MZW65548:MZW65552 NJS65548:NJS65552 NTO65548:NTO65552 ODK65548:ODK65552 ONG65548:ONG65552 OXC65548:OXC65552 PGY65548:PGY65552 PQU65548:PQU65552 QAQ65548:QAQ65552 QKM65548:QKM65552 QUI65548:QUI65552 REE65548:REE65552 ROA65548:ROA65552 RXW65548:RXW65552 SHS65548:SHS65552 SRO65548:SRO65552 TBK65548:TBK65552 TLG65548:TLG65552 TVC65548:TVC65552 UEY65548:UEY65552 UOU65548:UOU65552 UYQ65548:UYQ65552 VIM65548:VIM65552 VSI65548:VSI65552 WCE65548:WCE65552 WMA65548:WMA65552 WVW65548:WVW65552 O131084:O131088 JK131084:JK131088 TG131084:TG131088 ADC131084:ADC131088 AMY131084:AMY131088 AWU131084:AWU131088 BGQ131084:BGQ131088 BQM131084:BQM131088 CAI131084:CAI131088 CKE131084:CKE131088 CUA131084:CUA131088 DDW131084:DDW131088 DNS131084:DNS131088 DXO131084:DXO131088 EHK131084:EHK131088 ERG131084:ERG131088 FBC131084:FBC131088 FKY131084:FKY131088 FUU131084:FUU131088 GEQ131084:GEQ131088 GOM131084:GOM131088 GYI131084:GYI131088 HIE131084:HIE131088 HSA131084:HSA131088 IBW131084:IBW131088 ILS131084:ILS131088 IVO131084:IVO131088 JFK131084:JFK131088 JPG131084:JPG131088 JZC131084:JZC131088 KIY131084:KIY131088 KSU131084:KSU131088 LCQ131084:LCQ131088 LMM131084:LMM131088 LWI131084:LWI131088 MGE131084:MGE131088 MQA131084:MQA131088 MZW131084:MZW131088 NJS131084:NJS131088 NTO131084:NTO131088 ODK131084:ODK131088 ONG131084:ONG131088 OXC131084:OXC131088 PGY131084:PGY131088 PQU131084:PQU131088 QAQ131084:QAQ131088 QKM131084:QKM131088 QUI131084:QUI131088 REE131084:REE131088 ROA131084:ROA131088 RXW131084:RXW131088 SHS131084:SHS131088 SRO131084:SRO131088 TBK131084:TBK131088 TLG131084:TLG131088 TVC131084:TVC131088 UEY131084:UEY131088 UOU131084:UOU131088 UYQ131084:UYQ131088 VIM131084:VIM131088 VSI131084:VSI131088 WCE131084:WCE131088 WMA131084:WMA131088 WVW131084:WVW131088 O196620:O196624 JK196620:JK196624 TG196620:TG196624 ADC196620:ADC196624 AMY196620:AMY196624 AWU196620:AWU196624 BGQ196620:BGQ196624 BQM196620:BQM196624 CAI196620:CAI196624 CKE196620:CKE196624 CUA196620:CUA196624 DDW196620:DDW196624 DNS196620:DNS196624 DXO196620:DXO196624 EHK196620:EHK196624 ERG196620:ERG196624 FBC196620:FBC196624 FKY196620:FKY196624 FUU196620:FUU196624 GEQ196620:GEQ196624 GOM196620:GOM196624 GYI196620:GYI196624 HIE196620:HIE196624 HSA196620:HSA196624 IBW196620:IBW196624 ILS196620:ILS196624 IVO196620:IVO196624 JFK196620:JFK196624 JPG196620:JPG196624 JZC196620:JZC196624 KIY196620:KIY196624 KSU196620:KSU196624 LCQ196620:LCQ196624 LMM196620:LMM196624 LWI196620:LWI196624 MGE196620:MGE196624 MQA196620:MQA196624 MZW196620:MZW196624 NJS196620:NJS196624 NTO196620:NTO196624 ODK196620:ODK196624 ONG196620:ONG196624 OXC196620:OXC196624 PGY196620:PGY196624 PQU196620:PQU196624 QAQ196620:QAQ196624 QKM196620:QKM196624 QUI196620:QUI196624 REE196620:REE196624 ROA196620:ROA196624 RXW196620:RXW196624 SHS196620:SHS196624 SRO196620:SRO196624 TBK196620:TBK196624 TLG196620:TLG196624 TVC196620:TVC196624 UEY196620:UEY196624 UOU196620:UOU196624 UYQ196620:UYQ196624 VIM196620:VIM196624 VSI196620:VSI196624 WCE196620:WCE196624 WMA196620:WMA196624 WVW196620:WVW196624 O262156:O262160 JK262156:JK262160 TG262156:TG262160 ADC262156:ADC262160 AMY262156:AMY262160 AWU262156:AWU262160 BGQ262156:BGQ262160 BQM262156:BQM262160 CAI262156:CAI262160 CKE262156:CKE262160 CUA262156:CUA262160 DDW262156:DDW262160 DNS262156:DNS262160 DXO262156:DXO262160 EHK262156:EHK262160 ERG262156:ERG262160 FBC262156:FBC262160 FKY262156:FKY262160 FUU262156:FUU262160 GEQ262156:GEQ262160 GOM262156:GOM262160 GYI262156:GYI262160 HIE262156:HIE262160 HSA262156:HSA262160 IBW262156:IBW262160 ILS262156:ILS262160 IVO262156:IVO262160 JFK262156:JFK262160 JPG262156:JPG262160 JZC262156:JZC262160 KIY262156:KIY262160 KSU262156:KSU262160 LCQ262156:LCQ262160 LMM262156:LMM262160 LWI262156:LWI262160 MGE262156:MGE262160 MQA262156:MQA262160 MZW262156:MZW262160 NJS262156:NJS262160 NTO262156:NTO262160 ODK262156:ODK262160 ONG262156:ONG262160 OXC262156:OXC262160 PGY262156:PGY262160 PQU262156:PQU262160 QAQ262156:QAQ262160 QKM262156:QKM262160 QUI262156:QUI262160 REE262156:REE262160 ROA262156:ROA262160 RXW262156:RXW262160 SHS262156:SHS262160 SRO262156:SRO262160 TBK262156:TBK262160 TLG262156:TLG262160 TVC262156:TVC262160 UEY262156:UEY262160 UOU262156:UOU262160 UYQ262156:UYQ262160 VIM262156:VIM262160 VSI262156:VSI262160 WCE262156:WCE262160 WMA262156:WMA262160 WVW262156:WVW262160 O327692:O327696 JK327692:JK327696 TG327692:TG327696 ADC327692:ADC327696 AMY327692:AMY327696 AWU327692:AWU327696 BGQ327692:BGQ327696 BQM327692:BQM327696 CAI327692:CAI327696 CKE327692:CKE327696 CUA327692:CUA327696 DDW327692:DDW327696 DNS327692:DNS327696 DXO327692:DXO327696 EHK327692:EHK327696 ERG327692:ERG327696 FBC327692:FBC327696 FKY327692:FKY327696 FUU327692:FUU327696 GEQ327692:GEQ327696 GOM327692:GOM327696 GYI327692:GYI327696 HIE327692:HIE327696 HSA327692:HSA327696 IBW327692:IBW327696 ILS327692:ILS327696 IVO327692:IVO327696 JFK327692:JFK327696 JPG327692:JPG327696 JZC327692:JZC327696 KIY327692:KIY327696 KSU327692:KSU327696 LCQ327692:LCQ327696 LMM327692:LMM327696 LWI327692:LWI327696 MGE327692:MGE327696 MQA327692:MQA327696 MZW327692:MZW327696 NJS327692:NJS327696 NTO327692:NTO327696 ODK327692:ODK327696 ONG327692:ONG327696 OXC327692:OXC327696 PGY327692:PGY327696 PQU327692:PQU327696 QAQ327692:QAQ327696 QKM327692:QKM327696 QUI327692:QUI327696 REE327692:REE327696 ROA327692:ROA327696 RXW327692:RXW327696 SHS327692:SHS327696 SRO327692:SRO327696 TBK327692:TBK327696 TLG327692:TLG327696 TVC327692:TVC327696 UEY327692:UEY327696 UOU327692:UOU327696 UYQ327692:UYQ327696 VIM327692:VIM327696 VSI327692:VSI327696 WCE327692:WCE327696 WMA327692:WMA327696 WVW327692:WVW327696 O393228:O393232 JK393228:JK393232 TG393228:TG393232 ADC393228:ADC393232 AMY393228:AMY393232 AWU393228:AWU393232 BGQ393228:BGQ393232 BQM393228:BQM393232 CAI393228:CAI393232 CKE393228:CKE393232 CUA393228:CUA393232 DDW393228:DDW393232 DNS393228:DNS393232 DXO393228:DXO393232 EHK393228:EHK393232 ERG393228:ERG393232 FBC393228:FBC393232 FKY393228:FKY393232 FUU393228:FUU393232 GEQ393228:GEQ393232 GOM393228:GOM393232 GYI393228:GYI393232 HIE393228:HIE393232 HSA393228:HSA393232 IBW393228:IBW393232 ILS393228:ILS393232 IVO393228:IVO393232 JFK393228:JFK393232 JPG393228:JPG393232 JZC393228:JZC393232 KIY393228:KIY393232 KSU393228:KSU393232 LCQ393228:LCQ393232 LMM393228:LMM393232 LWI393228:LWI393232 MGE393228:MGE393232 MQA393228:MQA393232 MZW393228:MZW393232 NJS393228:NJS393232 NTO393228:NTO393232 ODK393228:ODK393232 ONG393228:ONG393232 OXC393228:OXC393232 PGY393228:PGY393232 PQU393228:PQU393232 QAQ393228:QAQ393232 QKM393228:QKM393232 QUI393228:QUI393232 REE393228:REE393232 ROA393228:ROA393232 RXW393228:RXW393232 SHS393228:SHS393232 SRO393228:SRO393232 TBK393228:TBK393232 TLG393228:TLG393232 TVC393228:TVC393232 UEY393228:UEY393232 UOU393228:UOU393232 UYQ393228:UYQ393232 VIM393228:VIM393232 VSI393228:VSI393232 WCE393228:WCE393232 WMA393228:WMA393232 WVW393228:WVW393232 O458764:O458768 JK458764:JK458768 TG458764:TG458768 ADC458764:ADC458768 AMY458764:AMY458768 AWU458764:AWU458768 BGQ458764:BGQ458768 BQM458764:BQM458768 CAI458764:CAI458768 CKE458764:CKE458768 CUA458764:CUA458768 DDW458764:DDW458768 DNS458764:DNS458768 DXO458764:DXO458768 EHK458764:EHK458768 ERG458764:ERG458768 FBC458764:FBC458768 FKY458764:FKY458768 FUU458764:FUU458768 GEQ458764:GEQ458768 GOM458764:GOM458768 GYI458764:GYI458768 HIE458764:HIE458768 HSA458764:HSA458768 IBW458764:IBW458768 ILS458764:ILS458768 IVO458764:IVO458768 JFK458764:JFK458768 JPG458764:JPG458768 JZC458764:JZC458768 KIY458764:KIY458768 KSU458764:KSU458768 LCQ458764:LCQ458768 LMM458764:LMM458768 LWI458764:LWI458768 MGE458764:MGE458768 MQA458764:MQA458768 MZW458764:MZW458768 NJS458764:NJS458768 NTO458764:NTO458768 ODK458764:ODK458768 ONG458764:ONG458768 OXC458764:OXC458768 PGY458764:PGY458768 PQU458764:PQU458768 QAQ458764:QAQ458768 QKM458764:QKM458768 QUI458764:QUI458768 REE458764:REE458768 ROA458764:ROA458768 RXW458764:RXW458768 SHS458764:SHS458768 SRO458764:SRO458768 TBK458764:TBK458768 TLG458764:TLG458768 TVC458764:TVC458768 UEY458764:UEY458768 UOU458764:UOU458768 UYQ458764:UYQ458768 VIM458764:VIM458768 VSI458764:VSI458768 WCE458764:WCE458768 WMA458764:WMA458768 WVW458764:WVW458768 O524300:O524304 JK524300:JK524304 TG524300:TG524304 ADC524300:ADC524304 AMY524300:AMY524304 AWU524300:AWU524304 BGQ524300:BGQ524304 BQM524300:BQM524304 CAI524300:CAI524304 CKE524300:CKE524304 CUA524300:CUA524304 DDW524300:DDW524304 DNS524300:DNS524304 DXO524300:DXO524304 EHK524300:EHK524304 ERG524300:ERG524304 FBC524300:FBC524304 FKY524300:FKY524304 FUU524300:FUU524304 GEQ524300:GEQ524304 GOM524300:GOM524304 GYI524300:GYI524304 HIE524300:HIE524304 HSA524300:HSA524304 IBW524300:IBW524304 ILS524300:ILS524304 IVO524300:IVO524304 JFK524300:JFK524304 JPG524300:JPG524304 JZC524300:JZC524304 KIY524300:KIY524304 KSU524300:KSU524304 LCQ524300:LCQ524304 LMM524300:LMM524304 LWI524300:LWI524304 MGE524300:MGE524304 MQA524300:MQA524304 MZW524300:MZW524304 NJS524300:NJS524304 NTO524300:NTO524304 ODK524300:ODK524304 ONG524300:ONG524304 OXC524300:OXC524304 PGY524300:PGY524304 PQU524300:PQU524304 QAQ524300:QAQ524304 QKM524300:QKM524304 QUI524300:QUI524304 REE524300:REE524304 ROA524300:ROA524304 RXW524300:RXW524304 SHS524300:SHS524304 SRO524300:SRO524304 TBK524300:TBK524304 TLG524300:TLG524304 TVC524300:TVC524304 UEY524300:UEY524304 UOU524300:UOU524304 UYQ524300:UYQ524304 VIM524300:VIM524304 VSI524300:VSI524304 WCE524300:WCE524304 WMA524300:WMA524304 WVW524300:WVW524304 O589836:O589840 JK589836:JK589840 TG589836:TG589840 ADC589836:ADC589840 AMY589836:AMY589840 AWU589836:AWU589840 BGQ589836:BGQ589840 BQM589836:BQM589840 CAI589836:CAI589840 CKE589836:CKE589840 CUA589836:CUA589840 DDW589836:DDW589840 DNS589836:DNS589840 DXO589836:DXO589840 EHK589836:EHK589840 ERG589836:ERG589840 FBC589836:FBC589840 FKY589836:FKY589840 FUU589836:FUU589840 GEQ589836:GEQ589840 GOM589836:GOM589840 GYI589836:GYI589840 HIE589836:HIE589840 HSA589836:HSA589840 IBW589836:IBW589840 ILS589836:ILS589840 IVO589836:IVO589840 JFK589836:JFK589840 JPG589836:JPG589840 JZC589836:JZC589840 KIY589836:KIY589840 KSU589836:KSU589840 LCQ589836:LCQ589840 LMM589836:LMM589840 LWI589836:LWI589840 MGE589836:MGE589840 MQA589836:MQA589840 MZW589836:MZW589840 NJS589836:NJS589840 NTO589836:NTO589840 ODK589836:ODK589840 ONG589836:ONG589840 OXC589836:OXC589840 PGY589836:PGY589840 PQU589836:PQU589840 QAQ589836:QAQ589840 QKM589836:QKM589840 QUI589836:QUI589840 REE589836:REE589840 ROA589836:ROA589840 RXW589836:RXW589840 SHS589836:SHS589840 SRO589836:SRO589840 TBK589836:TBK589840 TLG589836:TLG589840 TVC589836:TVC589840 UEY589836:UEY589840 UOU589836:UOU589840 UYQ589836:UYQ589840 VIM589836:VIM589840 VSI589836:VSI589840 WCE589836:WCE589840 WMA589836:WMA589840 WVW589836:WVW589840 O655372:O655376 JK655372:JK655376 TG655372:TG655376 ADC655372:ADC655376 AMY655372:AMY655376 AWU655372:AWU655376 BGQ655372:BGQ655376 BQM655372:BQM655376 CAI655372:CAI655376 CKE655372:CKE655376 CUA655372:CUA655376 DDW655372:DDW655376 DNS655372:DNS655376 DXO655372:DXO655376 EHK655372:EHK655376 ERG655372:ERG655376 FBC655372:FBC655376 FKY655372:FKY655376 FUU655372:FUU655376 GEQ655372:GEQ655376 GOM655372:GOM655376 GYI655372:GYI655376 HIE655372:HIE655376 HSA655372:HSA655376 IBW655372:IBW655376 ILS655372:ILS655376 IVO655372:IVO655376 JFK655372:JFK655376 JPG655372:JPG655376 JZC655372:JZC655376 KIY655372:KIY655376 KSU655372:KSU655376 LCQ655372:LCQ655376 LMM655372:LMM655376 LWI655372:LWI655376 MGE655372:MGE655376 MQA655372:MQA655376 MZW655372:MZW655376 NJS655372:NJS655376 NTO655372:NTO655376 ODK655372:ODK655376 ONG655372:ONG655376 OXC655372:OXC655376 PGY655372:PGY655376 PQU655372:PQU655376 QAQ655372:QAQ655376 QKM655372:QKM655376 QUI655372:QUI655376 REE655372:REE655376 ROA655372:ROA655376 RXW655372:RXW655376 SHS655372:SHS655376 SRO655372:SRO655376 TBK655372:TBK655376 TLG655372:TLG655376 TVC655372:TVC655376 UEY655372:UEY655376 UOU655372:UOU655376 UYQ655372:UYQ655376 VIM655372:VIM655376 VSI655372:VSI655376 WCE655372:WCE655376 WMA655372:WMA655376 WVW655372:WVW655376 O720908:O720912 JK720908:JK720912 TG720908:TG720912 ADC720908:ADC720912 AMY720908:AMY720912 AWU720908:AWU720912 BGQ720908:BGQ720912 BQM720908:BQM720912 CAI720908:CAI720912 CKE720908:CKE720912 CUA720908:CUA720912 DDW720908:DDW720912 DNS720908:DNS720912 DXO720908:DXO720912 EHK720908:EHK720912 ERG720908:ERG720912 FBC720908:FBC720912 FKY720908:FKY720912 FUU720908:FUU720912 GEQ720908:GEQ720912 GOM720908:GOM720912 GYI720908:GYI720912 HIE720908:HIE720912 HSA720908:HSA720912 IBW720908:IBW720912 ILS720908:ILS720912 IVO720908:IVO720912 JFK720908:JFK720912 JPG720908:JPG720912 JZC720908:JZC720912 KIY720908:KIY720912 KSU720908:KSU720912 LCQ720908:LCQ720912 LMM720908:LMM720912 LWI720908:LWI720912 MGE720908:MGE720912 MQA720908:MQA720912 MZW720908:MZW720912 NJS720908:NJS720912 NTO720908:NTO720912 ODK720908:ODK720912 ONG720908:ONG720912 OXC720908:OXC720912 PGY720908:PGY720912 PQU720908:PQU720912 QAQ720908:QAQ720912 QKM720908:QKM720912 QUI720908:QUI720912 REE720908:REE720912 ROA720908:ROA720912 RXW720908:RXW720912 SHS720908:SHS720912 SRO720908:SRO720912 TBK720908:TBK720912 TLG720908:TLG720912 TVC720908:TVC720912 UEY720908:UEY720912 UOU720908:UOU720912 UYQ720908:UYQ720912 VIM720908:VIM720912 VSI720908:VSI720912 WCE720908:WCE720912 WMA720908:WMA720912 WVW720908:WVW720912 O786444:O786448 JK786444:JK786448 TG786444:TG786448 ADC786444:ADC786448 AMY786444:AMY786448 AWU786444:AWU786448 BGQ786444:BGQ786448 BQM786444:BQM786448 CAI786444:CAI786448 CKE786444:CKE786448 CUA786444:CUA786448 DDW786444:DDW786448 DNS786444:DNS786448 DXO786444:DXO786448 EHK786444:EHK786448 ERG786444:ERG786448 FBC786444:FBC786448 FKY786444:FKY786448 FUU786444:FUU786448 GEQ786444:GEQ786448 GOM786444:GOM786448 GYI786444:GYI786448 HIE786444:HIE786448 HSA786444:HSA786448 IBW786444:IBW786448 ILS786444:ILS786448 IVO786444:IVO786448 JFK786444:JFK786448 JPG786444:JPG786448 JZC786444:JZC786448 KIY786444:KIY786448 KSU786444:KSU786448 LCQ786444:LCQ786448 LMM786444:LMM786448 LWI786444:LWI786448 MGE786444:MGE786448 MQA786444:MQA786448 MZW786444:MZW786448 NJS786444:NJS786448 NTO786444:NTO786448 ODK786444:ODK786448 ONG786444:ONG786448 OXC786444:OXC786448 PGY786444:PGY786448 PQU786444:PQU786448 QAQ786444:QAQ786448 QKM786444:QKM786448 QUI786444:QUI786448 REE786444:REE786448 ROA786444:ROA786448 RXW786444:RXW786448 SHS786444:SHS786448 SRO786444:SRO786448 TBK786444:TBK786448 TLG786444:TLG786448 TVC786444:TVC786448 UEY786444:UEY786448 UOU786444:UOU786448 UYQ786444:UYQ786448 VIM786444:VIM786448 VSI786444:VSI786448 WCE786444:WCE786448 WMA786444:WMA786448 WVW786444:WVW786448 O851980:O851984 JK851980:JK851984 TG851980:TG851984 ADC851980:ADC851984 AMY851980:AMY851984 AWU851980:AWU851984 BGQ851980:BGQ851984 BQM851980:BQM851984 CAI851980:CAI851984 CKE851980:CKE851984 CUA851980:CUA851984 DDW851980:DDW851984 DNS851980:DNS851984 DXO851980:DXO851984 EHK851980:EHK851984 ERG851980:ERG851984 FBC851980:FBC851984 FKY851980:FKY851984 FUU851980:FUU851984 GEQ851980:GEQ851984 GOM851980:GOM851984 GYI851980:GYI851984 HIE851980:HIE851984 HSA851980:HSA851984 IBW851980:IBW851984 ILS851980:ILS851984 IVO851980:IVO851984 JFK851980:JFK851984 JPG851980:JPG851984 JZC851980:JZC851984 KIY851980:KIY851984 KSU851980:KSU851984 LCQ851980:LCQ851984 LMM851980:LMM851984 LWI851980:LWI851984 MGE851980:MGE851984 MQA851980:MQA851984 MZW851980:MZW851984 NJS851980:NJS851984 NTO851980:NTO851984 ODK851980:ODK851984 ONG851980:ONG851984 OXC851980:OXC851984 PGY851980:PGY851984 PQU851980:PQU851984 QAQ851980:QAQ851984 QKM851980:QKM851984 QUI851980:QUI851984 REE851980:REE851984 ROA851980:ROA851984 RXW851980:RXW851984 SHS851980:SHS851984 SRO851980:SRO851984 TBK851980:TBK851984 TLG851980:TLG851984 TVC851980:TVC851984 UEY851980:UEY851984 UOU851980:UOU851984 UYQ851980:UYQ851984 VIM851980:VIM851984 VSI851980:VSI851984 WCE851980:WCE851984 WMA851980:WMA851984 WVW851980:WVW851984 O917516:O917520 JK917516:JK917520 TG917516:TG917520 ADC917516:ADC917520 AMY917516:AMY917520 AWU917516:AWU917520 BGQ917516:BGQ917520 BQM917516:BQM917520 CAI917516:CAI917520 CKE917516:CKE917520 CUA917516:CUA917520 DDW917516:DDW917520 DNS917516:DNS917520 DXO917516:DXO917520 EHK917516:EHK917520 ERG917516:ERG917520 FBC917516:FBC917520 FKY917516:FKY917520 FUU917516:FUU917520 GEQ917516:GEQ917520 GOM917516:GOM917520 GYI917516:GYI917520 HIE917516:HIE917520 HSA917516:HSA917520 IBW917516:IBW917520 ILS917516:ILS917520 IVO917516:IVO917520 JFK917516:JFK917520 JPG917516:JPG917520 JZC917516:JZC917520 KIY917516:KIY917520 KSU917516:KSU917520 LCQ917516:LCQ917520 LMM917516:LMM917520 LWI917516:LWI917520 MGE917516:MGE917520 MQA917516:MQA917520 MZW917516:MZW917520 NJS917516:NJS917520 NTO917516:NTO917520 ODK917516:ODK917520 ONG917516:ONG917520 OXC917516:OXC917520 PGY917516:PGY917520 PQU917516:PQU917520 QAQ917516:QAQ917520 QKM917516:QKM917520 QUI917516:QUI917520 REE917516:REE917520 ROA917516:ROA917520 RXW917516:RXW917520 SHS917516:SHS917520 SRO917516:SRO917520 TBK917516:TBK917520 TLG917516:TLG917520 TVC917516:TVC917520 UEY917516:UEY917520 UOU917516:UOU917520 UYQ917516:UYQ917520 VIM917516:VIM917520 VSI917516:VSI917520 WCE917516:WCE917520 WMA917516:WMA917520 WVW917516:WVW917520 O983052:O983056 JK983052:JK983056 TG983052:TG983056 ADC983052:ADC983056 AMY983052:AMY983056 AWU983052:AWU983056 BGQ983052:BGQ983056 BQM983052:BQM983056 CAI983052:CAI983056 CKE983052:CKE983056 CUA983052:CUA983056 DDW983052:DDW983056 DNS983052:DNS983056 DXO983052:DXO983056 EHK983052:EHK983056 ERG983052:ERG983056 FBC983052:FBC983056 FKY983052:FKY983056 FUU983052:FUU983056 GEQ983052:GEQ983056 GOM983052:GOM983056 GYI983052:GYI983056 HIE983052:HIE983056 HSA983052:HSA983056 IBW983052:IBW983056 ILS983052:ILS983056 IVO983052:IVO983056 JFK983052:JFK983056 JPG983052:JPG983056 JZC983052:JZC983056 KIY983052:KIY983056 KSU983052:KSU983056 LCQ983052:LCQ983056 LMM983052:LMM983056 LWI983052:LWI983056 MGE983052:MGE983056 MQA983052:MQA983056 MZW983052:MZW983056 NJS983052:NJS983056 NTO983052:NTO983056 ODK983052:ODK983056 ONG983052:ONG983056 OXC983052:OXC983056 PGY983052:PGY983056 PQU983052:PQU983056 QAQ983052:QAQ983056 QKM983052:QKM983056 QUI983052:QUI983056 REE983052:REE983056 ROA983052:ROA983056 RXW983052:RXW983056 SHS983052:SHS983056 SRO983052:SRO983056 TBK983052:TBK983056 TLG983052:TLG983056 TVC983052:TVC983056 UEY983052:UEY983056 UOU983052:UOU983056 UYQ983052:UYQ983056 VIM983052:VIM983056 VSI983052:VSI983056 WCE983052:WCE983056 WMA983052:WMA983056 WVW983052:WVW983056 O5:O10 JK5:JK10 TG5:TG10 ADC5:ADC10 AMY5:AMY10 AWU5:AWU10 BGQ5:BGQ10 BQM5:BQM10 CAI5:CAI10 CKE5:CKE10 CUA5:CUA10 DDW5:DDW10 DNS5:DNS10 DXO5:DXO10 EHK5:EHK10 ERG5:ERG10 FBC5:FBC10 FKY5:FKY10 FUU5:FUU10 GEQ5:GEQ10 GOM5:GOM10 GYI5:GYI10 HIE5:HIE10 HSA5:HSA10 IBW5:IBW10 ILS5:ILS10 IVO5:IVO10 JFK5:JFK10 JPG5:JPG10 JZC5:JZC10 KIY5:KIY10 KSU5:KSU10 LCQ5:LCQ10 LMM5:LMM10 LWI5:LWI10 MGE5:MGE10 MQA5:MQA10 MZW5:MZW10 NJS5:NJS10 NTO5:NTO10 ODK5:ODK10 ONG5:ONG10 OXC5:OXC10 PGY5:PGY10 PQU5:PQU10 QAQ5:QAQ10 QKM5:QKM10 QUI5:QUI10 REE5:REE10 ROA5:ROA10 RXW5:RXW10 SHS5:SHS10 SRO5:SRO10 TBK5:TBK10 TLG5:TLG10 TVC5:TVC10 UEY5:UEY10 UOU5:UOU10 UYQ5:UYQ10 VIM5:VIM10 VSI5:VSI10 WCE5:WCE10 WMA5:WMA10 WVW5:WVW10 O65541:O65546 JK65541:JK65546 TG65541:TG65546 ADC65541:ADC65546 AMY65541:AMY65546 AWU65541:AWU65546 BGQ65541:BGQ65546 BQM65541:BQM65546 CAI65541:CAI65546 CKE65541:CKE65546 CUA65541:CUA65546 DDW65541:DDW65546 DNS65541:DNS65546 DXO65541:DXO65546 EHK65541:EHK65546 ERG65541:ERG65546 FBC65541:FBC65546 FKY65541:FKY65546 FUU65541:FUU65546 GEQ65541:GEQ65546 GOM65541:GOM65546 GYI65541:GYI65546 HIE65541:HIE65546 HSA65541:HSA65546 IBW65541:IBW65546 ILS65541:ILS65546 IVO65541:IVO65546 JFK65541:JFK65546 JPG65541:JPG65546 JZC65541:JZC65546 KIY65541:KIY65546 KSU65541:KSU65546 LCQ65541:LCQ65546 LMM65541:LMM65546 LWI65541:LWI65546 MGE65541:MGE65546 MQA65541:MQA65546 MZW65541:MZW65546 NJS65541:NJS65546 NTO65541:NTO65546 ODK65541:ODK65546 ONG65541:ONG65546 OXC65541:OXC65546 PGY65541:PGY65546 PQU65541:PQU65546 QAQ65541:QAQ65546 QKM65541:QKM65546 QUI65541:QUI65546 REE65541:REE65546 ROA65541:ROA65546 RXW65541:RXW65546 SHS65541:SHS65546 SRO65541:SRO65546 TBK65541:TBK65546 TLG65541:TLG65546 TVC65541:TVC65546 UEY65541:UEY65546 UOU65541:UOU65546 UYQ65541:UYQ65546 VIM65541:VIM65546 VSI65541:VSI65546 WCE65541:WCE65546 WMA65541:WMA65546 WVW65541:WVW65546 O131077:O131082 JK131077:JK131082 TG131077:TG131082 ADC131077:ADC131082 AMY131077:AMY131082 AWU131077:AWU131082 BGQ131077:BGQ131082 BQM131077:BQM131082 CAI131077:CAI131082 CKE131077:CKE131082 CUA131077:CUA131082 DDW131077:DDW131082 DNS131077:DNS131082 DXO131077:DXO131082 EHK131077:EHK131082 ERG131077:ERG131082 FBC131077:FBC131082 FKY131077:FKY131082 FUU131077:FUU131082 GEQ131077:GEQ131082 GOM131077:GOM131082 GYI131077:GYI131082 HIE131077:HIE131082 HSA131077:HSA131082 IBW131077:IBW131082 ILS131077:ILS131082 IVO131077:IVO131082 JFK131077:JFK131082 JPG131077:JPG131082 JZC131077:JZC131082 KIY131077:KIY131082 KSU131077:KSU131082 LCQ131077:LCQ131082 LMM131077:LMM131082 LWI131077:LWI131082 MGE131077:MGE131082 MQA131077:MQA131082 MZW131077:MZW131082 NJS131077:NJS131082 NTO131077:NTO131082 ODK131077:ODK131082 ONG131077:ONG131082 OXC131077:OXC131082 PGY131077:PGY131082 PQU131077:PQU131082 QAQ131077:QAQ131082 QKM131077:QKM131082 QUI131077:QUI131082 REE131077:REE131082 ROA131077:ROA131082 RXW131077:RXW131082 SHS131077:SHS131082 SRO131077:SRO131082 TBK131077:TBK131082 TLG131077:TLG131082 TVC131077:TVC131082 UEY131077:UEY131082 UOU131077:UOU131082 UYQ131077:UYQ131082 VIM131077:VIM131082 VSI131077:VSI131082 WCE131077:WCE131082 WMA131077:WMA131082 WVW131077:WVW131082 O196613:O196618 JK196613:JK196618 TG196613:TG196618 ADC196613:ADC196618 AMY196613:AMY196618 AWU196613:AWU196618 BGQ196613:BGQ196618 BQM196613:BQM196618 CAI196613:CAI196618 CKE196613:CKE196618 CUA196613:CUA196618 DDW196613:DDW196618 DNS196613:DNS196618 DXO196613:DXO196618 EHK196613:EHK196618 ERG196613:ERG196618 FBC196613:FBC196618 FKY196613:FKY196618 FUU196613:FUU196618 GEQ196613:GEQ196618 GOM196613:GOM196618 GYI196613:GYI196618 HIE196613:HIE196618 HSA196613:HSA196618 IBW196613:IBW196618 ILS196613:ILS196618 IVO196613:IVO196618 JFK196613:JFK196618 JPG196613:JPG196618 JZC196613:JZC196618 KIY196613:KIY196618 KSU196613:KSU196618 LCQ196613:LCQ196618 LMM196613:LMM196618 LWI196613:LWI196618 MGE196613:MGE196618 MQA196613:MQA196618 MZW196613:MZW196618 NJS196613:NJS196618 NTO196613:NTO196618 ODK196613:ODK196618 ONG196613:ONG196618 OXC196613:OXC196618 PGY196613:PGY196618 PQU196613:PQU196618 QAQ196613:QAQ196618 QKM196613:QKM196618 QUI196613:QUI196618 REE196613:REE196618 ROA196613:ROA196618 RXW196613:RXW196618 SHS196613:SHS196618 SRO196613:SRO196618 TBK196613:TBK196618 TLG196613:TLG196618 TVC196613:TVC196618 UEY196613:UEY196618 UOU196613:UOU196618 UYQ196613:UYQ196618 VIM196613:VIM196618 VSI196613:VSI196618 WCE196613:WCE196618 WMA196613:WMA196618 WVW196613:WVW196618 O262149:O262154 JK262149:JK262154 TG262149:TG262154 ADC262149:ADC262154 AMY262149:AMY262154 AWU262149:AWU262154 BGQ262149:BGQ262154 BQM262149:BQM262154 CAI262149:CAI262154 CKE262149:CKE262154 CUA262149:CUA262154 DDW262149:DDW262154 DNS262149:DNS262154 DXO262149:DXO262154 EHK262149:EHK262154 ERG262149:ERG262154 FBC262149:FBC262154 FKY262149:FKY262154 FUU262149:FUU262154 GEQ262149:GEQ262154 GOM262149:GOM262154 GYI262149:GYI262154 HIE262149:HIE262154 HSA262149:HSA262154 IBW262149:IBW262154 ILS262149:ILS262154 IVO262149:IVO262154 JFK262149:JFK262154 JPG262149:JPG262154 JZC262149:JZC262154 KIY262149:KIY262154 KSU262149:KSU262154 LCQ262149:LCQ262154 LMM262149:LMM262154 LWI262149:LWI262154 MGE262149:MGE262154 MQA262149:MQA262154 MZW262149:MZW262154 NJS262149:NJS262154 NTO262149:NTO262154 ODK262149:ODK262154 ONG262149:ONG262154 OXC262149:OXC262154 PGY262149:PGY262154 PQU262149:PQU262154 QAQ262149:QAQ262154 QKM262149:QKM262154 QUI262149:QUI262154 REE262149:REE262154 ROA262149:ROA262154 RXW262149:RXW262154 SHS262149:SHS262154 SRO262149:SRO262154 TBK262149:TBK262154 TLG262149:TLG262154 TVC262149:TVC262154 UEY262149:UEY262154 UOU262149:UOU262154 UYQ262149:UYQ262154 VIM262149:VIM262154 VSI262149:VSI262154 WCE262149:WCE262154 WMA262149:WMA262154 WVW262149:WVW262154 O327685:O327690 JK327685:JK327690 TG327685:TG327690 ADC327685:ADC327690 AMY327685:AMY327690 AWU327685:AWU327690 BGQ327685:BGQ327690 BQM327685:BQM327690 CAI327685:CAI327690 CKE327685:CKE327690 CUA327685:CUA327690 DDW327685:DDW327690 DNS327685:DNS327690 DXO327685:DXO327690 EHK327685:EHK327690 ERG327685:ERG327690 FBC327685:FBC327690 FKY327685:FKY327690 FUU327685:FUU327690 GEQ327685:GEQ327690 GOM327685:GOM327690 GYI327685:GYI327690 HIE327685:HIE327690 HSA327685:HSA327690 IBW327685:IBW327690 ILS327685:ILS327690 IVO327685:IVO327690 JFK327685:JFK327690 JPG327685:JPG327690 JZC327685:JZC327690 KIY327685:KIY327690 KSU327685:KSU327690 LCQ327685:LCQ327690 LMM327685:LMM327690 LWI327685:LWI327690 MGE327685:MGE327690 MQA327685:MQA327690 MZW327685:MZW327690 NJS327685:NJS327690 NTO327685:NTO327690 ODK327685:ODK327690 ONG327685:ONG327690 OXC327685:OXC327690 PGY327685:PGY327690 PQU327685:PQU327690 QAQ327685:QAQ327690 QKM327685:QKM327690 QUI327685:QUI327690 REE327685:REE327690 ROA327685:ROA327690 RXW327685:RXW327690 SHS327685:SHS327690 SRO327685:SRO327690 TBK327685:TBK327690 TLG327685:TLG327690 TVC327685:TVC327690 UEY327685:UEY327690 UOU327685:UOU327690 UYQ327685:UYQ327690 VIM327685:VIM327690 VSI327685:VSI327690 WCE327685:WCE327690 WMA327685:WMA327690 WVW327685:WVW327690 O393221:O393226 JK393221:JK393226 TG393221:TG393226 ADC393221:ADC393226 AMY393221:AMY393226 AWU393221:AWU393226 BGQ393221:BGQ393226 BQM393221:BQM393226 CAI393221:CAI393226 CKE393221:CKE393226 CUA393221:CUA393226 DDW393221:DDW393226 DNS393221:DNS393226 DXO393221:DXO393226 EHK393221:EHK393226 ERG393221:ERG393226 FBC393221:FBC393226 FKY393221:FKY393226 FUU393221:FUU393226 GEQ393221:GEQ393226 GOM393221:GOM393226 GYI393221:GYI393226 HIE393221:HIE393226 HSA393221:HSA393226 IBW393221:IBW393226 ILS393221:ILS393226 IVO393221:IVO393226 JFK393221:JFK393226 JPG393221:JPG393226 JZC393221:JZC393226 KIY393221:KIY393226 KSU393221:KSU393226 LCQ393221:LCQ393226 LMM393221:LMM393226 LWI393221:LWI393226 MGE393221:MGE393226 MQA393221:MQA393226 MZW393221:MZW393226 NJS393221:NJS393226 NTO393221:NTO393226 ODK393221:ODK393226 ONG393221:ONG393226 OXC393221:OXC393226 PGY393221:PGY393226 PQU393221:PQU393226 QAQ393221:QAQ393226 QKM393221:QKM393226 QUI393221:QUI393226 REE393221:REE393226 ROA393221:ROA393226 RXW393221:RXW393226 SHS393221:SHS393226 SRO393221:SRO393226 TBK393221:TBK393226 TLG393221:TLG393226 TVC393221:TVC393226 UEY393221:UEY393226 UOU393221:UOU393226 UYQ393221:UYQ393226 VIM393221:VIM393226 VSI393221:VSI393226 WCE393221:WCE393226 WMA393221:WMA393226 WVW393221:WVW393226 O458757:O458762 JK458757:JK458762 TG458757:TG458762 ADC458757:ADC458762 AMY458757:AMY458762 AWU458757:AWU458762 BGQ458757:BGQ458762 BQM458757:BQM458762 CAI458757:CAI458762 CKE458757:CKE458762 CUA458757:CUA458762 DDW458757:DDW458762 DNS458757:DNS458762 DXO458757:DXO458762 EHK458757:EHK458762 ERG458757:ERG458762 FBC458757:FBC458762 FKY458757:FKY458762 FUU458757:FUU458762 GEQ458757:GEQ458762 GOM458757:GOM458762 GYI458757:GYI458762 HIE458757:HIE458762 HSA458757:HSA458762 IBW458757:IBW458762 ILS458757:ILS458762 IVO458757:IVO458762 JFK458757:JFK458762 JPG458757:JPG458762 JZC458757:JZC458762 KIY458757:KIY458762 KSU458757:KSU458762 LCQ458757:LCQ458762 LMM458757:LMM458762 LWI458757:LWI458762 MGE458757:MGE458762 MQA458757:MQA458762 MZW458757:MZW458762 NJS458757:NJS458762 NTO458757:NTO458762 ODK458757:ODK458762 ONG458757:ONG458762 OXC458757:OXC458762 PGY458757:PGY458762 PQU458757:PQU458762 QAQ458757:QAQ458762 QKM458757:QKM458762 QUI458757:QUI458762 REE458757:REE458762 ROA458757:ROA458762 RXW458757:RXW458762 SHS458757:SHS458762 SRO458757:SRO458762 TBK458757:TBK458762 TLG458757:TLG458762 TVC458757:TVC458762 UEY458757:UEY458762 UOU458757:UOU458762 UYQ458757:UYQ458762 VIM458757:VIM458762 VSI458757:VSI458762 WCE458757:WCE458762 WMA458757:WMA458762 WVW458757:WVW458762 O524293:O524298 JK524293:JK524298 TG524293:TG524298 ADC524293:ADC524298 AMY524293:AMY524298 AWU524293:AWU524298 BGQ524293:BGQ524298 BQM524293:BQM524298 CAI524293:CAI524298 CKE524293:CKE524298 CUA524293:CUA524298 DDW524293:DDW524298 DNS524293:DNS524298 DXO524293:DXO524298 EHK524293:EHK524298 ERG524293:ERG524298 FBC524293:FBC524298 FKY524293:FKY524298 FUU524293:FUU524298 GEQ524293:GEQ524298 GOM524293:GOM524298 GYI524293:GYI524298 HIE524293:HIE524298 HSA524293:HSA524298 IBW524293:IBW524298 ILS524293:ILS524298 IVO524293:IVO524298 JFK524293:JFK524298 JPG524293:JPG524298 JZC524293:JZC524298 KIY524293:KIY524298 KSU524293:KSU524298 LCQ524293:LCQ524298 LMM524293:LMM524298 LWI524293:LWI524298 MGE524293:MGE524298 MQA524293:MQA524298 MZW524293:MZW524298 NJS524293:NJS524298 NTO524293:NTO524298 ODK524293:ODK524298 ONG524293:ONG524298 OXC524293:OXC524298 PGY524293:PGY524298 PQU524293:PQU524298 QAQ524293:QAQ524298 QKM524293:QKM524298 QUI524293:QUI524298 REE524293:REE524298 ROA524293:ROA524298 RXW524293:RXW524298 SHS524293:SHS524298 SRO524293:SRO524298 TBK524293:TBK524298 TLG524293:TLG524298 TVC524293:TVC524298 UEY524293:UEY524298 UOU524293:UOU524298 UYQ524293:UYQ524298 VIM524293:VIM524298 VSI524293:VSI524298 WCE524293:WCE524298 WMA524293:WMA524298 WVW524293:WVW524298 O589829:O589834 JK589829:JK589834 TG589829:TG589834 ADC589829:ADC589834 AMY589829:AMY589834 AWU589829:AWU589834 BGQ589829:BGQ589834 BQM589829:BQM589834 CAI589829:CAI589834 CKE589829:CKE589834 CUA589829:CUA589834 DDW589829:DDW589834 DNS589829:DNS589834 DXO589829:DXO589834 EHK589829:EHK589834 ERG589829:ERG589834 FBC589829:FBC589834 FKY589829:FKY589834 FUU589829:FUU589834 GEQ589829:GEQ589834 GOM589829:GOM589834 GYI589829:GYI589834 HIE589829:HIE589834 HSA589829:HSA589834 IBW589829:IBW589834 ILS589829:ILS589834 IVO589829:IVO589834 JFK589829:JFK589834 JPG589829:JPG589834 JZC589829:JZC589834 KIY589829:KIY589834 KSU589829:KSU589834 LCQ589829:LCQ589834 LMM589829:LMM589834 LWI589829:LWI589834 MGE589829:MGE589834 MQA589829:MQA589834 MZW589829:MZW589834 NJS589829:NJS589834 NTO589829:NTO589834 ODK589829:ODK589834 ONG589829:ONG589834 OXC589829:OXC589834 PGY589829:PGY589834 PQU589829:PQU589834 QAQ589829:QAQ589834 QKM589829:QKM589834 QUI589829:QUI589834 REE589829:REE589834 ROA589829:ROA589834 RXW589829:RXW589834 SHS589829:SHS589834 SRO589829:SRO589834 TBK589829:TBK589834 TLG589829:TLG589834 TVC589829:TVC589834 UEY589829:UEY589834 UOU589829:UOU589834 UYQ589829:UYQ589834 VIM589829:VIM589834 VSI589829:VSI589834 WCE589829:WCE589834 WMA589829:WMA589834 WVW589829:WVW589834 O655365:O655370 JK655365:JK655370 TG655365:TG655370 ADC655365:ADC655370 AMY655365:AMY655370 AWU655365:AWU655370 BGQ655365:BGQ655370 BQM655365:BQM655370 CAI655365:CAI655370 CKE655365:CKE655370 CUA655365:CUA655370 DDW655365:DDW655370 DNS655365:DNS655370 DXO655365:DXO655370 EHK655365:EHK655370 ERG655365:ERG655370 FBC655365:FBC655370 FKY655365:FKY655370 FUU655365:FUU655370 GEQ655365:GEQ655370 GOM655365:GOM655370 GYI655365:GYI655370 HIE655365:HIE655370 HSA655365:HSA655370 IBW655365:IBW655370 ILS655365:ILS655370 IVO655365:IVO655370 JFK655365:JFK655370 JPG655365:JPG655370 JZC655365:JZC655370 KIY655365:KIY655370 KSU655365:KSU655370 LCQ655365:LCQ655370 LMM655365:LMM655370 LWI655365:LWI655370 MGE655365:MGE655370 MQA655365:MQA655370 MZW655365:MZW655370 NJS655365:NJS655370 NTO655365:NTO655370 ODK655365:ODK655370 ONG655365:ONG655370 OXC655365:OXC655370 PGY655365:PGY655370 PQU655365:PQU655370 QAQ655365:QAQ655370 QKM655365:QKM655370 QUI655365:QUI655370 REE655365:REE655370 ROA655365:ROA655370 RXW655365:RXW655370 SHS655365:SHS655370 SRO655365:SRO655370 TBK655365:TBK655370 TLG655365:TLG655370 TVC655365:TVC655370 UEY655365:UEY655370 UOU655365:UOU655370 UYQ655365:UYQ655370 VIM655365:VIM655370 VSI655365:VSI655370 WCE655365:WCE655370 WMA655365:WMA655370 WVW655365:WVW655370 O720901:O720906 JK720901:JK720906 TG720901:TG720906 ADC720901:ADC720906 AMY720901:AMY720906 AWU720901:AWU720906 BGQ720901:BGQ720906 BQM720901:BQM720906 CAI720901:CAI720906 CKE720901:CKE720906 CUA720901:CUA720906 DDW720901:DDW720906 DNS720901:DNS720906 DXO720901:DXO720906 EHK720901:EHK720906 ERG720901:ERG720906 FBC720901:FBC720906 FKY720901:FKY720906 FUU720901:FUU720906 GEQ720901:GEQ720906 GOM720901:GOM720906 GYI720901:GYI720906 HIE720901:HIE720906 HSA720901:HSA720906 IBW720901:IBW720906 ILS720901:ILS720906 IVO720901:IVO720906 JFK720901:JFK720906 JPG720901:JPG720906 JZC720901:JZC720906 KIY720901:KIY720906 KSU720901:KSU720906 LCQ720901:LCQ720906 LMM720901:LMM720906 LWI720901:LWI720906 MGE720901:MGE720906 MQA720901:MQA720906 MZW720901:MZW720906 NJS720901:NJS720906 NTO720901:NTO720906 ODK720901:ODK720906 ONG720901:ONG720906 OXC720901:OXC720906 PGY720901:PGY720906 PQU720901:PQU720906 QAQ720901:QAQ720906 QKM720901:QKM720906 QUI720901:QUI720906 REE720901:REE720906 ROA720901:ROA720906 RXW720901:RXW720906 SHS720901:SHS720906 SRO720901:SRO720906 TBK720901:TBK720906 TLG720901:TLG720906 TVC720901:TVC720906 UEY720901:UEY720906 UOU720901:UOU720906 UYQ720901:UYQ720906 VIM720901:VIM720906 VSI720901:VSI720906 WCE720901:WCE720906 WMA720901:WMA720906 WVW720901:WVW720906 O786437:O786442 JK786437:JK786442 TG786437:TG786442 ADC786437:ADC786442 AMY786437:AMY786442 AWU786437:AWU786442 BGQ786437:BGQ786442 BQM786437:BQM786442 CAI786437:CAI786442 CKE786437:CKE786442 CUA786437:CUA786442 DDW786437:DDW786442 DNS786437:DNS786442 DXO786437:DXO786442 EHK786437:EHK786442 ERG786437:ERG786442 FBC786437:FBC786442 FKY786437:FKY786442 FUU786437:FUU786442 GEQ786437:GEQ786442 GOM786437:GOM786442 GYI786437:GYI786442 HIE786437:HIE786442 HSA786437:HSA786442 IBW786437:IBW786442 ILS786437:ILS786442 IVO786437:IVO786442 JFK786437:JFK786442 JPG786437:JPG786442 JZC786437:JZC786442 KIY786437:KIY786442 KSU786437:KSU786442 LCQ786437:LCQ786442 LMM786437:LMM786442 LWI786437:LWI786442 MGE786437:MGE786442 MQA786437:MQA786442 MZW786437:MZW786442 NJS786437:NJS786442 NTO786437:NTO786442 ODK786437:ODK786442 ONG786437:ONG786442 OXC786437:OXC786442 PGY786437:PGY786442 PQU786437:PQU786442 QAQ786437:QAQ786442 QKM786437:QKM786442 QUI786437:QUI786442 REE786437:REE786442 ROA786437:ROA786442 RXW786437:RXW786442 SHS786437:SHS786442 SRO786437:SRO786442 TBK786437:TBK786442 TLG786437:TLG786442 TVC786437:TVC786442 UEY786437:UEY786442 UOU786437:UOU786442 UYQ786437:UYQ786442 VIM786437:VIM786442 VSI786437:VSI786442 WCE786437:WCE786442 WMA786437:WMA786442 WVW786437:WVW786442 O851973:O851978 JK851973:JK851978 TG851973:TG851978 ADC851973:ADC851978 AMY851973:AMY851978 AWU851973:AWU851978 BGQ851973:BGQ851978 BQM851973:BQM851978 CAI851973:CAI851978 CKE851973:CKE851978 CUA851973:CUA851978 DDW851973:DDW851978 DNS851973:DNS851978 DXO851973:DXO851978 EHK851973:EHK851978 ERG851973:ERG851978 FBC851973:FBC851978 FKY851973:FKY851978 FUU851973:FUU851978 GEQ851973:GEQ851978 GOM851973:GOM851978 GYI851973:GYI851978 HIE851973:HIE851978 HSA851973:HSA851978 IBW851973:IBW851978 ILS851973:ILS851978 IVO851973:IVO851978 JFK851973:JFK851978 JPG851973:JPG851978 JZC851973:JZC851978 KIY851973:KIY851978 KSU851973:KSU851978 LCQ851973:LCQ851978 LMM851973:LMM851978 LWI851973:LWI851978 MGE851973:MGE851978 MQA851973:MQA851978 MZW851973:MZW851978 NJS851973:NJS851978 NTO851973:NTO851978 ODK851973:ODK851978 ONG851973:ONG851978 OXC851973:OXC851978 PGY851973:PGY851978 PQU851973:PQU851978 QAQ851973:QAQ851978 QKM851973:QKM851978 QUI851973:QUI851978 REE851973:REE851978 ROA851973:ROA851978 RXW851973:RXW851978 SHS851973:SHS851978 SRO851973:SRO851978 TBK851973:TBK851978 TLG851973:TLG851978 TVC851973:TVC851978 UEY851973:UEY851978 UOU851973:UOU851978 UYQ851973:UYQ851978 VIM851973:VIM851978 VSI851973:VSI851978 WCE851973:WCE851978 WMA851973:WMA851978 WVW851973:WVW851978 O917509:O917514 JK917509:JK917514 TG917509:TG917514 ADC917509:ADC917514 AMY917509:AMY917514 AWU917509:AWU917514 BGQ917509:BGQ917514 BQM917509:BQM917514 CAI917509:CAI917514 CKE917509:CKE917514 CUA917509:CUA917514 DDW917509:DDW917514 DNS917509:DNS917514 DXO917509:DXO917514 EHK917509:EHK917514 ERG917509:ERG917514 FBC917509:FBC917514 FKY917509:FKY917514 FUU917509:FUU917514 GEQ917509:GEQ917514 GOM917509:GOM917514 GYI917509:GYI917514 HIE917509:HIE917514 HSA917509:HSA917514 IBW917509:IBW917514 ILS917509:ILS917514 IVO917509:IVO917514 JFK917509:JFK917514 JPG917509:JPG917514 JZC917509:JZC917514 KIY917509:KIY917514 KSU917509:KSU917514 LCQ917509:LCQ917514 LMM917509:LMM917514 LWI917509:LWI917514 MGE917509:MGE917514 MQA917509:MQA917514 MZW917509:MZW917514 NJS917509:NJS917514 NTO917509:NTO917514 ODK917509:ODK917514 ONG917509:ONG917514 OXC917509:OXC917514 PGY917509:PGY917514 PQU917509:PQU917514 QAQ917509:QAQ917514 QKM917509:QKM917514 QUI917509:QUI917514 REE917509:REE917514 ROA917509:ROA917514 RXW917509:RXW917514 SHS917509:SHS917514 SRO917509:SRO917514 TBK917509:TBK917514 TLG917509:TLG917514 TVC917509:TVC917514 UEY917509:UEY917514 UOU917509:UOU917514 UYQ917509:UYQ917514 VIM917509:VIM917514 VSI917509:VSI917514 WCE917509:WCE917514 WMA917509:WMA917514 WVW917509:WVW917514 O983045:O983050 JK983045:JK983050 TG983045:TG983050 ADC983045:ADC983050 AMY983045:AMY983050 AWU983045:AWU983050 BGQ983045:BGQ983050 BQM983045:BQM983050 CAI983045:CAI983050 CKE983045:CKE983050 CUA983045:CUA983050 DDW983045:DDW983050 DNS983045:DNS983050 DXO983045:DXO983050 EHK983045:EHK983050 ERG983045:ERG983050 FBC983045:FBC983050 FKY983045:FKY983050 FUU983045:FUU983050 GEQ983045:GEQ983050 GOM983045:GOM983050 GYI983045:GYI983050 HIE983045:HIE983050 HSA983045:HSA983050 IBW983045:IBW983050 ILS983045:ILS983050 IVO983045:IVO983050 JFK983045:JFK983050 JPG983045:JPG983050 JZC983045:JZC983050 KIY983045:KIY983050 KSU983045:KSU983050 LCQ983045:LCQ983050 LMM983045:LMM983050 LWI983045:LWI983050 MGE983045:MGE983050 MQA983045:MQA983050 MZW983045:MZW983050 NJS983045:NJS983050 NTO983045:NTO983050 ODK983045:ODK983050 ONG983045:ONG983050 OXC983045:OXC983050 PGY983045:PGY983050 PQU983045:PQU983050 QAQ983045:QAQ983050 QKM983045:QKM983050 QUI983045:QUI983050 REE983045:REE983050 ROA983045:ROA983050 RXW983045:RXW983050 SHS983045:SHS983050 SRO983045:SRO983050 TBK983045:TBK983050 TLG983045:TLG983050 TVC983045:TVC983050 UEY983045:UEY983050 UOU983045:UOU983050 UYQ983045:UYQ983050 VIM983045:VIM983050 VSI983045:VSI983050 WCE983045:WCE983050 WMA983045:WMA983050 WVW983045:WVW983050 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xr:uid="{ECA51B98-2695-4486-A70C-CCAEE08EBE14}"/>
  </dataValidations>
  <pageMargins left="0.75" right="0.75" top="1" bottom="1" header="0" footer="0"/>
  <headerFooter alignWithMargins="0"/>
  <extLst>
    <ext xmlns:x14="http://schemas.microsoft.com/office/spreadsheetml/2009/9/main" uri="{CCE6A557-97BC-4b89-ADB6-D9C93CAAB3DF}">
      <x14:dataValidations xmlns:xm="http://schemas.microsoft.com/office/excel/2006/main" count="2">
        <x14:dataValidation type="whole" allowBlank="1" showInputMessage="1" showErrorMessage="1" errorTitle="Error" error="Únicamente numeros enteros" promptTitle="Cantidad" prompt="Unicamente numeros enteros" xr:uid="{1C7D86B1-4500-4638-A894-B47DC089BDAC}">
          <x14:formula1>
            <xm:f>0</xm:f>
          </x14:formula1>
          <x14:formula2>
            <xm:f>2500</xm:f>
          </x14:formula2>
          <xm: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D12:D16 IZ12:IZ16 SV12:SV16 ACR12:ACR16 AMN12:AMN16 AWJ12:AWJ16 BGF12:BGF16 BQB12:BQB16 BZX12:BZX16 CJT12:CJT16 CTP12:CTP16 DDL12:DDL16 DNH12:DNH16 DXD12:DXD16 EGZ12:EGZ16 EQV12:EQV16 FAR12:FAR16 FKN12:FKN16 FUJ12:FUJ16 GEF12:GEF16 GOB12:GOB16 GXX12:GXX16 HHT12:HHT16 HRP12:HRP16 IBL12:IBL16 ILH12:ILH16 IVD12:IVD16 JEZ12:JEZ16 JOV12:JOV16 JYR12:JYR16 KIN12:KIN16 KSJ12:KSJ16 LCF12:LCF16 LMB12:LMB16 LVX12:LVX16 MFT12:MFT16 MPP12:MPP16 MZL12:MZL16 NJH12:NJH16 NTD12:NTD16 OCZ12:OCZ16 OMV12:OMV16 OWR12:OWR16 PGN12:PGN16 PQJ12:PQJ16 QAF12:QAF16 QKB12:QKB16 QTX12:QTX16 RDT12:RDT16 RNP12:RNP16 RXL12:RXL16 SHH12:SHH16 SRD12:SRD16 TAZ12:TAZ16 TKV12:TKV16 TUR12:TUR16 UEN12:UEN16 UOJ12:UOJ16 UYF12:UYF16 VIB12:VIB16 VRX12:VRX16 WBT12:WBT16 WLP12:WLP16 WVL12:WVL16 D65548:D65552 IZ65548:IZ65552 SV65548:SV65552 ACR65548:ACR65552 AMN65548:AMN65552 AWJ65548:AWJ65552 BGF65548:BGF65552 BQB65548:BQB65552 BZX65548:BZX65552 CJT65548:CJT65552 CTP65548:CTP65552 DDL65548:DDL65552 DNH65548:DNH65552 DXD65548:DXD65552 EGZ65548:EGZ65552 EQV65548:EQV65552 FAR65548:FAR65552 FKN65548:FKN65552 FUJ65548:FUJ65552 GEF65548:GEF65552 GOB65548:GOB65552 GXX65548:GXX65552 HHT65548:HHT65552 HRP65548:HRP65552 IBL65548:IBL65552 ILH65548:ILH65552 IVD65548:IVD65552 JEZ65548:JEZ65552 JOV65548:JOV65552 JYR65548:JYR65552 KIN65548:KIN65552 KSJ65548:KSJ65552 LCF65548:LCF65552 LMB65548:LMB65552 LVX65548:LVX65552 MFT65548:MFT65552 MPP65548:MPP65552 MZL65548:MZL65552 NJH65548:NJH65552 NTD65548:NTD65552 OCZ65548:OCZ65552 OMV65548:OMV65552 OWR65548:OWR65552 PGN65548:PGN65552 PQJ65548:PQJ65552 QAF65548:QAF65552 QKB65548:QKB65552 QTX65548:QTX65552 RDT65548:RDT65552 RNP65548:RNP65552 RXL65548:RXL65552 SHH65548:SHH65552 SRD65548:SRD65552 TAZ65548:TAZ65552 TKV65548:TKV65552 TUR65548:TUR65552 UEN65548:UEN65552 UOJ65548:UOJ65552 UYF65548:UYF65552 VIB65548:VIB65552 VRX65548:VRX65552 WBT65548:WBT65552 WLP65548:WLP65552 WVL65548:WVL65552 D131084:D131088 IZ131084:IZ131088 SV131084:SV131088 ACR131084:ACR131088 AMN131084:AMN131088 AWJ131084:AWJ131088 BGF131084:BGF131088 BQB131084:BQB131088 BZX131084:BZX131088 CJT131084:CJT131088 CTP131084:CTP131088 DDL131084:DDL131088 DNH131084:DNH131088 DXD131084:DXD131088 EGZ131084:EGZ131088 EQV131084:EQV131088 FAR131084:FAR131088 FKN131084:FKN131088 FUJ131084:FUJ131088 GEF131084:GEF131088 GOB131084:GOB131088 GXX131084:GXX131088 HHT131084:HHT131088 HRP131084:HRP131088 IBL131084:IBL131088 ILH131084:ILH131088 IVD131084:IVD131088 JEZ131084:JEZ131088 JOV131084:JOV131088 JYR131084:JYR131088 KIN131084:KIN131088 KSJ131084:KSJ131088 LCF131084:LCF131088 LMB131084:LMB131088 LVX131084:LVX131088 MFT131084:MFT131088 MPP131084:MPP131088 MZL131084:MZL131088 NJH131084:NJH131088 NTD131084:NTD131088 OCZ131084:OCZ131088 OMV131084:OMV131088 OWR131084:OWR131088 PGN131084:PGN131088 PQJ131084:PQJ131088 QAF131084:QAF131088 QKB131084:QKB131088 QTX131084:QTX131088 RDT131084:RDT131088 RNP131084:RNP131088 RXL131084:RXL131088 SHH131084:SHH131088 SRD131084:SRD131088 TAZ131084:TAZ131088 TKV131084:TKV131088 TUR131084:TUR131088 UEN131084:UEN131088 UOJ131084:UOJ131088 UYF131084:UYF131088 VIB131084:VIB131088 VRX131084:VRX131088 WBT131084:WBT131088 WLP131084:WLP131088 WVL131084:WVL131088 D196620:D196624 IZ196620:IZ196624 SV196620:SV196624 ACR196620:ACR196624 AMN196620:AMN196624 AWJ196620:AWJ196624 BGF196620:BGF196624 BQB196620:BQB196624 BZX196620:BZX196624 CJT196620:CJT196624 CTP196620:CTP196624 DDL196620:DDL196624 DNH196620:DNH196624 DXD196620:DXD196624 EGZ196620:EGZ196624 EQV196620:EQV196624 FAR196620:FAR196624 FKN196620:FKN196624 FUJ196620:FUJ196624 GEF196620:GEF196624 GOB196620:GOB196624 GXX196620:GXX196624 HHT196620:HHT196624 HRP196620:HRP196624 IBL196620:IBL196624 ILH196620:ILH196624 IVD196620:IVD196624 JEZ196620:JEZ196624 JOV196620:JOV196624 JYR196620:JYR196624 KIN196620:KIN196624 KSJ196620:KSJ196624 LCF196620:LCF196624 LMB196620:LMB196624 LVX196620:LVX196624 MFT196620:MFT196624 MPP196620:MPP196624 MZL196620:MZL196624 NJH196620:NJH196624 NTD196620:NTD196624 OCZ196620:OCZ196624 OMV196620:OMV196624 OWR196620:OWR196624 PGN196620:PGN196624 PQJ196620:PQJ196624 QAF196620:QAF196624 QKB196620:QKB196624 QTX196620:QTX196624 RDT196620:RDT196624 RNP196620:RNP196624 RXL196620:RXL196624 SHH196620:SHH196624 SRD196620:SRD196624 TAZ196620:TAZ196624 TKV196620:TKV196624 TUR196620:TUR196624 UEN196620:UEN196624 UOJ196620:UOJ196624 UYF196620:UYF196624 VIB196620:VIB196624 VRX196620:VRX196624 WBT196620:WBT196624 WLP196620:WLP196624 WVL196620:WVL196624 D262156:D262160 IZ262156:IZ262160 SV262156:SV262160 ACR262156:ACR262160 AMN262156:AMN262160 AWJ262156:AWJ262160 BGF262156:BGF262160 BQB262156:BQB262160 BZX262156:BZX262160 CJT262156:CJT262160 CTP262156:CTP262160 DDL262156:DDL262160 DNH262156:DNH262160 DXD262156:DXD262160 EGZ262156:EGZ262160 EQV262156:EQV262160 FAR262156:FAR262160 FKN262156:FKN262160 FUJ262156:FUJ262160 GEF262156:GEF262160 GOB262156:GOB262160 GXX262156:GXX262160 HHT262156:HHT262160 HRP262156:HRP262160 IBL262156:IBL262160 ILH262156:ILH262160 IVD262156:IVD262160 JEZ262156:JEZ262160 JOV262156:JOV262160 JYR262156:JYR262160 KIN262156:KIN262160 KSJ262156:KSJ262160 LCF262156:LCF262160 LMB262156:LMB262160 LVX262156:LVX262160 MFT262156:MFT262160 MPP262156:MPP262160 MZL262156:MZL262160 NJH262156:NJH262160 NTD262156:NTD262160 OCZ262156:OCZ262160 OMV262156:OMV262160 OWR262156:OWR262160 PGN262156:PGN262160 PQJ262156:PQJ262160 QAF262156:QAF262160 QKB262156:QKB262160 QTX262156:QTX262160 RDT262156:RDT262160 RNP262156:RNP262160 RXL262156:RXL262160 SHH262156:SHH262160 SRD262156:SRD262160 TAZ262156:TAZ262160 TKV262156:TKV262160 TUR262156:TUR262160 UEN262156:UEN262160 UOJ262156:UOJ262160 UYF262156:UYF262160 VIB262156:VIB262160 VRX262156:VRX262160 WBT262156:WBT262160 WLP262156:WLP262160 WVL262156:WVL262160 D327692:D327696 IZ327692:IZ327696 SV327692:SV327696 ACR327692:ACR327696 AMN327692:AMN327696 AWJ327692:AWJ327696 BGF327692:BGF327696 BQB327692:BQB327696 BZX327692:BZX327696 CJT327692:CJT327696 CTP327692:CTP327696 DDL327692:DDL327696 DNH327692:DNH327696 DXD327692:DXD327696 EGZ327692:EGZ327696 EQV327692:EQV327696 FAR327692:FAR327696 FKN327692:FKN327696 FUJ327692:FUJ327696 GEF327692:GEF327696 GOB327692:GOB327696 GXX327692:GXX327696 HHT327692:HHT327696 HRP327692:HRP327696 IBL327692:IBL327696 ILH327692:ILH327696 IVD327692:IVD327696 JEZ327692:JEZ327696 JOV327692:JOV327696 JYR327692:JYR327696 KIN327692:KIN327696 KSJ327692:KSJ327696 LCF327692:LCF327696 LMB327692:LMB327696 LVX327692:LVX327696 MFT327692:MFT327696 MPP327692:MPP327696 MZL327692:MZL327696 NJH327692:NJH327696 NTD327692:NTD327696 OCZ327692:OCZ327696 OMV327692:OMV327696 OWR327692:OWR327696 PGN327692:PGN327696 PQJ327692:PQJ327696 QAF327692:QAF327696 QKB327692:QKB327696 QTX327692:QTX327696 RDT327692:RDT327696 RNP327692:RNP327696 RXL327692:RXL327696 SHH327692:SHH327696 SRD327692:SRD327696 TAZ327692:TAZ327696 TKV327692:TKV327696 TUR327692:TUR327696 UEN327692:UEN327696 UOJ327692:UOJ327696 UYF327692:UYF327696 VIB327692:VIB327696 VRX327692:VRX327696 WBT327692:WBT327696 WLP327692:WLP327696 WVL327692:WVL327696 D393228:D393232 IZ393228:IZ393232 SV393228:SV393232 ACR393228:ACR393232 AMN393228:AMN393232 AWJ393228:AWJ393232 BGF393228:BGF393232 BQB393228:BQB393232 BZX393228:BZX393232 CJT393228:CJT393232 CTP393228:CTP393232 DDL393228:DDL393232 DNH393228:DNH393232 DXD393228:DXD393232 EGZ393228:EGZ393232 EQV393228:EQV393232 FAR393228:FAR393232 FKN393228:FKN393232 FUJ393228:FUJ393232 GEF393228:GEF393232 GOB393228:GOB393232 GXX393228:GXX393232 HHT393228:HHT393232 HRP393228:HRP393232 IBL393228:IBL393232 ILH393228:ILH393232 IVD393228:IVD393232 JEZ393228:JEZ393232 JOV393228:JOV393232 JYR393228:JYR393232 KIN393228:KIN393232 KSJ393228:KSJ393232 LCF393228:LCF393232 LMB393228:LMB393232 LVX393228:LVX393232 MFT393228:MFT393232 MPP393228:MPP393232 MZL393228:MZL393232 NJH393228:NJH393232 NTD393228:NTD393232 OCZ393228:OCZ393232 OMV393228:OMV393232 OWR393228:OWR393232 PGN393228:PGN393232 PQJ393228:PQJ393232 QAF393228:QAF393232 QKB393228:QKB393232 QTX393228:QTX393232 RDT393228:RDT393232 RNP393228:RNP393232 RXL393228:RXL393232 SHH393228:SHH393232 SRD393228:SRD393232 TAZ393228:TAZ393232 TKV393228:TKV393232 TUR393228:TUR393232 UEN393228:UEN393232 UOJ393228:UOJ393232 UYF393228:UYF393232 VIB393228:VIB393232 VRX393228:VRX393232 WBT393228:WBT393232 WLP393228:WLP393232 WVL393228:WVL393232 D458764:D458768 IZ458764:IZ458768 SV458764:SV458768 ACR458764:ACR458768 AMN458764:AMN458768 AWJ458764:AWJ458768 BGF458764:BGF458768 BQB458764:BQB458768 BZX458764:BZX458768 CJT458764:CJT458768 CTP458764:CTP458768 DDL458764:DDL458768 DNH458764:DNH458768 DXD458764:DXD458768 EGZ458764:EGZ458768 EQV458764:EQV458768 FAR458764:FAR458768 FKN458764:FKN458768 FUJ458764:FUJ458768 GEF458764:GEF458768 GOB458764:GOB458768 GXX458764:GXX458768 HHT458764:HHT458768 HRP458764:HRP458768 IBL458764:IBL458768 ILH458764:ILH458768 IVD458764:IVD458768 JEZ458764:JEZ458768 JOV458764:JOV458768 JYR458764:JYR458768 KIN458764:KIN458768 KSJ458764:KSJ458768 LCF458764:LCF458768 LMB458764:LMB458768 LVX458764:LVX458768 MFT458764:MFT458768 MPP458764:MPP458768 MZL458764:MZL458768 NJH458764:NJH458768 NTD458764:NTD458768 OCZ458764:OCZ458768 OMV458764:OMV458768 OWR458764:OWR458768 PGN458764:PGN458768 PQJ458764:PQJ458768 QAF458764:QAF458768 QKB458764:QKB458768 QTX458764:QTX458768 RDT458764:RDT458768 RNP458764:RNP458768 RXL458764:RXL458768 SHH458764:SHH458768 SRD458764:SRD458768 TAZ458764:TAZ458768 TKV458764:TKV458768 TUR458764:TUR458768 UEN458764:UEN458768 UOJ458764:UOJ458768 UYF458764:UYF458768 VIB458764:VIB458768 VRX458764:VRX458768 WBT458764:WBT458768 WLP458764:WLP458768 WVL458764:WVL458768 D524300:D524304 IZ524300:IZ524304 SV524300:SV524304 ACR524300:ACR524304 AMN524300:AMN524304 AWJ524300:AWJ524304 BGF524300:BGF524304 BQB524300:BQB524304 BZX524300:BZX524304 CJT524300:CJT524304 CTP524300:CTP524304 DDL524300:DDL524304 DNH524300:DNH524304 DXD524300:DXD524304 EGZ524300:EGZ524304 EQV524300:EQV524304 FAR524300:FAR524304 FKN524300:FKN524304 FUJ524300:FUJ524304 GEF524300:GEF524304 GOB524300:GOB524304 GXX524300:GXX524304 HHT524300:HHT524304 HRP524300:HRP524304 IBL524300:IBL524304 ILH524300:ILH524304 IVD524300:IVD524304 JEZ524300:JEZ524304 JOV524300:JOV524304 JYR524300:JYR524304 KIN524300:KIN524304 KSJ524300:KSJ524304 LCF524300:LCF524304 LMB524300:LMB524304 LVX524300:LVX524304 MFT524300:MFT524304 MPP524300:MPP524304 MZL524300:MZL524304 NJH524300:NJH524304 NTD524300:NTD524304 OCZ524300:OCZ524304 OMV524300:OMV524304 OWR524300:OWR524304 PGN524300:PGN524304 PQJ524300:PQJ524304 QAF524300:QAF524304 QKB524300:QKB524304 QTX524300:QTX524304 RDT524300:RDT524304 RNP524300:RNP524304 RXL524300:RXL524304 SHH524300:SHH524304 SRD524300:SRD524304 TAZ524300:TAZ524304 TKV524300:TKV524304 TUR524300:TUR524304 UEN524300:UEN524304 UOJ524300:UOJ524304 UYF524300:UYF524304 VIB524300:VIB524304 VRX524300:VRX524304 WBT524300:WBT524304 WLP524300:WLP524304 WVL524300:WVL524304 D589836:D589840 IZ589836:IZ589840 SV589836:SV589840 ACR589836:ACR589840 AMN589836:AMN589840 AWJ589836:AWJ589840 BGF589836:BGF589840 BQB589836:BQB589840 BZX589836:BZX589840 CJT589836:CJT589840 CTP589836:CTP589840 DDL589836:DDL589840 DNH589836:DNH589840 DXD589836:DXD589840 EGZ589836:EGZ589840 EQV589836:EQV589840 FAR589836:FAR589840 FKN589836:FKN589840 FUJ589836:FUJ589840 GEF589836:GEF589840 GOB589836:GOB589840 GXX589836:GXX589840 HHT589836:HHT589840 HRP589836:HRP589840 IBL589836:IBL589840 ILH589836:ILH589840 IVD589836:IVD589840 JEZ589836:JEZ589840 JOV589836:JOV589840 JYR589836:JYR589840 KIN589836:KIN589840 KSJ589836:KSJ589840 LCF589836:LCF589840 LMB589836:LMB589840 LVX589836:LVX589840 MFT589836:MFT589840 MPP589836:MPP589840 MZL589836:MZL589840 NJH589836:NJH589840 NTD589836:NTD589840 OCZ589836:OCZ589840 OMV589836:OMV589840 OWR589836:OWR589840 PGN589836:PGN589840 PQJ589836:PQJ589840 QAF589836:QAF589840 QKB589836:QKB589840 QTX589836:QTX589840 RDT589836:RDT589840 RNP589836:RNP589840 RXL589836:RXL589840 SHH589836:SHH589840 SRD589836:SRD589840 TAZ589836:TAZ589840 TKV589836:TKV589840 TUR589836:TUR589840 UEN589836:UEN589840 UOJ589836:UOJ589840 UYF589836:UYF589840 VIB589836:VIB589840 VRX589836:VRX589840 WBT589836:WBT589840 WLP589836:WLP589840 WVL589836:WVL589840 D655372:D655376 IZ655372:IZ655376 SV655372:SV655376 ACR655372:ACR655376 AMN655372:AMN655376 AWJ655372:AWJ655376 BGF655372:BGF655376 BQB655372:BQB655376 BZX655372:BZX655376 CJT655372:CJT655376 CTP655372:CTP655376 DDL655372:DDL655376 DNH655372:DNH655376 DXD655372:DXD655376 EGZ655372:EGZ655376 EQV655372:EQV655376 FAR655372:FAR655376 FKN655372:FKN655376 FUJ655372:FUJ655376 GEF655372:GEF655376 GOB655372:GOB655376 GXX655372:GXX655376 HHT655372:HHT655376 HRP655372:HRP655376 IBL655372:IBL655376 ILH655372:ILH655376 IVD655372:IVD655376 JEZ655372:JEZ655376 JOV655372:JOV655376 JYR655372:JYR655376 KIN655372:KIN655376 KSJ655372:KSJ655376 LCF655372:LCF655376 LMB655372:LMB655376 LVX655372:LVX655376 MFT655372:MFT655376 MPP655372:MPP655376 MZL655372:MZL655376 NJH655372:NJH655376 NTD655372:NTD655376 OCZ655372:OCZ655376 OMV655372:OMV655376 OWR655372:OWR655376 PGN655372:PGN655376 PQJ655372:PQJ655376 QAF655372:QAF655376 QKB655372:QKB655376 QTX655372:QTX655376 RDT655372:RDT655376 RNP655372:RNP655376 RXL655372:RXL655376 SHH655372:SHH655376 SRD655372:SRD655376 TAZ655372:TAZ655376 TKV655372:TKV655376 TUR655372:TUR655376 UEN655372:UEN655376 UOJ655372:UOJ655376 UYF655372:UYF655376 VIB655372:VIB655376 VRX655372:VRX655376 WBT655372:WBT655376 WLP655372:WLP655376 WVL655372:WVL655376 D720908:D720912 IZ720908:IZ720912 SV720908:SV720912 ACR720908:ACR720912 AMN720908:AMN720912 AWJ720908:AWJ720912 BGF720908:BGF720912 BQB720908:BQB720912 BZX720908:BZX720912 CJT720908:CJT720912 CTP720908:CTP720912 DDL720908:DDL720912 DNH720908:DNH720912 DXD720908:DXD720912 EGZ720908:EGZ720912 EQV720908:EQV720912 FAR720908:FAR720912 FKN720908:FKN720912 FUJ720908:FUJ720912 GEF720908:GEF720912 GOB720908:GOB720912 GXX720908:GXX720912 HHT720908:HHT720912 HRP720908:HRP720912 IBL720908:IBL720912 ILH720908:ILH720912 IVD720908:IVD720912 JEZ720908:JEZ720912 JOV720908:JOV720912 JYR720908:JYR720912 KIN720908:KIN720912 KSJ720908:KSJ720912 LCF720908:LCF720912 LMB720908:LMB720912 LVX720908:LVX720912 MFT720908:MFT720912 MPP720908:MPP720912 MZL720908:MZL720912 NJH720908:NJH720912 NTD720908:NTD720912 OCZ720908:OCZ720912 OMV720908:OMV720912 OWR720908:OWR720912 PGN720908:PGN720912 PQJ720908:PQJ720912 QAF720908:QAF720912 QKB720908:QKB720912 QTX720908:QTX720912 RDT720908:RDT720912 RNP720908:RNP720912 RXL720908:RXL720912 SHH720908:SHH720912 SRD720908:SRD720912 TAZ720908:TAZ720912 TKV720908:TKV720912 TUR720908:TUR720912 UEN720908:UEN720912 UOJ720908:UOJ720912 UYF720908:UYF720912 VIB720908:VIB720912 VRX720908:VRX720912 WBT720908:WBT720912 WLP720908:WLP720912 WVL720908:WVL720912 D786444:D786448 IZ786444:IZ786448 SV786444:SV786448 ACR786444:ACR786448 AMN786444:AMN786448 AWJ786444:AWJ786448 BGF786444:BGF786448 BQB786444:BQB786448 BZX786444:BZX786448 CJT786444:CJT786448 CTP786444:CTP786448 DDL786444:DDL786448 DNH786444:DNH786448 DXD786444:DXD786448 EGZ786444:EGZ786448 EQV786444:EQV786448 FAR786444:FAR786448 FKN786444:FKN786448 FUJ786444:FUJ786448 GEF786444:GEF786448 GOB786444:GOB786448 GXX786444:GXX786448 HHT786444:HHT786448 HRP786444:HRP786448 IBL786444:IBL786448 ILH786444:ILH786448 IVD786444:IVD786448 JEZ786444:JEZ786448 JOV786444:JOV786448 JYR786444:JYR786448 KIN786444:KIN786448 KSJ786444:KSJ786448 LCF786444:LCF786448 LMB786444:LMB786448 LVX786444:LVX786448 MFT786444:MFT786448 MPP786444:MPP786448 MZL786444:MZL786448 NJH786444:NJH786448 NTD786444:NTD786448 OCZ786444:OCZ786448 OMV786444:OMV786448 OWR786444:OWR786448 PGN786444:PGN786448 PQJ786444:PQJ786448 QAF786444:QAF786448 QKB786444:QKB786448 QTX786444:QTX786448 RDT786444:RDT786448 RNP786444:RNP786448 RXL786444:RXL786448 SHH786444:SHH786448 SRD786444:SRD786448 TAZ786444:TAZ786448 TKV786444:TKV786448 TUR786444:TUR786448 UEN786444:UEN786448 UOJ786444:UOJ786448 UYF786444:UYF786448 VIB786444:VIB786448 VRX786444:VRX786448 WBT786444:WBT786448 WLP786444:WLP786448 WVL786444:WVL786448 D851980:D851984 IZ851980:IZ851984 SV851980:SV851984 ACR851980:ACR851984 AMN851980:AMN851984 AWJ851980:AWJ851984 BGF851980:BGF851984 BQB851980:BQB851984 BZX851980:BZX851984 CJT851980:CJT851984 CTP851980:CTP851984 DDL851980:DDL851984 DNH851980:DNH851984 DXD851980:DXD851984 EGZ851980:EGZ851984 EQV851980:EQV851984 FAR851980:FAR851984 FKN851980:FKN851984 FUJ851980:FUJ851984 GEF851980:GEF851984 GOB851980:GOB851984 GXX851980:GXX851984 HHT851980:HHT851984 HRP851980:HRP851984 IBL851980:IBL851984 ILH851980:ILH851984 IVD851980:IVD851984 JEZ851980:JEZ851984 JOV851980:JOV851984 JYR851980:JYR851984 KIN851980:KIN851984 KSJ851980:KSJ851984 LCF851980:LCF851984 LMB851980:LMB851984 LVX851980:LVX851984 MFT851980:MFT851984 MPP851980:MPP851984 MZL851980:MZL851984 NJH851980:NJH851984 NTD851980:NTD851984 OCZ851980:OCZ851984 OMV851980:OMV851984 OWR851980:OWR851984 PGN851980:PGN851984 PQJ851980:PQJ851984 QAF851980:QAF851984 QKB851980:QKB851984 QTX851980:QTX851984 RDT851980:RDT851984 RNP851980:RNP851984 RXL851980:RXL851984 SHH851980:SHH851984 SRD851980:SRD851984 TAZ851980:TAZ851984 TKV851980:TKV851984 TUR851980:TUR851984 UEN851980:UEN851984 UOJ851980:UOJ851984 UYF851980:UYF851984 VIB851980:VIB851984 VRX851980:VRX851984 WBT851980:WBT851984 WLP851980:WLP851984 WVL851980:WVL851984 D917516:D917520 IZ917516:IZ917520 SV917516:SV917520 ACR917516:ACR917520 AMN917516:AMN917520 AWJ917516:AWJ917520 BGF917516:BGF917520 BQB917516:BQB917520 BZX917516:BZX917520 CJT917516:CJT917520 CTP917516:CTP917520 DDL917516:DDL917520 DNH917516:DNH917520 DXD917516:DXD917520 EGZ917516:EGZ917520 EQV917516:EQV917520 FAR917516:FAR917520 FKN917516:FKN917520 FUJ917516:FUJ917520 GEF917516:GEF917520 GOB917516:GOB917520 GXX917516:GXX917520 HHT917516:HHT917520 HRP917516:HRP917520 IBL917516:IBL917520 ILH917516:ILH917520 IVD917516:IVD917520 JEZ917516:JEZ917520 JOV917516:JOV917520 JYR917516:JYR917520 KIN917516:KIN917520 KSJ917516:KSJ917520 LCF917516:LCF917520 LMB917516:LMB917520 LVX917516:LVX917520 MFT917516:MFT917520 MPP917516:MPP917520 MZL917516:MZL917520 NJH917516:NJH917520 NTD917516:NTD917520 OCZ917516:OCZ917520 OMV917516:OMV917520 OWR917516:OWR917520 PGN917516:PGN917520 PQJ917516:PQJ917520 QAF917516:QAF917520 QKB917516:QKB917520 QTX917516:QTX917520 RDT917516:RDT917520 RNP917516:RNP917520 RXL917516:RXL917520 SHH917516:SHH917520 SRD917516:SRD917520 TAZ917516:TAZ917520 TKV917516:TKV917520 TUR917516:TUR917520 UEN917516:UEN917520 UOJ917516:UOJ917520 UYF917516:UYF917520 VIB917516:VIB917520 VRX917516:VRX917520 WBT917516:WBT917520 WLP917516:WLP917520 WVL917516:WVL917520 D983052:D983056 IZ983052:IZ983056 SV983052:SV983056 ACR983052:ACR983056 AMN983052:AMN983056 AWJ983052:AWJ983056 BGF983052:BGF983056 BQB983052:BQB983056 BZX983052:BZX983056 CJT983052:CJT983056 CTP983052:CTP983056 DDL983052:DDL983056 DNH983052:DNH983056 DXD983052:DXD983056 EGZ983052:EGZ983056 EQV983052:EQV983056 FAR983052:FAR983056 FKN983052:FKN983056 FUJ983052:FUJ983056 GEF983052:GEF983056 GOB983052:GOB983056 GXX983052:GXX983056 HHT983052:HHT983056 HRP983052:HRP983056 IBL983052:IBL983056 ILH983052:ILH983056 IVD983052:IVD983056 JEZ983052:JEZ983056 JOV983052:JOV983056 JYR983052:JYR983056 KIN983052:KIN983056 KSJ983052:KSJ983056 LCF983052:LCF983056 LMB983052:LMB983056 LVX983052:LVX983056 MFT983052:MFT983056 MPP983052:MPP983056 MZL983052:MZL983056 NJH983052:NJH983056 NTD983052:NTD983056 OCZ983052:OCZ983056 OMV983052:OMV983056 OWR983052:OWR983056 PGN983052:PGN983056 PQJ983052:PQJ983056 QAF983052:QAF983056 QKB983052:QKB983056 QTX983052:QTX983056 RDT983052:RDT983056 RNP983052:RNP983056 RXL983052:RXL983056 SHH983052:SHH983056 SRD983052:SRD983056 TAZ983052:TAZ983056 TKV983052:TKV983056 TUR983052:TUR983056 UEN983052:UEN983056 UOJ983052:UOJ983056 UYF983052:UYF983056 VIB983052:VIB983056 VRX983052:VRX983056 WBT983052:WBT983056 WLP983052:WLP983056 WVL983052:WVL983056 F12:F16 JB12:JB16 SX12:SX16 ACT12:ACT16 AMP12:AMP16 AWL12:AWL16 BGH12:BGH16 BQD12:BQD16 BZZ12:BZZ16 CJV12:CJV16 CTR12:CTR16 DDN12:DDN16 DNJ12:DNJ16 DXF12:DXF16 EHB12:EHB16 EQX12:EQX16 FAT12:FAT16 FKP12:FKP16 FUL12:FUL16 GEH12:GEH16 GOD12:GOD16 GXZ12:GXZ16 HHV12:HHV16 HRR12:HRR16 IBN12:IBN16 ILJ12:ILJ16 IVF12:IVF16 JFB12:JFB16 JOX12:JOX16 JYT12:JYT16 KIP12:KIP16 KSL12:KSL16 LCH12:LCH16 LMD12:LMD16 LVZ12:LVZ16 MFV12:MFV16 MPR12:MPR16 MZN12:MZN16 NJJ12:NJJ16 NTF12:NTF16 ODB12:ODB16 OMX12:OMX16 OWT12:OWT16 PGP12:PGP16 PQL12:PQL16 QAH12:QAH16 QKD12:QKD16 QTZ12:QTZ16 RDV12:RDV16 RNR12:RNR16 RXN12:RXN16 SHJ12:SHJ16 SRF12:SRF16 TBB12:TBB16 TKX12:TKX16 TUT12:TUT16 UEP12:UEP16 UOL12:UOL16 UYH12:UYH16 VID12:VID16 VRZ12:VRZ16 WBV12:WBV16 WLR12:WLR16 WVN12:WVN16 F65548:F65552 JB65548:JB65552 SX65548:SX65552 ACT65548:ACT65552 AMP65548:AMP65552 AWL65548:AWL65552 BGH65548:BGH65552 BQD65548:BQD65552 BZZ65548:BZZ65552 CJV65548:CJV65552 CTR65548:CTR65552 DDN65548:DDN65552 DNJ65548:DNJ65552 DXF65548:DXF65552 EHB65548:EHB65552 EQX65548:EQX65552 FAT65548:FAT65552 FKP65548:FKP65552 FUL65548:FUL65552 GEH65548:GEH65552 GOD65548:GOD65552 GXZ65548:GXZ65552 HHV65548:HHV65552 HRR65548:HRR65552 IBN65548:IBN65552 ILJ65548:ILJ65552 IVF65548:IVF65552 JFB65548:JFB65552 JOX65548:JOX65552 JYT65548:JYT65552 KIP65548:KIP65552 KSL65548:KSL65552 LCH65548:LCH65552 LMD65548:LMD65552 LVZ65548:LVZ65552 MFV65548:MFV65552 MPR65548:MPR65552 MZN65548:MZN65552 NJJ65548:NJJ65552 NTF65548:NTF65552 ODB65548:ODB65552 OMX65548:OMX65552 OWT65548:OWT65552 PGP65548:PGP65552 PQL65548:PQL65552 QAH65548:QAH65552 QKD65548:QKD65552 QTZ65548:QTZ65552 RDV65548:RDV65552 RNR65548:RNR65552 RXN65548:RXN65552 SHJ65548:SHJ65552 SRF65548:SRF65552 TBB65548:TBB65552 TKX65548:TKX65552 TUT65548:TUT65552 UEP65548:UEP65552 UOL65548:UOL65552 UYH65548:UYH65552 VID65548:VID65552 VRZ65548:VRZ65552 WBV65548:WBV65552 WLR65548:WLR65552 WVN65548:WVN65552 F131084:F131088 JB131084:JB131088 SX131084:SX131088 ACT131084:ACT131088 AMP131084:AMP131088 AWL131084:AWL131088 BGH131084:BGH131088 BQD131084:BQD131088 BZZ131084:BZZ131088 CJV131084:CJV131088 CTR131084:CTR131088 DDN131084:DDN131088 DNJ131084:DNJ131088 DXF131084:DXF131088 EHB131084:EHB131088 EQX131084:EQX131088 FAT131084:FAT131088 FKP131084:FKP131088 FUL131084:FUL131088 GEH131084:GEH131088 GOD131084:GOD131088 GXZ131084:GXZ131088 HHV131084:HHV131088 HRR131084:HRR131088 IBN131084:IBN131088 ILJ131084:ILJ131088 IVF131084:IVF131088 JFB131084:JFB131088 JOX131084:JOX131088 JYT131084:JYT131088 KIP131084:KIP131088 KSL131084:KSL131088 LCH131084:LCH131088 LMD131084:LMD131088 LVZ131084:LVZ131088 MFV131084:MFV131088 MPR131084:MPR131088 MZN131084:MZN131088 NJJ131084:NJJ131088 NTF131084:NTF131088 ODB131084:ODB131088 OMX131084:OMX131088 OWT131084:OWT131088 PGP131084:PGP131088 PQL131084:PQL131088 QAH131084:QAH131088 QKD131084:QKD131088 QTZ131084:QTZ131088 RDV131084:RDV131088 RNR131084:RNR131088 RXN131084:RXN131088 SHJ131084:SHJ131088 SRF131084:SRF131088 TBB131084:TBB131088 TKX131084:TKX131088 TUT131084:TUT131088 UEP131084:UEP131088 UOL131084:UOL131088 UYH131084:UYH131088 VID131084:VID131088 VRZ131084:VRZ131088 WBV131084:WBV131088 WLR131084:WLR131088 WVN131084:WVN131088 F196620:F196624 JB196620:JB196624 SX196620:SX196624 ACT196620:ACT196624 AMP196620:AMP196624 AWL196620:AWL196624 BGH196620:BGH196624 BQD196620:BQD196624 BZZ196620:BZZ196624 CJV196620:CJV196624 CTR196620:CTR196624 DDN196620:DDN196624 DNJ196620:DNJ196624 DXF196620:DXF196624 EHB196620:EHB196624 EQX196620:EQX196624 FAT196620:FAT196624 FKP196620:FKP196624 FUL196620:FUL196624 GEH196620:GEH196624 GOD196620:GOD196624 GXZ196620:GXZ196624 HHV196620:HHV196624 HRR196620:HRR196624 IBN196620:IBN196624 ILJ196620:ILJ196624 IVF196620:IVF196624 JFB196620:JFB196624 JOX196620:JOX196624 JYT196620:JYT196624 KIP196620:KIP196624 KSL196620:KSL196624 LCH196620:LCH196624 LMD196620:LMD196624 LVZ196620:LVZ196624 MFV196620:MFV196624 MPR196620:MPR196624 MZN196620:MZN196624 NJJ196620:NJJ196624 NTF196620:NTF196624 ODB196620:ODB196624 OMX196620:OMX196624 OWT196620:OWT196624 PGP196620:PGP196624 PQL196620:PQL196624 QAH196620:QAH196624 QKD196620:QKD196624 QTZ196620:QTZ196624 RDV196620:RDV196624 RNR196620:RNR196624 RXN196620:RXN196624 SHJ196620:SHJ196624 SRF196620:SRF196624 TBB196620:TBB196624 TKX196620:TKX196624 TUT196620:TUT196624 UEP196620:UEP196624 UOL196620:UOL196624 UYH196620:UYH196624 VID196620:VID196624 VRZ196620:VRZ196624 WBV196620:WBV196624 WLR196620:WLR196624 WVN196620:WVN196624 F262156:F262160 JB262156:JB262160 SX262156:SX262160 ACT262156:ACT262160 AMP262156:AMP262160 AWL262156:AWL262160 BGH262156:BGH262160 BQD262156:BQD262160 BZZ262156:BZZ262160 CJV262156:CJV262160 CTR262156:CTR262160 DDN262156:DDN262160 DNJ262156:DNJ262160 DXF262156:DXF262160 EHB262156:EHB262160 EQX262156:EQX262160 FAT262156:FAT262160 FKP262156:FKP262160 FUL262156:FUL262160 GEH262156:GEH262160 GOD262156:GOD262160 GXZ262156:GXZ262160 HHV262156:HHV262160 HRR262156:HRR262160 IBN262156:IBN262160 ILJ262156:ILJ262160 IVF262156:IVF262160 JFB262156:JFB262160 JOX262156:JOX262160 JYT262156:JYT262160 KIP262156:KIP262160 KSL262156:KSL262160 LCH262156:LCH262160 LMD262156:LMD262160 LVZ262156:LVZ262160 MFV262156:MFV262160 MPR262156:MPR262160 MZN262156:MZN262160 NJJ262156:NJJ262160 NTF262156:NTF262160 ODB262156:ODB262160 OMX262156:OMX262160 OWT262156:OWT262160 PGP262156:PGP262160 PQL262156:PQL262160 QAH262156:QAH262160 QKD262156:QKD262160 QTZ262156:QTZ262160 RDV262156:RDV262160 RNR262156:RNR262160 RXN262156:RXN262160 SHJ262156:SHJ262160 SRF262156:SRF262160 TBB262156:TBB262160 TKX262156:TKX262160 TUT262156:TUT262160 UEP262156:UEP262160 UOL262156:UOL262160 UYH262156:UYH262160 VID262156:VID262160 VRZ262156:VRZ262160 WBV262156:WBV262160 WLR262156:WLR262160 WVN262156:WVN262160 F327692:F327696 JB327692:JB327696 SX327692:SX327696 ACT327692:ACT327696 AMP327692:AMP327696 AWL327692:AWL327696 BGH327692:BGH327696 BQD327692:BQD327696 BZZ327692:BZZ327696 CJV327692:CJV327696 CTR327692:CTR327696 DDN327692:DDN327696 DNJ327692:DNJ327696 DXF327692:DXF327696 EHB327692:EHB327696 EQX327692:EQX327696 FAT327692:FAT327696 FKP327692:FKP327696 FUL327692:FUL327696 GEH327692:GEH327696 GOD327692:GOD327696 GXZ327692:GXZ327696 HHV327692:HHV327696 HRR327692:HRR327696 IBN327692:IBN327696 ILJ327692:ILJ327696 IVF327692:IVF327696 JFB327692:JFB327696 JOX327692:JOX327696 JYT327692:JYT327696 KIP327692:KIP327696 KSL327692:KSL327696 LCH327692:LCH327696 LMD327692:LMD327696 LVZ327692:LVZ327696 MFV327692:MFV327696 MPR327692:MPR327696 MZN327692:MZN327696 NJJ327692:NJJ327696 NTF327692:NTF327696 ODB327692:ODB327696 OMX327692:OMX327696 OWT327692:OWT327696 PGP327692:PGP327696 PQL327692:PQL327696 QAH327692:QAH327696 QKD327692:QKD327696 QTZ327692:QTZ327696 RDV327692:RDV327696 RNR327692:RNR327696 RXN327692:RXN327696 SHJ327692:SHJ327696 SRF327692:SRF327696 TBB327692:TBB327696 TKX327692:TKX327696 TUT327692:TUT327696 UEP327692:UEP327696 UOL327692:UOL327696 UYH327692:UYH327696 VID327692:VID327696 VRZ327692:VRZ327696 WBV327692:WBV327696 WLR327692:WLR327696 WVN327692:WVN327696 F393228:F393232 JB393228:JB393232 SX393228:SX393232 ACT393228:ACT393232 AMP393228:AMP393232 AWL393228:AWL393232 BGH393228:BGH393232 BQD393228:BQD393232 BZZ393228:BZZ393232 CJV393228:CJV393232 CTR393228:CTR393232 DDN393228:DDN393232 DNJ393228:DNJ393232 DXF393228:DXF393232 EHB393228:EHB393232 EQX393228:EQX393232 FAT393228:FAT393232 FKP393228:FKP393232 FUL393228:FUL393232 GEH393228:GEH393232 GOD393228:GOD393232 GXZ393228:GXZ393232 HHV393228:HHV393232 HRR393228:HRR393232 IBN393228:IBN393232 ILJ393228:ILJ393232 IVF393228:IVF393232 JFB393228:JFB393232 JOX393228:JOX393232 JYT393228:JYT393232 KIP393228:KIP393232 KSL393228:KSL393232 LCH393228:LCH393232 LMD393228:LMD393232 LVZ393228:LVZ393232 MFV393228:MFV393232 MPR393228:MPR393232 MZN393228:MZN393232 NJJ393228:NJJ393232 NTF393228:NTF393232 ODB393228:ODB393232 OMX393228:OMX393232 OWT393228:OWT393232 PGP393228:PGP393232 PQL393228:PQL393232 QAH393228:QAH393232 QKD393228:QKD393232 QTZ393228:QTZ393232 RDV393228:RDV393232 RNR393228:RNR393232 RXN393228:RXN393232 SHJ393228:SHJ393232 SRF393228:SRF393232 TBB393228:TBB393232 TKX393228:TKX393232 TUT393228:TUT393232 UEP393228:UEP393232 UOL393228:UOL393232 UYH393228:UYH393232 VID393228:VID393232 VRZ393228:VRZ393232 WBV393228:WBV393232 WLR393228:WLR393232 WVN393228:WVN393232 F458764:F458768 JB458764:JB458768 SX458764:SX458768 ACT458764:ACT458768 AMP458764:AMP458768 AWL458764:AWL458768 BGH458764:BGH458768 BQD458764:BQD458768 BZZ458764:BZZ458768 CJV458764:CJV458768 CTR458764:CTR458768 DDN458764:DDN458768 DNJ458764:DNJ458768 DXF458764:DXF458768 EHB458764:EHB458768 EQX458764:EQX458768 FAT458764:FAT458768 FKP458764:FKP458768 FUL458764:FUL458768 GEH458764:GEH458768 GOD458764:GOD458768 GXZ458764:GXZ458768 HHV458764:HHV458768 HRR458764:HRR458768 IBN458764:IBN458768 ILJ458764:ILJ458768 IVF458764:IVF458768 JFB458764:JFB458768 JOX458764:JOX458768 JYT458764:JYT458768 KIP458764:KIP458768 KSL458764:KSL458768 LCH458764:LCH458768 LMD458764:LMD458768 LVZ458764:LVZ458768 MFV458764:MFV458768 MPR458764:MPR458768 MZN458764:MZN458768 NJJ458764:NJJ458768 NTF458764:NTF458768 ODB458764:ODB458768 OMX458764:OMX458768 OWT458764:OWT458768 PGP458764:PGP458768 PQL458764:PQL458768 QAH458764:QAH458768 QKD458764:QKD458768 QTZ458764:QTZ458768 RDV458764:RDV458768 RNR458764:RNR458768 RXN458764:RXN458768 SHJ458764:SHJ458768 SRF458764:SRF458768 TBB458764:TBB458768 TKX458764:TKX458768 TUT458764:TUT458768 UEP458764:UEP458768 UOL458764:UOL458768 UYH458764:UYH458768 VID458764:VID458768 VRZ458764:VRZ458768 WBV458764:WBV458768 WLR458764:WLR458768 WVN458764:WVN458768 F524300:F524304 JB524300:JB524304 SX524300:SX524304 ACT524300:ACT524304 AMP524300:AMP524304 AWL524300:AWL524304 BGH524300:BGH524304 BQD524300:BQD524304 BZZ524300:BZZ524304 CJV524300:CJV524304 CTR524300:CTR524304 DDN524300:DDN524304 DNJ524300:DNJ524304 DXF524300:DXF524304 EHB524300:EHB524304 EQX524300:EQX524304 FAT524300:FAT524304 FKP524300:FKP524304 FUL524300:FUL524304 GEH524300:GEH524304 GOD524300:GOD524304 GXZ524300:GXZ524304 HHV524300:HHV524304 HRR524300:HRR524304 IBN524300:IBN524304 ILJ524300:ILJ524304 IVF524300:IVF524304 JFB524300:JFB524304 JOX524300:JOX524304 JYT524300:JYT524304 KIP524300:KIP524304 KSL524300:KSL524304 LCH524300:LCH524304 LMD524300:LMD524304 LVZ524300:LVZ524304 MFV524300:MFV524304 MPR524300:MPR524304 MZN524300:MZN524304 NJJ524300:NJJ524304 NTF524300:NTF524304 ODB524300:ODB524304 OMX524300:OMX524304 OWT524300:OWT524304 PGP524300:PGP524304 PQL524300:PQL524304 QAH524300:QAH524304 QKD524300:QKD524304 QTZ524300:QTZ524304 RDV524300:RDV524304 RNR524300:RNR524304 RXN524300:RXN524304 SHJ524300:SHJ524304 SRF524300:SRF524304 TBB524300:TBB524304 TKX524300:TKX524304 TUT524300:TUT524304 UEP524300:UEP524304 UOL524300:UOL524304 UYH524300:UYH524304 VID524300:VID524304 VRZ524300:VRZ524304 WBV524300:WBV524304 WLR524300:WLR524304 WVN524300:WVN524304 F589836:F589840 JB589836:JB589840 SX589836:SX589840 ACT589836:ACT589840 AMP589836:AMP589840 AWL589836:AWL589840 BGH589836:BGH589840 BQD589836:BQD589840 BZZ589836:BZZ589840 CJV589836:CJV589840 CTR589836:CTR589840 DDN589836:DDN589840 DNJ589836:DNJ589840 DXF589836:DXF589840 EHB589836:EHB589840 EQX589836:EQX589840 FAT589836:FAT589840 FKP589836:FKP589840 FUL589836:FUL589840 GEH589836:GEH589840 GOD589836:GOD589840 GXZ589836:GXZ589840 HHV589836:HHV589840 HRR589836:HRR589840 IBN589836:IBN589840 ILJ589836:ILJ589840 IVF589836:IVF589840 JFB589836:JFB589840 JOX589836:JOX589840 JYT589836:JYT589840 KIP589836:KIP589840 KSL589836:KSL589840 LCH589836:LCH589840 LMD589836:LMD589840 LVZ589836:LVZ589840 MFV589836:MFV589840 MPR589836:MPR589840 MZN589836:MZN589840 NJJ589836:NJJ589840 NTF589836:NTF589840 ODB589836:ODB589840 OMX589836:OMX589840 OWT589836:OWT589840 PGP589836:PGP589840 PQL589836:PQL589840 QAH589836:QAH589840 QKD589836:QKD589840 QTZ589836:QTZ589840 RDV589836:RDV589840 RNR589836:RNR589840 RXN589836:RXN589840 SHJ589836:SHJ589840 SRF589836:SRF589840 TBB589836:TBB589840 TKX589836:TKX589840 TUT589836:TUT589840 UEP589836:UEP589840 UOL589836:UOL589840 UYH589836:UYH589840 VID589836:VID589840 VRZ589836:VRZ589840 WBV589836:WBV589840 WLR589836:WLR589840 WVN589836:WVN589840 F655372:F655376 JB655372:JB655376 SX655372:SX655376 ACT655372:ACT655376 AMP655372:AMP655376 AWL655372:AWL655376 BGH655372:BGH655376 BQD655372:BQD655376 BZZ655372:BZZ655376 CJV655372:CJV655376 CTR655372:CTR655376 DDN655372:DDN655376 DNJ655372:DNJ655376 DXF655372:DXF655376 EHB655372:EHB655376 EQX655372:EQX655376 FAT655372:FAT655376 FKP655372:FKP655376 FUL655372:FUL655376 GEH655372:GEH655376 GOD655372:GOD655376 GXZ655372:GXZ655376 HHV655372:HHV655376 HRR655372:HRR655376 IBN655372:IBN655376 ILJ655372:ILJ655376 IVF655372:IVF655376 JFB655372:JFB655376 JOX655372:JOX655376 JYT655372:JYT655376 KIP655372:KIP655376 KSL655372:KSL655376 LCH655372:LCH655376 LMD655372:LMD655376 LVZ655372:LVZ655376 MFV655372:MFV655376 MPR655372:MPR655376 MZN655372:MZN655376 NJJ655372:NJJ655376 NTF655372:NTF655376 ODB655372:ODB655376 OMX655372:OMX655376 OWT655372:OWT655376 PGP655372:PGP655376 PQL655372:PQL655376 QAH655372:QAH655376 QKD655372:QKD655376 QTZ655372:QTZ655376 RDV655372:RDV655376 RNR655372:RNR655376 RXN655372:RXN655376 SHJ655372:SHJ655376 SRF655372:SRF655376 TBB655372:TBB655376 TKX655372:TKX655376 TUT655372:TUT655376 UEP655372:UEP655376 UOL655372:UOL655376 UYH655372:UYH655376 VID655372:VID655376 VRZ655372:VRZ655376 WBV655372:WBV655376 WLR655372:WLR655376 WVN655372:WVN655376 F720908:F720912 JB720908:JB720912 SX720908:SX720912 ACT720908:ACT720912 AMP720908:AMP720912 AWL720908:AWL720912 BGH720908:BGH720912 BQD720908:BQD720912 BZZ720908:BZZ720912 CJV720908:CJV720912 CTR720908:CTR720912 DDN720908:DDN720912 DNJ720908:DNJ720912 DXF720908:DXF720912 EHB720908:EHB720912 EQX720908:EQX720912 FAT720908:FAT720912 FKP720908:FKP720912 FUL720908:FUL720912 GEH720908:GEH720912 GOD720908:GOD720912 GXZ720908:GXZ720912 HHV720908:HHV720912 HRR720908:HRR720912 IBN720908:IBN720912 ILJ720908:ILJ720912 IVF720908:IVF720912 JFB720908:JFB720912 JOX720908:JOX720912 JYT720908:JYT720912 KIP720908:KIP720912 KSL720908:KSL720912 LCH720908:LCH720912 LMD720908:LMD720912 LVZ720908:LVZ720912 MFV720908:MFV720912 MPR720908:MPR720912 MZN720908:MZN720912 NJJ720908:NJJ720912 NTF720908:NTF720912 ODB720908:ODB720912 OMX720908:OMX720912 OWT720908:OWT720912 PGP720908:PGP720912 PQL720908:PQL720912 QAH720908:QAH720912 QKD720908:QKD720912 QTZ720908:QTZ720912 RDV720908:RDV720912 RNR720908:RNR720912 RXN720908:RXN720912 SHJ720908:SHJ720912 SRF720908:SRF720912 TBB720908:TBB720912 TKX720908:TKX720912 TUT720908:TUT720912 UEP720908:UEP720912 UOL720908:UOL720912 UYH720908:UYH720912 VID720908:VID720912 VRZ720908:VRZ720912 WBV720908:WBV720912 WLR720908:WLR720912 WVN720908:WVN720912 F786444:F786448 JB786444:JB786448 SX786444:SX786448 ACT786444:ACT786448 AMP786444:AMP786448 AWL786444:AWL786448 BGH786444:BGH786448 BQD786444:BQD786448 BZZ786444:BZZ786448 CJV786444:CJV786448 CTR786444:CTR786448 DDN786444:DDN786448 DNJ786444:DNJ786448 DXF786444:DXF786448 EHB786444:EHB786448 EQX786444:EQX786448 FAT786444:FAT786448 FKP786444:FKP786448 FUL786444:FUL786448 GEH786444:GEH786448 GOD786444:GOD786448 GXZ786444:GXZ786448 HHV786444:HHV786448 HRR786444:HRR786448 IBN786444:IBN786448 ILJ786444:ILJ786448 IVF786444:IVF786448 JFB786444:JFB786448 JOX786444:JOX786448 JYT786444:JYT786448 KIP786444:KIP786448 KSL786444:KSL786448 LCH786444:LCH786448 LMD786444:LMD786448 LVZ786444:LVZ786448 MFV786444:MFV786448 MPR786444:MPR786448 MZN786444:MZN786448 NJJ786444:NJJ786448 NTF786444:NTF786448 ODB786444:ODB786448 OMX786444:OMX786448 OWT786444:OWT786448 PGP786444:PGP786448 PQL786444:PQL786448 QAH786444:QAH786448 QKD786444:QKD786448 QTZ786444:QTZ786448 RDV786444:RDV786448 RNR786444:RNR786448 RXN786444:RXN786448 SHJ786444:SHJ786448 SRF786444:SRF786448 TBB786444:TBB786448 TKX786444:TKX786448 TUT786444:TUT786448 UEP786444:UEP786448 UOL786444:UOL786448 UYH786444:UYH786448 VID786444:VID786448 VRZ786444:VRZ786448 WBV786444:WBV786448 WLR786444:WLR786448 WVN786444:WVN786448 F851980:F851984 JB851980:JB851984 SX851980:SX851984 ACT851980:ACT851984 AMP851980:AMP851984 AWL851980:AWL851984 BGH851980:BGH851984 BQD851980:BQD851984 BZZ851980:BZZ851984 CJV851980:CJV851984 CTR851980:CTR851984 DDN851980:DDN851984 DNJ851980:DNJ851984 DXF851980:DXF851984 EHB851980:EHB851984 EQX851980:EQX851984 FAT851980:FAT851984 FKP851980:FKP851984 FUL851980:FUL851984 GEH851980:GEH851984 GOD851980:GOD851984 GXZ851980:GXZ851984 HHV851980:HHV851984 HRR851980:HRR851984 IBN851980:IBN851984 ILJ851980:ILJ851984 IVF851980:IVF851984 JFB851980:JFB851984 JOX851980:JOX851984 JYT851980:JYT851984 KIP851980:KIP851984 KSL851980:KSL851984 LCH851980:LCH851984 LMD851980:LMD851984 LVZ851980:LVZ851984 MFV851980:MFV851984 MPR851980:MPR851984 MZN851980:MZN851984 NJJ851980:NJJ851984 NTF851980:NTF851984 ODB851980:ODB851984 OMX851980:OMX851984 OWT851980:OWT851984 PGP851980:PGP851984 PQL851980:PQL851984 QAH851980:QAH851984 QKD851980:QKD851984 QTZ851980:QTZ851984 RDV851980:RDV851984 RNR851980:RNR851984 RXN851980:RXN851984 SHJ851980:SHJ851984 SRF851980:SRF851984 TBB851980:TBB851984 TKX851980:TKX851984 TUT851980:TUT851984 UEP851980:UEP851984 UOL851980:UOL851984 UYH851980:UYH851984 VID851980:VID851984 VRZ851980:VRZ851984 WBV851980:WBV851984 WLR851980:WLR851984 WVN851980:WVN851984 F917516:F917520 JB917516:JB917520 SX917516:SX917520 ACT917516:ACT917520 AMP917516:AMP917520 AWL917516:AWL917520 BGH917516:BGH917520 BQD917516:BQD917520 BZZ917516:BZZ917520 CJV917516:CJV917520 CTR917516:CTR917520 DDN917516:DDN917520 DNJ917516:DNJ917520 DXF917516:DXF917520 EHB917516:EHB917520 EQX917516:EQX917520 FAT917516:FAT917520 FKP917516:FKP917520 FUL917516:FUL917520 GEH917516:GEH917520 GOD917516:GOD917520 GXZ917516:GXZ917520 HHV917516:HHV917520 HRR917516:HRR917520 IBN917516:IBN917520 ILJ917516:ILJ917520 IVF917516:IVF917520 JFB917516:JFB917520 JOX917516:JOX917520 JYT917516:JYT917520 KIP917516:KIP917520 KSL917516:KSL917520 LCH917516:LCH917520 LMD917516:LMD917520 LVZ917516:LVZ917520 MFV917516:MFV917520 MPR917516:MPR917520 MZN917516:MZN917520 NJJ917516:NJJ917520 NTF917516:NTF917520 ODB917516:ODB917520 OMX917516:OMX917520 OWT917516:OWT917520 PGP917516:PGP917520 PQL917516:PQL917520 QAH917516:QAH917520 QKD917516:QKD917520 QTZ917516:QTZ917520 RDV917516:RDV917520 RNR917516:RNR917520 RXN917516:RXN917520 SHJ917516:SHJ917520 SRF917516:SRF917520 TBB917516:TBB917520 TKX917516:TKX917520 TUT917516:TUT917520 UEP917516:UEP917520 UOL917516:UOL917520 UYH917516:UYH917520 VID917516:VID917520 VRZ917516:VRZ917520 WBV917516:WBV917520 WLR917516:WLR917520 WVN917516:WVN917520 F983052:F983056 JB983052:JB983056 SX983052:SX983056 ACT983052:ACT983056 AMP983052:AMP983056 AWL983052:AWL983056 BGH983052:BGH983056 BQD983052:BQD983056 BZZ983052:BZZ983056 CJV983052:CJV983056 CTR983052:CTR983056 DDN983052:DDN983056 DNJ983052:DNJ983056 DXF983052:DXF983056 EHB983052:EHB983056 EQX983052:EQX983056 FAT983052:FAT983056 FKP983052:FKP983056 FUL983052:FUL983056 GEH983052:GEH983056 GOD983052:GOD983056 GXZ983052:GXZ983056 HHV983052:HHV983056 HRR983052:HRR983056 IBN983052:IBN983056 ILJ983052:ILJ983056 IVF983052:IVF983056 JFB983052:JFB983056 JOX983052:JOX983056 JYT983052:JYT983056 KIP983052:KIP983056 KSL983052:KSL983056 LCH983052:LCH983056 LMD983052:LMD983056 LVZ983052:LVZ983056 MFV983052:MFV983056 MPR983052:MPR983056 MZN983052:MZN983056 NJJ983052:NJJ983056 NTF983052:NTF983056 ODB983052:ODB983056 OMX983052:OMX983056 OWT983052:OWT983056 PGP983052:PGP983056 PQL983052:PQL983056 QAH983052:QAH983056 QKD983052:QKD983056 QTZ983052:QTZ983056 RDV983052:RDV983056 RNR983052:RNR983056 RXN983052:RXN983056 SHJ983052:SHJ983056 SRF983052:SRF983056 TBB983052:TBB983056 TKX983052:TKX983056 TUT983052:TUT983056 UEP983052:UEP983056 UOL983052:UOL983056 UYH983052:UYH983056 VID983052:VID983056 VRZ983052:VRZ983056 WBV983052:WBV983056 WLR983052:WLR983056 WVN983052:WVN983056 B12:B16 IX12:IX16 ST12:ST16 ACP12:ACP16 AML12:AML16 AWH12:AWH16 BGD12:BGD16 BPZ12:BPZ16 BZV12:BZV16 CJR12:CJR16 CTN12:CTN16 DDJ12:DDJ16 DNF12:DNF16 DXB12:DXB16 EGX12:EGX16 EQT12:EQT16 FAP12:FAP16 FKL12:FKL16 FUH12:FUH16 GED12:GED16 GNZ12:GNZ16 GXV12:GXV16 HHR12:HHR16 HRN12:HRN16 IBJ12:IBJ16 ILF12:ILF16 IVB12:IVB16 JEX12:JEX16 JOT12:JOT16 JYP12:JYP16 KIL12:KIL16 KSH12:KSH16 LCD12:LCD16 LLZ12:LLZ16 LVV12:LVV16 MFR12:MFR16 MPN12:MPN16 MZJ12:MZJ16 NJF12:NJF16 NTB12:NTB16 OCX12:OCX16 OMT12:OMT16 OWP12:OWP16 PGL12:PGL16 PQH12:PQH16 QAD12:QAD16 QJZ12:QJZ16 QTV12:QTV16 RDR12:RDR16 RNN12:RNN16 RXJ12:RXJ16 SHF12:SHF16 SRB12:SRB16 TAX12:TAX16 TKT12:TKT16 TUP12:TUP16 UEL12:UEL16 UOH12:UOH16 UYD12:UYD16 VHZ12:VHZ16 VRV12:VRV16 WBR12:WBR16 WLN12:WLN16 WVJ12:WVJ16 B65548:B65552 IX65548:IX65552 ST65548:ST65552 ACP65548:ACP65552 AML65548:AML65552 AWH65548:AWH65552 BGD65548:BGD65552 BPZ65548:BPZ65552 BZV65548:BZV65552 CJR65548:CJR65552 CTN65548:CTN65552 DDJ65548:DDJ65552 DNF65548:DNF65552 DXB65548:DXB65552 EGX65548:EGX65552 EQT65548:EQT65552 FAP65548:FAP65552 FKL65548:FKL65552 FUH65548:FUH65552 GED65548:GED65552 GNZ65548:GNZ65552 GXV65548:GXV65552 HHR65548:HHR65552 HRN65548:HRN65552 IBJ65548:IBJ65552 ILF65548:ILF65552 IVB65548:IVB65552 JEX65548:JEX65552 JOT65548:JOT65552 JYP65548:JYP65552 KIL65548:KIL65552 KSH65548:KSH65552 LCD65548:LCD65552 LLZ65548:LLZ65552 LVV65548:LVV65552 MFR65548:MFR65552 MPN65548:MPN65552 MZJ65548:MZJ65552 NJF65548:NJF65552 NTB65548:NTB65552 OCX65548:OCX65552 OMT65548:OMT65552 OWP65548:OWP65552 PGL65548:PGL65552 PQH65548:PQH65552 QAD65548:QAD65552 QJZ65548:QJZ65552 QTV65548:QTV65552 RDR65548:RDR65552 RNN65548:RNN65552 RXJ65548:RXJ65552 SHF65548:SHF65552 SRB65548:SRB65552 TAX65548:TAX65552 TKT65548:TKT65552 TUP65548:TUP65552 UEL65548:UEL65552 UOH65548:UOH65552 UYD65548:UYD65552 VHZ65548:VHZ65552 VRV65548:VRV65552 WBR65548:WBR65552 WLN65548:WLN65552 WVJ65548:WVJ65552 B131084:B131088 IX131084:IX131088 ST131084:ST131088 ACP131084:ACP131088 AML131084:AML131088 AWH131084:AWH131088 BGD131084:BGD131088 BPZ131084:BPZ131088 BZV131084:BZV131088 CJR131084:CJR131088 CTN131084:CTN131088 DDJ131084:DDJ131088 DNF131084:DNF131088 DXB131084:DXB131088 EGX131084:EGX131088 EQT131084:EQT131088 FAP131084:FAP131088 FKL131084:FKL131088 FUH131084:FUH131088 GED131084:GED131088 GNZ131084:GNZ131088 GXV131084:GXV131088 HHR131084:HHR131088 HRN131084:HRN131088 IBJ131084:IBJ131088 ILF131084:ILF131088 IVB131084:IVB131088 JEX131084:JEX131088 JOT131084:JOT131088 JYP131084:JYP131088 KIL131084:KIL131088 KSH131084:KSH131088 LCD131084:LCD131088 LLZ131084:LLZ131088 LVV131084:LVV131088 MFR131084:MFR131088 MPN131084:MPN131088 MZJ131084:MZJ131088 NJF131084:NJF131088 NTB131084:NTB131088 OCX131084:OCX131088 OMT131084:OMT131088 OWP131084:OWP131088 PGL131084:PGL131088 PQH131084:PQH131088 QAD131084:QAD131088 QJZ131084:QJZ131088 QTV131084:QTV131088 RDR131084:RDR131088 RNN131084:RNN131088 RXJ131084:RXJ131088 SHF131084:SHF131088 SRB131084:SRB131088 TAX131084:TAX131088 TKT131084:TKT131088 TUP131084:TUP131088 UEL131084:UEL131088 UOH131084:UOH131088 UYD131084:UYD131088 VHZ131084:VHZ131088 VRV131084:VRV131088 WBR131084:WBR131088 WLN131084:WLN131088 WVJ131084:WVJ131088 B196620:B196624 IX196620:IX196624 ST196620:ST196624 ACP196620:ACP196624 AML196620:AML196624 AWH196620:AWH196624 BGD196620:BGD196624 BPZ196620:BPZ196624 BZV196620:BZV196624 CJR196620:CJR196624 CTN196620:CTN196624 DDJ196620:DDJ196624 DNF196620:DNF196624 DXB196620:DXB196624 EGX196620:EGX196624 EQT196620:EQT196624 FAP196620:FAP196624 FKL196620:FKL196624 FUH196620:FUH196624 GED196620:GED196624 GNZ196620:GNZ196624 GXV196620:GXV196624 HHR196620:HHR196624 HRN196620:HRN196624 IBJ196620:IBJ196624 ILF196620:ILF196624 IVB196620:IVB196624 JEX196620:JEX196624 JOT196620:JOT196624 JYP196620:JYP196624 KIL196620:KIL196624 KSH196620:KSH196624 LCD196620:LCD196624 LLZ196620:LLZ196624 LVV196620:LVV196624 MFR196620:MFR196624 MPN196620:MPN196624 MZJ196620:MZJ196624 NJF196620:NJF196624 NTB196620:NTB196624 OCX196620:OCX196624 OMT196620:OMT196624 OWP196620:OWP196624 PGL196620:PGL196624 PQH196620:PQH196624 QAD196620:QAD196624 QJZ196620:QJZ196624 QTV196620:QTV196624 RDR196620:RDR196624 RNN196620:RNN196624 RXJ196620:RXJ196624 SHF196620:SHF196624 SRB196620:SRB196624 TAX196620:TAX196624 TKT196620:TKT196624 TUP196620:TUP196624 UEL196620:UEL196624 UOH196620:UOH196624 UYD196620:UYD196624 VHZ196620:VHZ196624 VRV196620:VRV196624 WBR196620:WBR196624 WLN196620:WLN196624 WVJ196620:WVJ196624 B262156:B262160 IX262156:IX262160 ST262156:ST262160 ACP262156:ACP262160 AML262156:AML262160 AWH262156:AWH262160 BGD262156:BGD262160 BPZ262156:BPZ262160 BZV262156:BZV262160 CJR262156:CJR262160 CTN262156:CTN262160 DDJ262156:DDJ262160 DNF262156:DNF262160 DXB262156:DXB262160 EGX262156:EGX262160 EQT262156:EQT262160 FAP262156:FAP262160 FKL262156:FKL262160 FUH262156:FUH262160 GED262156:GED262160 GNZ262156:GNZ262160 GXV262156:GXV262160 HHR262156:HHR262160 HRN262156:HRN262160 IBJ262156:IBJ262160 ILF262156:ILF262160 IVB262156:IVB262160 JEX262156:JEX262160 JOT262156:JOT262160 JYP262156:JYP262160 KIL262156:KIL262160 KSH262156:KSH262160 LCD262156:LCD262160 LLZ262156:LLZ262160 LVV262156:LVV262160 MFR262156:MFR262160 MPN262156:MPN262160 MZJ262156:MZJ262160 NJF262156:NJF262160 NTB262156:NTB262160 OCX262156:OCX262160 OMT262156:OMT262160 OWP262156:OWP262160 PGL262156:PGL262160 PQH262156:PQH262160 QAD262156:QAD262160 QJZ262156:QJZ262160 QTV262156:QTV262160 RDR262156:RDR262160 RNN262156:RNN262160 RXJ262156:RXJ262160 SHF262156:SHF262160 SRB262156:SRB262160 TAX262156:TAX262160 TKT262156:TKT262160 TUP262156:TUP262160 UEL262156:UEL262160 UOH262156:UOH262160 UYD262156:UYD262160 VHZ262156:VHZ262160 VRV262156:VRV262160 WBR262156:WBR262160 WLN262156:WLN262160 WVJ262156:WVJ262160 B327692:B327696 IX327692:IX327696 ST327692:ST327696 ACP327692:ACP327696 AML327692:AML327696 AWH327692:AWH327696 BGD327692:BGD327696 BPZ327692:BPZ327696 BZV327692:BZV327696 CJR327692:CJR327696 CTN327692:CTN327696 DDJ327692:DDJ327696 DNF327692:DNF327696 DXB327692:DXB327696 EGX327692:EGX327696 EQT327692:EQT327696 FAP327692:FAP327696 FKL327692:FKL327696 FUH327692:FUH327696 GED327692:GED327696 GNZ327692:GNZ327696 GXV327692:GXV327696 HHR327692:HHR327696 HRN327692:HRN327696 IBJ327692:IBJ327696 ILF327692:ILF327696 IVB327692:IVB327696 JEX327692:JEX327696 JOT327692:JOT327696 JYP327692:JYP327696 KIL327692:KIL327696 KSH327692:KSH327696 LCD327692:LCD327696 LLZ327692:LLZ327696 LVV327692:LVV327696 MFR327692:MFR327696 MPN327692:MPN327696 MZJ327692:MZJ327696 NJF327692:NJF327696 NTB327692:NTB327696 OCX327692:OCX327696 OMT327692:OMT327696 OWP327692:OWP327696 PGL327692:PGL327696 PQH327692:PQH327696 QAD327692:QAD327696 QJZ327692:QJZ327696 QTV327692:QTV327696 RDR327692:RDR327696 RNN327692:RNN327696 RXJ327692:RXJ327696 SHF327692:SHF327696 SRB327692:SRB327696 TAX327692:TAX327696 TKT327692:TKT327696 TUP327692:TUP327696 UEL327692:UEL327696 UOH327692:UOH327696 UYD327692:UYD327696 VHZ327692:VHZ327696 VRV327692:VRV327696 WBR327692:WBR327696 WLN327692:WLN327696 WVJ327692:WVJ327696 B393228:B393232 IX393228:IX393232 ST393228:ST393232 ACP393228:ACP393232 AML393228:AML393232 AWH393228:AWH393232 BGD393228:BGD393232 BPZ393228:BPZ393232 BZV393228:BZV393232 CJR393228:CJR393232 CTN393228:CTN393232 DDJ393228:DDJ393232 DNF393228:DNF393232 DXB393228:DXB393232 EGX393228:EGX393232 EQT393228:EQT393232 FAP393228:FAP393232 FKL393228:FKL393232 FUH393228:FUH393232 GED393228:GED393232 GNZ393228:GNZ393232 GXV393228:GXV393232 HHR393228:HHR393232 HRN393228:HRN393232 IBJ393228:IBJ393232 ILF393228:ILF393232 IVB393228:IVB393232 JEX393228:JEX393232 JOT393228:JOT393232 JYP393228:JYP393232 KIL393228:KIL393232 KSH393228:KSH393232 LCD393228:LCD393232 LLZ393228:LLZ393232 LVV393228:LVV393232 MFR393228:MFR393232 MPN393228:MPN393232 MZJ393228:MZJ393232 NJF393228:NJF393232 NTB393228:NTB393232 OCX393228:OCX393232 OMT393228:OMT393232 OWP393228:OWP393232 PGL393228:PGL393232 PQH393228:PQH393232 QAD393228:QAD393232 QJZ393228:QJZ393232 QTV393228:QTV393232 RDR393228:RDR393232 RNN393228:RNN393232 RXJ393228:RXJ393232 SHF393228:SHF393232 SRB393228:SRB393232 TAX393228:TAX393232 TKT393228:TKT393232 TUP393228:TUP393232 UEL393228:UEL393232 UOH393228:UOH393232 UYD393228:UYD393232 VHZ393228:VHZ393232 VRV393228:VRV393232 WBR393228:WBR393232 WLN393228:WLN393232 WVJ393228:WVJ393232 B458764:B458768 IX458764:IX458768 ST458764:ST458768 ACP458764:ACP458768 AML458764:AML458768 AWH458764:AWH458768 BGD458764:BGD458768 BPZ458764:BPZ458768 BZV458764:BZV458768 CJR458764:CJR458768 CTN458764:CTN458768 DDJ458764:DDJ458768 DNF458764:DNF458768 DXB458764:DXB458768 EGX458764:EGX458768 EQT458764:EQT458768 FAP458764:FAP458768 FKL458764:FKL458768 FUH458764:FUH458768 GED458764:GED458768 GNZ458764:GNZ458768 GXV458764:GXV458768 HHR458764:HHR458768 HRN458764:HRN458768 IBJ458764:IBJ458768 ILF458764:ILF458768 IVB458764:IVB458768 JEX458764:JEX458768 JOT458764:JOT458768 JYP458764:JYP458768 KIL458764:KIL458768 KSH458764:KSH458768 LCD458764:LCD458768 LLZ458764:LLZ458768 LVV458764:LVV458768 MFR458764:MFR458768 MPN458764:MPN458768 MZJ458764:MZJ458768 NJF458764:NJF458768 NTB458764:NTB458768 OCX458764:OCX458768 OMT458764:OMT458768 OWP458764:OWP458768 PGL458764:PGL458768 PQH458764:PQH458768 QAD458764:QAD458768 QJZ458764:QJZ458768 QTV458764:QTV458768 RDR458764:RDR458768 RNN458764:RNN458768 RXJ458764:RXJ458768 SHF458764:SHF458768 SRB458764:SRB458768 TAX458764:TAX458768 TKT458764:TKT458768 TUP458764:TUP458768 UEL458764:UEL458768 UOH458764:UOH458768 UYD458764:UYD458768 VHZ458764:VHZ458768 VRV458764:VRV458768 WBR458764:WBR458768 WLN458764:WLN458768 WVJ458764:WVJ458768 B524300:B524304 IX524300:IX524304 ST524300:ST524304 ACP524300:ACP524304 AML524300:AML524304 AWH524300:AWH524304 BGD524300:BGD524304 BPZ524300:BPZ524304 BZV524300:BZV524304 CJR524300:CJR524304 CTN524300:CTN524304 DDJ524300:DDJ524304 DNF524300:DNF524304 DXB524300:DXB524304 EGX524300:EGX524304 EQT524300:EQT524304 FAP524300:FAP524304 FKL524300:FKL524304 FUH524300:FUH524304 GED524300:GED524304 GNZ524300:GNZ524304 GXV524300:GXV524304 HHR524300:HHR524304 HRN524300:HRN524304 IBJ524300:IBJ524304 ILF524300:ILF524304 IVB524300:IVB524304 JEX524300:JEX524304 JOT524300:JOT524304 JYP524300:JYP524304 KIL524300:KIL524304 KSH524300:KSH524304 LCD524300:LCD524304 LLZ524300:LLZ524304 LVV524300:LVV524304 MFR524300:MFR524304 MPN524300:MPN524304 MZJ524300:MZJ524304 NJF524300:NJF524304 NTB524300:NTB524304 OCX524300:OCX524304 OMT524300:OMT524304 OWP524300:OWP524304 PGL524300:PGL524304 PQH524300:PQH524304 QAD524300:QAD524304 QJZ524300:QJZ524304 QTV524300:QTV524304 RDR524300:RDR524304 RNN524300:RNN524304 RXJ524300:RXJ524304 SHF524300:SHF524304 SRB524300:SRB524304 TAX524300:TAX524304 TKT524300:TKT524304 TUP524300:TUP524304 UEL524300:UEL524304 UOH524300:UOH524304 UYD524300:UYD524304 VHZ524300:VHZ524304 VRV524300:VRV524304 WBR524300:WBR524304 WLN524300:WLN524304 WVJ524300:WVJ524304 B589836:B589840 IX589836:IX589840 ST589836:ST589840 ACP589836:ACP589840 AML589836:AML589840 AWH589836:AWH589840 BGD589836:BGD589840 BPZ589836:BPZ589840 BZV589836:BZV589840 CJR589836:CJR589840 CTN589836:CTN589840 DDJ589836:DDJ589840 DNF589836:DNF589840 DXB589836:DXB589840 EGX589836:EGX589840 EQT589836:EQT589840 FAP589836:FAP589840 FKL589836:FKL589840 FUH589836:FUH589840 GED589836:GED589840 GNZ589836:GNZ589840 GXV589836:GXV589840 HHR589836:HHR589840 HRN589836:HRN589840 IBJ589836:IBJ589840 ILF589836:ILF589840 IVB589836:IVB589840 JEX589836:JEX589840 JOT589836:JOT589840 JYP589836:JYP589840 KIL589836:KIL589840 KSH589836:KSH589840 LCD589836:LCD589840 LLZ589836:LLZ589840 LVV589836:LVV589840 MFR589836:MFR589840 MPN589836:MPN589840 MZJ589836:MZJ589840 NJF589836:NJF589840 NTB589836:NTB589840 OCX589836:OCX589840 OMT589836:OMT589840 OWP589836:OWP589840 PGL589836:PGL589840 PQH589836:PQH589840 QAD589836:QAD589840 QJZ589836:QJZ589840 QTV589836:QTV589840 RDR589836:RDR589840 RNN589836:RNN589840 RXJ589836:RXJ589840 SHF589836:SHF589840 SRB589836:SRB589840 TAX589836:TAX589840 TKT589836:TKT589840 TUP589836:TUP589840 UEL589836:UEL589840 UOH589836:UOH589840 UYD589836:UYD589840 VHZ589836:VHZ589840 VRV589836:VRV589840 WBR589836:WBR589840 WLN589836:WLN589840 WVJ589836:WVJ589840 B655372:B655376 IX655372:IX655376 ST655372:ST655376 ACP655372:ACP655376 AML655372:AML655376 AWH655372:AWH655376 BGD655372:BGD655376 BPZ655372:BPZ655376 BZV655372:BZV655376 CJR655372:CJR655376 CTN655372:CTN655376 DDJ655372:DDJ655376 DNF655372:DNF655376 DXB655372:DXB655376 EGX655372:EGX655376 EQT655372:EQT655376 FAP655372:FAP655376 FKL655372:FKL655376 FUH655372:FUH655376 GED655372:GED655376 GNZ655372:GNZ655376 GXV655372:GXV655376 HHR655372:HHR655376 HRN655372:HRN655376 IBJ655372:IBJ655376 ILF655372:ILF655376 IVB655372:IVB655376 JEX655372:JEX655376 JOT655372:JOT655376 JYP655372:JYP655376 KIL655372:KIL655376 KSH655372:KSH655376 LCD655372:LCD655376 LLZ655372:LLZ655376 LVV655372:LVV655376 MFR655372:MFR655376 MPN655372:MPN655376 MZJ655372:MZJ655376 NJF655372:NJF655376 NTB655372:NTB655376 OCX655372:OCX655376 OMT655372:OMT655376 OWP655372:OWP655376 PGL655372:PGL655376 PQH655372:PQH655376 QAD655372:QAD655376 QJZ655372:QJZ655376 QTV655372:QTV655376 RDR655372:RDR655376 RNN655372:RNN655376 RXJ655372:RXJ655376 SHF655372:SHF655376 SRB655372:SRB655376 TAX655372:TAX655376 TKT655372:TKT655376 TUP655372:TUP655376 UEL655372:UEL655376 UOH655372:UOH655376 UYD655372:UYD655376 VHZ655372:VHZ655376 VRV655372:VRV655376 WBR655372:WBR655376 WLN655372:WLN655376 WVJ655372:WVJ655376 B720908:B720912 IX720908:IX720912 ST720908:ST720912 ACP720908:ACP720912 AML720908:AML720912 AWH720908:AWH720912 BGD720908:BGD720912 BPZ720908:BPZ720912 BZV720908:BZV720912 CJR720908:CJR720912 CTN720908:CTN720912 DDJ720908:DDJ720912 DNF720908:DNF720912 DXB720908:DXB720912 EGX720908:EGX720912 EQT720908:EQT720912 FAP720908:FAP720912 FKL720908:FKL720912 FUH720908:FUH720912 GED720908:GED720912 GNZ720908:GNZ720912 GXV720908:GXV720912 HHR720908:HHR720912 HRN720908:HRN720912 IBJ720908:IBJ720912 ILF720908:ILF720912 IVB720908:IVB720912 JEX720908:JEX720912 JOT720908:JOT720912 JYP720908:JYP720912 KIL720908:KIL720912 KSH720908:KSH720912 LCD720908:LCD720912 LLZ720908:LLZ720912 LVV720908:LVV720912 MFR720908:MFR720912 MPN720908:MPN720912 MZJ720908:MZJ720912 NJF720908:NJF720912 NTB720908:NTB720912 OCX720908:OCX720912 OMT720908:OMT720912 OWP720908:OWP720912 PGL720908:PGL720912 PQH720908:PQH720912 QAD720908:QAD720912 QJZ720908:QJZ720912 QTV720908:QTV720912 RDR720908:RDR720912 RNN720908:RNN720912 RXJ720908:RXJ720912 SHF720908:SHF720912 SRB720908:SRB720912 TAX720908:TAX720912 TKT720908:TKT720912 TUP720908:TUP720912 UEL720908:UEL720912 UOH720908:UOH720912 UYD720908:UYD720912 VHZ720908:VHZ720912 VRV720908:VRV720912 WBR720908:WBR720912 WLN720908:WLN720912 WVJ720908:WVJ720912 B786444:B786448 IX786444:IX786448 ST786444:ST786448 ACP786444:ACP786448 AML786444:AML786448 AWH786444:AWH786448 BGD786444:BGD786448 BPZ786444:BPZ786448 BZV786444:BZV786448 CJR786444:CJR786448 CTN786444:CTN786448 DDJ786444:DDJ786448 DNF786444:DNF786448 DXB786444:DXB786448 EGX786444:EGX786448 EQT786444:EQT786448 FAP786444:FAP786448 FKL786444:FKL786448 FUH786444:FUH786448 GED786444:GED786448 GNZ786444:GNZ786448 GXV786444:GXV786448 HHR786444:HHR786448 HRN786444:HRN786448 IBJ786444:IBJ786448 ILF786444:ILF786448 IVB786444:IVB786448 JEX786444:JEX786448 JOT786444:JOT786448 JYP786444:JYP786448 KIL786444:KIL786448 KSH786444:KSH786448 LCD786444:LCD786448 LLZ786444:LLZ786448 LVV786444:LVV786448 MFR786444:MFR786448 MPN786444:MPN786448 MZJ786444:MZJ786448 NJF786444:NJF786448 NTB786444:NTB786448 OCX786444:OCX786448 OMT786444:OMT786448 OWP786444:OWP786448 PGL786444:PGL786448 PQH786444:PQH786448 QAD786444:QAD786448 QJZ786444:QJZ786448 QTV786444:QTV786448 RDR786444:RDR786448 RNN786444:RNN786448 RXJ786444:RXJ786448 SHF786444:SHF786448 SRB786444:SRB786448 TAX786444:TAX786448 TKT786444:TKT786448 TUP786444:TUP786448 UEL786444:UEL786448 UOH786444:UOH786448 UYD786444:UYD786448 VHZ786444:VHZ786448 VRV786444:VRV786448 WBR786444:WBR786448 WLN786444:WLN786448 WVJ786444:WVJ786448 B851980:B851984 IX851980:IX851984 ST851980:ST851984 ACP851980:ACP851984 AML851980:AML851984 AWH851980:AWH851984 BGD851980:BGD851984 BPZ851980:BPZ851984 BZV851980:BZV851984 CJR851980:CJR851984 CTN851980:CTN851984 DDJ851980:DDJ851984 DNF851980:DNF851984 DXB851980:DXB851984 EGX851980:EGX851984 EQT851980:EQT851984 FAP851980:FAP851984 FKL851980:FKL851984 FUH851980:FUH851984 GED851980:GED851984 GNZ851980:GNZ851984 GXV851980:GXV851984 HHR851980:HHR851984 HRN851980:HRN851984 IBJ851980:IBJ851984 ILF851980:ILF851984 IVB851980:IVB851984 JEX851980:JEX851984 JOT851980:JOT851984 JYP851980:JYP851984 KIL851980:KIL851984 KSH851980:KSH851984 LCD851980:LCD851984 LLZ851980:LLZ851984 LVV851980:LVV851984 MFR851980:MFR851984 MPN851980:MPN851984 MZJ851980:MZJ851984 NJF851980:NJF851984 NTB851980:NTB851984 OCX851980:OCX851984 OMT851980:OMT851984 OWP851980:OWP851984 PGL851980:PGL851984 PQH851980:PQH851984 QAD851980:QAD851984 QJZ851980:QJZ851984 QTV851980:QTV851984 RDR851980:RDR851984 RNN851980:RNN851984 RXJ851980:RXJ851984 SHF851980:SHF851984 SRB851980:SRB851984 TAX851980:TAX851984 TKT851980:TKT851984 TUP851980:TUP851984 UEL851980:UEL851984 UOH851980:UOH851984 UYD851980:UYD851984 VHZ851980:VHZ851984 VRV851980:VRV851984 WBR851980:WBR851984 WLN851980:WLN851984 WVJ851980:WVJ851984 B917516:B917520 IX917516:IX917520 ST917516:ST917520 ACP917516:ACP917520 AML917516:AML917520 AWH917516:AWH917520 BGD917516:BGD917520 BPZ917516:BPZ917520 BZV917516:BZV917520 CJR917516:CJR917520 CTN917516:CTN917520 DDJ917516:DDJ917520 DNF917516:DNF917520 DXB917516:DXB917520 EGX917516:EGX917520 EQT917516:EQT917520 FAP917516:FAP917520 FKL917516:FKL917520 FUH917516:FUH917520 GED917516:GED917520 GNZ917516:GNZ917520 GXV917516:GXV917520 HHR917516:HHR917520 HRN917516:HRN917520 IBJ917516:IBJ917520 ILF917516:ILF917520 IVB917516:IVB917520 JEX917516:JEX917520 JOT917516:JOT917520 JYP917516:JYP917520 KIL917516:KIL917520 KSH917516:KSH917520 LCD917516:LCD917520 LLZ917516:LLZ917520 LVV917516:LVV917520 MFR917516:MFR917520 MPN917516:MPN917520 MZJ917516:MZJ917520 NJF917516:NJF917520 NTB917516:NTB917520 OCX917516:OCX917520 OMT917516:OMT917520 OWP917516:OWP917520 PGL917516:PGL917520 PQH917516:PQH917520 QAD917516:QAD917520 QJZ917516:QJZ917520 QTV917516:QTV917520 RDR917516:RDR917520 RNN917516:RNN917520 RXJ917516:RXJ917520 SHF917516:SHF917520 SRB917516:SRB917520 TAX917516:TAX917520 TKT917516:TKT917520 TUP917516:TUP917520 UEL917516:UEL917520 UOH917516:UOH917520 UYD917516:UYD917520 VHZ917516:VHZ917520 VRV917516:VRV917520 WBR917516:WBR917520 WLN917516:WLN917520 WVJ917516:WVJ917520 B983052:B983056 IX983052:IX983056 ST983052:ST983056 ACP983052:ACP983056 AML983052:AML983056 AWH983052:AWH983056 BGD983052:BGD983056 BPZ983052:BPZ983056 BZV983052:BZV983056 CJR983052:CJR983056 CTN983052:CTN983056 DDJ983052:DDJ983056 DNF983052:DNF983056 DXB983052:DXB983056 EGX983052:EGX983056 EQT983052:EQT983056 FAP983052:FAP983056 FKL983052:FKL983056 FUH983052:FUH983056 GED983052:GED983056 GNZ983052:GNZ983056 GXV983052:GXV983056 HHR983052:HHR983056 HRN983052:HRN983056 IBJ983052:IBJ983056 ILF983052:ILF983056 IVB983052:IVB983056 JEX983052:JEX983056 JOT983052:JOT983056 JYP983052:JYP983056 KIL983052:KIL983056 KSH983052:KSH983056 LCD983052:LCD983056 LLZ983052:LLZ983056 LVV983052:LVV983056 MFR983052:MFR983056 MPN983052:MPN983056 MZJ983052:MZJ983056 NJF983052:NJF983056 NTB983052:NTB983056 OCX983052:OCX983056 OMT983052:OMT983056 OWP983052:OWP983056 PGL983052:PGL983056 PQH983052:PQH983056 QAD983052:QAD983056 QJZ983052:QJZ983056 QTV983052:QTV983056 RDR983052:RDR983056 RNN983052:RNN983056 RXJ983052:RXJ983056 SHF983052:SHF983056 SRB983052:SRB983056 TAX983052:TAX983056 TKT983052:TKT983056 TUP983052:TUP983056 UEL983052:UEL983056 UOH983052:UOH983056 UYD983052:UYD983056 VHZ983052:VHZ983056 VRV983052:VRV983056 WBR983052:WBR983056 WLN983052:WLN983056 WVJ983052:WVJ983056 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F7:F8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VRZ7:VRZ8 WBV7:WBV8 WLR7:WLR8 WVN7:WVN8 F65543:F65544 JB65543:JB65544 SX65543:SX65544 ACT65543:ACT65544 AMP65543:AMP65544 AWL65543:AWL65544 BGH65543:BGH65544 BQD65543:BQD65544 BZZ65543:BZZ65544 CJV65543:CJV65544 CTR65543:CTR65544 DDN65543:DDN65544 DNJ65543:DNJ65544 DXF65543:DXF65544 EHB65543:EHB65544 EQX65543:EQX65544 FAT65543:FAT65544 FKP65543:FKP65544 FUL65543:FUL65544 GEH65543:GEH65544 GOD65543:GOD65544 GXZ65543:GXZ65544 HHV65543:HHV65544 HRR65543:HRR65544 IBN65543:IBN65544 ILJ65543:ILJ65544 IVF65543:IVF65544 JFB65543:JFB65544 JOX65543:JOX65544 JYT65543:JYT65544 KIP65543:KIP65544 KSL65543:KSL65544 LCH65543:LCH65544 LMD65543:LMD65544 LVZ65543:LVZ65544 MFV65543:MFV65544 MPR65543:MPR65544 MZN65543:MZN65544 NJJ65543:NJJ65544 NTF65543:NTF65544 ODB65543:ODB65544 OMX65543:OMX65544 OWT65543:OWT65544 PGP65543:PGP65544 PQL65543:PQL65544 QAH65543:QAH65544 QKD65543:QKD65544 QTZ65543:QTZ65544 RDV65543:RDV65544 RNR65543:RNR65544 RXN65543:RXN65544 SHJ65543:SHJ65544 SRF65543:SRF65544 TBB65543:TBB65544 TKX65543:TKX65544 TUT65543:TUT65544 UEP65543:UEP65544 UOL65543:UOL65544 UYH65543:UYH65544 VID65543:VID65544 VRZ65543:VRZ65544 WBV65543:WBV65544 WLR65543:WLR65544 WVN65543:WVN65544 F131079:F131080 JB131079:JB131080 SX131079:SX131080 ACT131079:ACT131080 AMP131079:AMP131080 AWL131079:AWL131080 BGH131079:BGH131080 BQD131079:BQD131080 BZZ131079:BZZ131080 CJV131079:CJV131080 CTR131079:CTR131080 DDN131079:DDN131080 DNJ131079:DNJ131080 DXF131079:DXF131080 EHB131079:EHB131080 EQX131079:EQX131080 FAT131079:FAT131080 FKP131079:FKP131080 FUL131079:FUL131080 GEH131079:GEH131080 GOD131079:GOD131080 GXZ131079:GXZ131080 HHV131079:HHV131080 HRR131079:HRR131080 IBN131079:IBN131080 ILJ131079:ILJ131080 IVF131079:IVF131080 JFB131079:JFB131080 JOX131079:JOX131080 JYT131079:JYT131080 KIP131079:KIP131080 KSL131079:KSL131080 LCH131079:LCH131080 LMD131079:LMD131080 LVZ131079:LVZ131080 MFV131079:MFV131080 MPR131079:MPR131080 MZN131079:MZN131080 NJJ131079:NJJ131080 NTF131079:NTF131080 ODB131079:ODB131080 OMX131079:OMX131080 OWT131079:OWT131080 PGP131079:PGP131080 PQL131079:PQL131080 QAH131079:QAH131080 QKD131079:QKD131080 QTZ131079:QTZ131080 RDV131079:RDV131080 RNR131079:RNR131080 RXN131079:RXN131080 SHJ131079:SHJ131080 SRF131079:SRF131080 TBB131079:TBB131080 TKX131079:TKX131080 TUT131079:TUT131080 UEP131079:UEP131080 UOL131079:UOL131080 UYH131079:UYH131080 VID131079:VID131080 VRZ131079:VRZ131080 WBV131079:WBV131080 WLR131079:WLR131080 WVN131079:WVN131080 F196615:F196616 JB196615:JB196616 SX196615:SX196616 ACT196615:ACT196616 AMP196615:AMP196616 AWL196615:AWL196616 BGH196615:BGH196616 BQD196615:BQD196616 BZZ196615:BZZ196616 CJV196615:CJV196616 CTR196615:CTR196616 DDN196615:DDN196616 DNJ196615:DNJ196616 DXF196615:DXF196616 EHB196615:EHB196616 EQX196615:EQX196616 FAT196615:FAT196616 FKP196615:FKP196616 FUL196615:FUL196616 GEH196615:GEH196616 GOD196615:GOD196616 GXZ196615:GXZ196616 HHV196615:HHV196616 HRR196615:HRR196616 IBN196615:IBN196616 ILJ196615:ILJ196616 IVF196615:IVF196616 JFB196615:JFB196616 JOX196615:JOX196616 JYT196615:JYT196616 KIP196615:KIP196616 KSL196615:KSL196616 LCH196615:LCH196616 LMD196615:LMD196616 LVZ196615:LVZ196616 MFV196615:MFV196616 MPR196615:MPR196616 MZN196615:MZN196616 NJJ196615:NJJ196616 NTF196615:NTF196616 ODB196615:ODB196616 OMX196615:OMX196616 OWT196615:OWT196616 PGP196615:PGP196616 PQL196615:PQL196616 QAH196615:QAH196616 QKD196615:QKD196616 QTZ196615:QTZ196616 RDV196615:RDV196616 RNR196615:RNR196616 RXN196615:RXN196616 SHJ196615:SHJ196616 SRF196615:SRF196616 TBB196615:TBB196616 TKX196615:TKX196616 TUT196615:TUT196616 UEP196615:UEP196616 UOL196615:UOL196616 UYH196615:UYH196616 VID196615:VID196616 VRZ196615:VRZ196616 WBV196615:WBV196616 WLR196615:WLR196616 WVN196615:WVN196616 F262151:F262152 JB262151:JB262152 SX262151:SX262152 ACT262151:ACT262152 AMP262151:AMP262152 AWL262151:AWL262152 BGH262151:BGH262152 BQD262151:BQD262152 BZZ262151:BZZ262152 CJV262151:CJV262152 CTR262151:CTR262152 DDN262151:DDN262152 DNJ262151:DNJ262152 DXF262151:DXF262152 EHB262151:EHB262152 EQX262151:EQX262152 FAT262151:FAT262152 FKP262151:FKP262152 FUL262151:FUL262152 GEH262151:GEH262152 GOD262151:GOD262152 GXZ262151:GXZ262152 HHV262151:HHV262152 HRR262151:HRR262152 IBN262151:IBN262152 ILJ262151:ILJ262152 IVF262151:IVF262152 JFB262151:JFB262152 JOX262151:JOX262152 JYT262151:JYT262152 KIP262151:KIP262152 KSL262151:KSL262152 LCH262151:LCH262152 LMD262151:LMD262152 LVZ262151:LVZ262152 MFV262151:MFV262152 MPR262151:MPR262152 MZN262151:MZN262152 NJJ262151:NJJ262152 NTF262151:NTF262152 ODB262151:ODB262152 OMX262151:OMX262152 OWT262151:OWT262152 PGP262151:PGP262152 PQL262151:PQL262152 QAH262151:QAH262152 QKD262151:QKD262152 QTZ262151:QTZ262152 RDV262151:RDV262152 RNR262151:RNR262152 RXN262151:RXN262152 SHJ262151:SHJ262152 SRF262151:SRF262152 TBB262151:TBB262152 TKX262151:TKX262152 TUT262151:TUT262152 UEP262151:UEP262152 UOL262151:UOL262152 UYH262151:UYH262152 VID262151:VID262152 VRZ262151:VRZ262152 WBV262151:WBV262152 WLR262151:WLR262152 WVN262151:WVN262152 F327687:F327688 JB327687:JB327688 SX327687:SX327688 ACT327687:ACT327688 AMP327687:AMP327688 AWL327687:AWL327688 BGH327687:BGH327688 BQD327687:BQD327688 BZZ327687:BZZ327688 CJV327687:CJV327688 CTR327687:CTR327688 DDN327687:DDN327688 DNJ327687:DNJ327688 DXF327687:DXF327688 EHB327687:EHB327688 EQX327687:EQX327688 FAT327687:FAT327688 FKP327687:FKP327688 FUL327687:FUL327688 GEH327687:GEH327688 GOD327687:GOD327688 GXZ327687:GXZ327688 HHV327687:HHV327688 HRR327687:HRR327688 IBN327687:IBN327688 ILJ327687:ILJ327688 IVF327687:IVF327688 JFB327687:JFB327688 JOX327687:JOX327688 JYT327687:JYT327688 KIP327687:KIP327688 KSL327687:KSL327688 LCH327687:LCH327688 LMD327687:LMD327688 LVZ327687:LVZ327688 MFV327687:MFV327688 MPR327687:MPR327688 MZN327687:MZN327688 NJJ327687:NJJ327688 NTF327687:NTF327688 ODB327687:ODB327688 OMX327687:OMX327688 OWT327687:OWT327688 PGP327687:PGP327688 PQL327687:PQL327688 QAH327687:QAH327688 QKD327687:QKD327688 QTZ327687:QTZ327688 RDV327687:RDV327688 RNR327687:RNR327688 RXN327687:RXN327688 SHJ327687:SHJ327688 SRF327687:SRF327688 TBB327687:TBB327688 TKX327687:TKX327688 TUT327687:TUT327688 UEP327687:UEP327688 UOL327687:UOL327688 UYH327687:UYH327688 VID327687:VID327688 VRZ327687:VRZ327688 WBV327687:WBV327688 WLR327687:WLR327688 WVN327687:WVN327688 F393223:F393224 JB393223:JB393224 SX393223:SX393224 ACT393223:ACT393224 AMP393223:AMP393224 AWL393223:AWL393224 BGH393223:BGH393224 BQD393223:BQD393224 BZZ393223:BZZ393224 CJV393223:CJV393224 CTR393223:CTR393224 DDN393223:DDN393224 DNJ393223:DNJ393224 DXF393223:DXF393224 EHB393223:EHB393224 EQX393223:EQX393224 FAT393223:FAT393224 FKP393223:FKP393224 FUL393223:FUL393224 GEH393223:GEH393224 GOD393223:GOD393224 GXZ393223:GXZ393224 HHV393223:HHV393224 HRR393223:HRR393224 IBN393223:IBN393224 ILJ393223:ILJ393224 IVF393223:IVF393224 JFB393223:JFB393224 JOX393223:JOX393224 JYT393223:JYT393224 KIP393223:KIP393224 KSL393223:KSL393224 LCH393223:LCH393224 LMD393223:LMD393224 LVZ393223:LVZ393224 MFV393223:MFV393224 MPR393223:MPR393224 MZN393223:MZN393224 NJJ393223:NJJ393224 NTF393223:NTF393224 ODB393223:ODB393224 OMX393223:OMX393224 OWT393223:OWT393224 PGP393223:PGP393224 PQL393223:PQL393224 QAH393223:QAH393224 QKD393223:QKD393224 QTZ393223:QTZ393224 RDV393223:RDV393224 RNR393223:RNR393224 RXN393223:RXN393224 SHJ393223:SHJ393224 SRF393223:SRF393224 TBB393223:TBB393224 TKX393223:TKX393224 TUT393223:TUT393224 UEP393223:UEP393224 UOL393223:UOL393224 UYH393223:UYH393224 VID393223:VID393224 VRZ393223:VRZ393224 WBV393223:WBV393224 WLR393223:WLR393224 WVN393223:WVN393224 F458759:F458760 JB458759:JB458760 SX458759:SX458760 ACT458759:ACT458760 AMP458759:AMP458760 AWL458759:AWL458760 BGH458759:BGH458760 BQD458759:BQD458760 BZZ458759:BZZ458760 CJV458759:CJV458760 CTR458759:CTR458760 DDN458759:DDN458760 DNJ458759:DNJ458760 DXF458759:DXF458760 EHB458759:EHB458760 EQX458759:EQX458760 FAT458759:FAT458760 FKP458759:FKP458760 FUL458759:FUL458760 GEH458759:GEH458760 GOD458759:GOD458760 GXZ458759:GXZ458760 HHV458759:HHV458760 HRR458759:HRR458760 IBN458759:IBN458760 ILJ458759:ILJ458760 IVF458759:IVF458760 JFB458759:JFB458760 JOX458759:JOX458760 JYT458759:JYT458760 KIP458759:KIP458760 KSL458759:KSL458760 LCH458759:LCH458760 LMD458759:LMD458760 LVZ458759:LVZ458760 MFV458759:MFV458760 MPR458759:MPR458760 MZN458759:MZN458760 NJJ458759:NJJ458760 NTF458759:NTF458760 ODB458759:ODB458760 OMX458759:OMX458760 OWT458759:OWT458760 PGP458759:PGP458760 PQL458759:PQL458760 QAH458759:QAH458760 QKD458759:QKD458760 QTZ458759:QTZ458760 RDV458759:RDV458760 RNR458759:RNR458760 RXN458759:RXN458760 SHJ458759:SHJ458760 SRF458759:SRF458760 TBB458759:TBB458760 TKX458759:TKX458760 TUT458759:TUT458760 UEP458759:UEP458760 UOL458759:UOL458760 UYH458759:UYH458760 VID458759:VID458760 VRZ458759:VRZ458760 WBV458759:WBV458760 WLR458759:WLR458760 WVN458759:WVN458760 F524295:F524296 JB524295:JB524296 SX524295:SX524296 ACT524295:ACT524296 AMP524295:AMP524296 AWL524295:AWL524296 BGH524295:BGH524296 BQD524295:BQD524296 BZZ524295:BZZ524296 CJV524295:CJV524296 CTR524295:CTR524296 DDN524295:DDN524296 DNJ524295:DNJ524296 DXF524295:DXF524296 EHB524295:EHB524296 EQX524295:EQX524296 FAT524295:FAT524296 FKP524295:FKP524296 FUL524295:FUL524296 GEH524295:GEH524296 GOD524295:GOD524296 GXZ524295:GXZ524296 HHV524295:HHV524296 HRR524295:HRR524296 IBN524295:IBN524296 ILJ524295:ILJ524296 IVF524295:IVF524296 JFB524295:JFB524296 JOX524295:JOX524296 JYT524295:JYT524296 KIP524295:KIP524296 KSL524295:KSL524296 LCH524295:LCH524296 LMD524295:LMD524296 LVZ524295:LVZ524296 MFV524295:MFV524296 MPR524295:MPR524296 MZN524295:MZN524296 NJJ524295:NJJ524296 NTF524295:NTF524296 ODB524295:ODB524296 OMX524295:OMX524296 OWT524295:OWT524296 PGP524295:PGP524296 PQL524295:PQL524296 QAH524295:QAH524296 QKD524295:QKD524296 QTZ524295:QTZ524296 RDV524295:RDV524296 RNR524295:RNR524296 RXN524295:RXN524296 SHJ524295:SHJ524296 SRF524295:SRF524296 TBB524295:TBB524296 TKX524295:TKX524296 TUT524295:TUT524296 UEP524295:UEP524296 UOL524295:UOL524296 UYH524295:UYH524296 VID524295:VID524296 VRZ524295:VRZ524296 WBV524295:WBV524296 WLR524295:WLR524296 WVN524295:WVN524296 F589831:F589832 JB589831:JB589832 SX589831:SX589832 ACT589831:ACT589832 AMP589831:AMP589832 AWL589831:AWL589832 BGH589831:BGH589832 BQD589831:BQD589832 BZZ589831:BZZ589832 CJV589831:CJV589832 CTR589831:CTR589832 DDN589831:DDN589832 DNJ589831:DNJ589832 DXF589831:DXF589832 EHB589831:EHB589832 EQX589831:EQX589832 FAT589831:FAT589832 FKP589831:FKP589832 FUL589831:FUL589832 GEH589831:GEH589832 GOD589831:GOD589832 GXZ589831:GXZ589832 HHV589831:HHV589832 HRR589831:HRR589832 IBN589831:IBN589832 ILJ589831:ILJ589832 IVF589831:IVF589832 JFB589831:JFB589832 JOX589831:JOX589832 JYT589831:JYT589832 KIP589831:KIP589832 KSL589831:KSL589832 LCH589831:LCH589832 LMD589831:LMD589832 LVZ589831:LVZ589832 MFV589831:MFV589832 MPR589831:MPR589832 MZN589831:MZN589832 NJJ589831:NJJ589832 NTF589831:NTF589832 ODB589831:ODB589832 OMX589831:OMX589832 OWT589831:OWT589832 PGP589831:PGP589832 PQL589831:PQL589832 QAH589831:QAH589832 QKD589831:QKD589832 QTZ589831:QTZ589832 RDV589831:RDV589832 RNR589831:RNR589832 RXN589831:RXN589832 SHJ589831:SHJ589832 SRF589831:SRF589832 TBB589831:TBB589832 TKX589831:TKX589832 TUT589831:TUT589832 UEP589831:UEP589832 UOL589831:UOL589832 UYH589831:UYH589832 VID589831:VID589832 VRZ589831:VRZ589832 WBV589831:WBV589832 WLR589831:WLR589832 WVN589831:WVN589832 F655367:F655368 JB655367:JB655368 SX655367:SX655368 ACT655367:ACT655368 AMP655367:AMP655368 AWL655367:AWL655368 BGH655367:BGH655368 BQD655367:BQD655368 BZZ655367:BZZ655368 CJV655367:CJV655368 CTR655367:CTR655368 DDN655367:DDN655368 DNJ655367:DNJ655368 DXF655367:DXF655368 EHB655367:EHB655368 EQX655367:EQX655368 FAT655367:FAT655368 FKP655367:FKP655368 FUL655367:FUL655368 GEH655367:GEH655368 GOD655367:GOD655368 GXZ655367:GXZ655368 HHV655367:HHV655368 HRR655367:HRR655368 IBN655367:IBN655368 ILJ655367:ILJ655368 IVF655367:IVF655368 JFB655367:JFB655368 JOX655367:JOX655368 JYT655367:JYT655368 KIP655367:KIP655368 KSL655367:KSL655368 LCH655367:LCH655368 LMD655367:LMD655368 LVZ655367:LVZ655368 MFV655367:MFV655368 MPR655367:MPR655368 MZN655367:MZN655368 NJJ655367:NJJ655368 NTF655367:NTF655368 ODB655367:ODB655368 OMX655367:OMX655368 OWT655367:OWT655368 PGP655367:PGP655368 PQL655367:PQL655368 QAH655367:QAH655368 QKD655367:QKD655368 QTZ655367:QTZ655368 RDV655367:RDV655368 RNR655367:RNR655368 RXN655367:RXN655368 SHJ655367:SHJ655368 SRF655367:SRF655368 TBB655367:TBB655368 TKX655367:TKX655368 TUT655367:TUT655368 UEP655367:UEP655368 UOL655367:UOL655368 UYH655367:UYH655368 VID655367:VID655368 VRZ655367:VRZ655368 WBV655367:WBV655368 WLR655367:WLR655368 WVN655367:WVN655368 F720903:F720904 JB720903:JB720904 SX720903:SX720904 ACT720903:ACT720904 AMP720903:AMP720904 AWL720903:AWL720904 BGH720903:BGH720904 BQD720903:BQD720904 BZZ720903:BZZ720904 CJV720903:CJV720904 CTR720903:CTR720904 DDN720903:DDN720904 DNJ720903:DNJ720904 DXF720903:DXF720904 EHB720903:EHB720904 EQX720903:EQX720904 FAT720903:FAT720904 FKP720903:FKP720904 FUL720903:FUL720904 GEH720903:GEH720904 GOD720903:GOD720904 GXZ720903:GXZ720904 HHV720903:HHV720904 HRR720903:HRR720904 IBN720903:IBN720904 ILJ720903:ILJ720904 IVF720903:IVF720904 JFB720903:JFB720904 JOX720903:JOX720904 JYT720903:JYT720904 KIP720903:KIP720904 KSL720903:KSL720904 LCH720903:LCH720904 LMD720903:LMD720904 LVZ720903:LVZ720904 MFV720903:MFV720904 MPR720903:MPR720904 MZN720903:MZN720904 NJJ720903:NJJ720904 NTF720903:NTF720904 ODB720903:ODB720904 OMX720903:OMX720904 OWT720903:OWT720904 PGP720903:PGP720904 PQL720903:PQL720904 QAH720903:QAH720904 QKD720903:QKD720904 QTZ720903:QTZ720904 RDV720903:RDV720904 RNR720903:RNR720904 RXN720903:RXN720904 SHJ720903:SHJ720904 SRF720903:SRF720904 TBB720903:TBB720904 TKX720903:TKX720904 TUT720903:TUT720904 UEP720903:UEP720904 UOL720903:UOL720904 UYH720903:UYH720904 VID720903:VID720904 VRZ720903:VRZ720904 WBV720903:WBV720904 WLR720903:WLR720904 WVN720903:WVN720904 F786439:F786440 JB786439:JB786440 SX786439:SX786440 ACT786439:ACT786440 AMP786439:AMP786440 AWL786439:AWL786440 BGH786439:BGH786440 BQD786439:BQD786440 BZZ786439:BZZ786440 CJV786439:CJV786440 CTR786439:CTR786440 DDN786439:DDN786440 DNJ786439:DNJ786440 DXF786439:DXF786440 EHB786439:EHB786440 EQX786439:EQX786440 FAT786439:FAT786440 FKP786439:FKP786440 FUL786439:FUL786440 GEH786439:GEH786440 GOD786439:GOD786440 GXZ786439:GXZ786440 HHV786439:HHV786440 HRR786439:HRR786440 IBN786439:IBN786440 ILJ786439:ILJ786440 IVF786439:IVF786440 JFB786439:JFB786440 JOX786439:JOX786440 JYT786439:JYT786440 KIP786439:KIP786440 KSL786439:KSL786440 LCH786439:LCH786440 LMD786439:LMD786440 LVZ786439:LVZ786440 MFV786439:MFV786440 MPR786439:MPR786440 MZN786439:MZN786440 NJJ786439:NJJ786440 NTF786439:NTF786440 ODB786439:ODB786440 OMX786439:OMX786440 OWT786439:OWT786440 PGP786439:PGP786440 PQL786439:PQL786440 QAH786439:QAH786440 QKD786439:QKD786440 QTZ786439:QTZ786440 RDV786439:RDV786440 RNR786439:RNR786440 RXN786439:RXN786440 SHJ786439:SHJ786440 SRF786439:SRF786440 TBB786439:TBB786440 TKX786439:TKX786440 TUT786439:TUT786440 UEP786439:UEP786440 UOL786439:UOL786440 UYH786439:UYH786440 VID786439:VID786440 VRZ786439:VRZ786440 WBV786439:WBV786440 WLR786439:WLR786440 WVN786439:WVN786440 F851975:F851976 JB851975:JB851976 SX851975:SX851976 ACT851975:ACT851976 AMP851975:AMP851976 AWL851975:AWL851976 BGH851975:BGH851976 BQD851975:BQD851976 BZZ851975:BZZ851976 CJV851975:CJV851976 CTR851975:CTR851976 DDN851975:DDN851976 DNJ851975:DNJ851976 DXF851975:DXF851976 EHB851975:EHB851976 EQX851975:EQX851976 FAT851975:FAT851976 FKP851975:FKP851976 FUL851975:FUL851976 GEH851975:GEH851976 GOD851975:GOD851976 GXZ851975:GXZ851976 HHV851975:HHV851976 HRR851975:HRR851976 IBN851975:IBN851976 ILJ851975:ILJ851976 IVF851975:IVF851976 JFB851975:JFB851976 JOX851975:JOX851976 JYT851975:JYT851976 KIP851975:KIP851976 KSL851975:KSL851976 LCH851975:LCH851976 LMD851975:LMD851976 LVZ851975:LVZ851976 MFV851975:MFV851976 MPR851975:MPR851976 MZN851975:MZN851976 NJJ851975:NJJ851976 NTF851975:NTF851976 ODB851975:ODB851976 OMX851975:OMX851976 OWT851975:OWT851976 PGP851975:PGP851976 PQL851975:PQL851976 QAH851975:QAH851976 QKD851975:QKD851976 QTZ851975:QTZ851976 RDV851975:RDV851976 RNR851975:RNR851976 RXN851975:RXN851976 SHJ851975:SHJ851976 SRF851975:SRF851976 TBB851975:TBB851976 TKX851975:TKX851976 TUT851975:TUT851976 UEP851975:UEP851976 UOL851975:UOL851976 UYH851975:UYH851976 VID851975:VID851976 VRZ851975:VRZ851976 WBV851975:WBV851976 WLR851975:WLR851976 WVN851975:WVN851976 F917511:F917512 JB917511:JB917512 SX917511:SX917512 ACT917511:ACT917512 AMP917511:AMP917512 AWL917511:AWL917512 BGH917511:BGH917512 BQD917511:BQD917512 BZZ917511:BZZ917512 CJV917511:CJV917512 CTR917511:CTR917512 DDN917511:DDN917512 DNJ917511:DNJ917512 DXF917511:DXF917512 EHB917511:EHB917512 EQX917511:EQX917512 FAT917511:FAT917512 FKP917511:FKP917512 FUL917511:FUL917512 GEH917511:GEH917512 GOD917511:GOD917512 GXZ917511:GXZ917512 HHV917511:HHV917512 HRR917511:HRR917512 IBN917511:IBN917512 ILJ917511:ILJ917512 IVF917511:IVF917512 JFB917511:JFB917512 JOX917511:JOX917512 JYT917511:JYT917512 KIP917511:KIP917512 KSL917511:KSL917512 LCH917511:LCH917512 LMD917511:LMD917512 LVZ917511:LVZ917512 MFV917511:MFV917512 MPR917511:MPR917512 MZN917511:MZN917512 NJJ917511:NJJ917512 NTF917511:NTF917512 ODB917511:ODB917512 OMX917511:OMX917512 OWT917511:OWT917512 PGP917511:PGP917512 PQL917511:PQL917512 QAH917511:QAH917512 QKD917511:QKD917512 QTZ917511:QTZ917512 RDV917511:RDV917512 RNR917511:RNR917512 RXN917511:RXN917512 SHJ917511:SHJ917512 SRF917511:SRF917512 TBB917511:TBB917512 TKX917511:TKX917512 TUT917511:TUT917512 UEP917511:UEP917512 UOL917511:UOL917512 UYH917511:UYH917512 VID917511:VID917512 VRZ917511:VRZ917512 WBV917511:WBV917512 WLR917511:WLR917512 WVN917511:WVN917512 F983047:F983048 JB983047:JB983048 SX983047:SX983048 ACT983047:ACT983048 AMP983047:AMP983048 AWL983047:AWL983048 BGH983047:BGH983048 BQD983047:BQD983048 BZZ983047:BZZ983048 CJV983047:CJV983048 CTR983047:CTR983048 DDN983047:DDN983048 DNJ983047:DNJ983048 DXF983047:DXF983048 EHB983047:EHB983048 EQX983047:EQX983048 FAT983047:FAT983048 FKP983047:FKP983048 FUL983047:FUL983048 GEH983047:GEH983048 GOD983047:GOD983048 GXZ983047:GXZ983048 HHV983047:HHV983048 HRR983047:HRR983048 IBN983047:IBN983048 ILJ983047:ILJ983048 IVF983047:IVF983048 JFB983047:JFB983048 JOX983047:JOX983048 JYT983047:JYT983048 KIP983047:KIP983048 KSL983047:KSL983048 LCH983047:LCH983048 LMD983047:LMD983048 LVZ983047:LVZ983048 MFV983047:MFV983048 MPR983047:MPR983048 MZN983047:MZN983048 NJJ983047:NJJ983048 NTF983047:NTF983048 ODB983047:ODB983048 OMX983047:OMX983048 OWT983047:OWT983048 PGP983047:PGP983048 PQL983047:PQL983048 QAH983047:QAH983048 QKD983047:QKD983048 QTZ983047:QTZ983048 RDV983047:RDV983048 RNR983047:RNR983048 RXN983047:RXN983048 SHJ983047:SHJ983048 SRF983047:SRF983048 TBB983047:TBB983048 TKX983047:TKX983048 TUT983047:TUT983048 UEP983047:UEP983048 UOL983047:UOL983048 UYH983047:UYH983048 VID983047:VID983048 VRZ983047:VRZ983048 WBV983047:WBV983048 WLR983047:WLR983048 WVN983047:WVN983048 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J65543:J65544 JF65543:JF65544 TB65543:TB65544 ACX65543:ACX65544 AMT65543:AMT65544 AWP65543:AWP65544 BGL65543:BGL65544 BQH65543:BQH65544 CAD65543:CAD65544 CJZ65543:CJZ65544 CTV65543:CTV65544 DDR65543:DDR65544 DNN65543:DNN65544 DXJ65543:DXJ65544 EHF65543:EHF65544 ERB65543:ERB65544 FAX65543:FAX65544 FKT65543:FKT65544 FUP65543:FUP65544 GEL65543:GEL65544 GOH65543:GOH65544 GYD65543:GYD65544 HHZ65543:HHZ65544 HRV65543:HRV65544 IBR65543:IBR65544 ILN65543:ILN65544 IVJ65543:IVJ65544 JFF65543:JFF65544 JPB65543:JPB65544 JYX65543:JYX65544 KIT65543:KIT65544 KSP65543:KSP65544 LCL65543:LCL65544 LMH65543:LMH65544 LWD65543:LWD65544 MFZ65543:MFZ65544 MPV65543:MPV65544 MZR65543:MZR65544 NJN65543:NJN65544 NTJ65543:NTJ65544 ODF65543:ODF65544 ONB65543:ONB65544 OWX65543:OWX65544 PGT65543:PGT65544 PQP65543:PQP65544 QAL65543:QAL65544 QKH65543:QKH65544 QUD65543:QUD65544 RDZ65543:RDZ65544 RNV65543:RNV65544 RXR65543:RXR65544 SHN65543:SHN65544 SRJ65543:SRJ65544 TBF65543:TBF65544 TLB65543:TLB65544 TUX65543:TUX65544 UET65543:UET65544 UOP65543:UOP65544 UYL65543:UYL65544 VIH65543:VIH65544 VSD65543:VSD65544 WBZ65543:WBZ65544 WLV65543:WLV65544 WVR65543:WVR65544 J131079:J131080 JF131079:JF131080 TB131079:TB131080 ACX131079:ACX131080 AMT131079:AMT131080 AWP131079:AWP131080 BGL131079:BGL131080 BQH131079:BQH131080 CAD131079:CAD131080 CJZ131079:CJZ131080 CTV131079:CTV131080 DDR131079:DDR131080 DNN131079:DNN131080 DXJ131079:DXJ131080 EHF131079:EHF131080 ERB131079:ERB131080 FAX131079:FAX131080 FKT131079:FKT131080 FUP131079:FUP131080 GEL131079:GEL131080 GOH131079:GOH131080 GYD131079:GYD131080 HHZ131079:HHZ131080 HRV131079:HRV131080 IBR131079:IBR131080 ILN131079:ILN131080 IVJ131079:IVJ131080 JFF131079:JFF131080 JPB131079:JPB131080 JYX131079:JYX131080 KIT131079:KIT131080 KSP131079:KSP131080 LCL131079:LCL131080 LMH131079:LMH131080 LWD131079:LWD131080 MFZ131079:MFZ131080 MPV131079:MPV131080 MZR131079:MZR131080 NJN131079:NJN131080 NTJ131079:NTJ131080 ODF131079:ODF131080 ONB131079:ONB131080 OWX131079:OWX131080 PGT131079:PGT131080 PQP131079:PQP131080 QAL131079:QAL131080 QKH131079:QKH131080 QUD131079:QUD131080 RDZ131079:RDZ131080 RNV131079:RNV131080 RXR131079:RXR131080 SHN131079:SHN131080 SRJ131079:SRJ131080 TBF131079:TBF131080 TLB131079:TLB131080 TUX131079:TUX131080 UET131079:UET131080 UOP131079:UOP131080 UYL131079:UYL131080 VIH131079:VIH131080 VSD131079:VSD131080 WBZ131079:WBZ131080 WLV131079:WLV131080 WVR131079:WVR131080 J196615:J196616 JF196615:JF196616 TB196615:TB196616 ACX196615:ACX196616 AMT196615:AMT196616 AWP196615:AWP196616 BGL196615:BGL196616 BQH196615:BQH196616 CAD196615:CAD196616 CJZ196615:CJZ196616 CTV196615:CTV196616 DDR196615:DDR196616 DNN196615:DNN196616 DXJ196615:DXJ196616 EHF196615:EHF196616 ERB196615:ERB196616 FAX196615:FAX196616 FKT196615:FKT196616 FUP196615:FUP196616 GEL196615:GEL196616 GOH196615:GOH196616 GYD196615:GYD196616 HHZ196615:HHZ196616 HRV196615:HRV196616 IBR196615:IBR196616 ILN196615:ILN196616 IVJ196615:IVJ196616 JFF196615:JFF196616 JPB196615:JPB196616 JYX196615:JYX196616 KIT196615:KIT196616 KSP196615:KSP196616 LCL196615:LCL196616 LMH196615:LMH196616 LWD196615:LWD196616 MFZ196615:MFZ196616 MPV196615:MPV196616 MZR196615:MZR196616 NJN196615:NJN196616 NTJ196615:NTJ196616 ODF196615:ODF196616 ONB196615:ONB196616 OWX196615:OWX196616 PGT196615:PGT196616 PQP196615:PQP196616 QAL196615:QAL196616 QKH196615:QKH196616 QUD196615:QUD196616 RDZ196615:RDZ196616 RNV196615:RNV196616 RXR196615:RXR196616 SHN196615:SHN196616 SRJ196615:SRJ196616 TBF196615:TBF196616 TLB196615:TLB196616 TUX196615:TUX196616 UET196615:UET196616 UOP196615:UOP196616 UYL196615:UYL196616 VIH196615:VIH196616 VSD196615:VSD196616 WBZ196615:WBZ196616 WLV196615:WLV196616 WVR196615:WVR196616 J262151:J262152 JF262151:JF262152 TB262151:TB262152 ACX262151:ACX262152 AMT262151:AMT262152 AWP262151:AWP262152 BGL262151:BGL262152 BQH262151:BQH262152 CAD262151:CAD262152 CJZ262151:CJZ262152 CTV262151:CTV262152 DDR262151:DDR262152 DNN262151:DNN262152 DXJ262151:DXJ262152 EHF262151:EHF262152 ERB262151:ERB262152 FAX262151:FAX262152 FKT262151:FKT262152 FUP262151:FUP262152 GEL262151:GEL262152 GOH262151:GOH262152 GYD262151:GYD262152 HHZ262151:HHZ262152 HRV262151:HRV262152 IBR262151:IBR262152 ILN262151:ILN262152 IVJ262151:IVJ262152 JFF262151:JFF262152 JPB262151:JPB262152 JYX262151:JYX262152 KIT262151:KIT262152 KSP262151:KSP262152 LCL262151:LCL262152 LMH262151:LMH262152 LWD262151:LWD262152 MFZ262151:MFZ262152 MPV262151:MPV262152 MZR262151:MZR262152 NJN262151:NJN262152 NTJ262151:NTJ262152 ODF262151:ODF262152 ONB262151:ONB262152 OWX262151:OWX262152 PGT262151:PGT262152 PQP262151:PQP262152 QAL262151:QAL262152 QKH262151:QKH262152 QUD262151:QUD262152 RDZ262151:RDZ262152 RNV262151:RNV262152 RXR262151:RXR262152 SHN262151:SHN262152 SRJ262151:SRJ262152 TBF262151:TBF262152 TLB262151:TLB262152 TUX262151:TUX262152 UET262151:UET262152 UOP262151:UOP262152 UYL262151:UYL262152 VIH262151:VIH262152 VSD262151:VSD262152 WBZ262151:WBZ262152 WLV262151:WLV262152 WVR262151:WVR262152 J327687:J327688 JF327687:JF327688 TB327687:TB327688 ACX327687:ACX327688 AMT327687:AMT327688 AWP327687:AWP327688 BGL327687:BGL327688 BQH327687:BQH327688 CAD327687:CAD327688 CJZ327687:CJZ327688 CTV327687:CTV327688 DDR327687:DDR327688 DNN327687:DNN327688 DXJ327687:DXJ327688 EHF327687:EHF327688 ERB327687:ERB327688 FAX327687:FAX327688 FKT327687:FKT327688 FUP327687:FUP327688 GEL327687:GEL327688 GOH327687:GOH327688 GYD327687:GYD327688 HHZ327687:HHZ327688 HRV327687:HRV327688 IBR327687:IBR327688 ILN327687:ILN327688 IVJ327687:IVJ327688 JFF327687:JFF327688 JPB327687:JPB327688 JYX327687:JYX327688 KIT327687:KIT327688 KSP327687:KSP327688 LCL327687:LCL327688 LMH327687:LMH327688 LWD327687:LWD327688 MFZ327687:MFZ327688 MPV327687:MPV327688 MZR327687:MZR327688 NJN327687:NJN327688 NTJ327687:NTJ327688 ODF327687:ODF327688 ONB327687:ONB327688 OWX327687:OWX327688 PGT327687:PGT327688 PQP327687:PQP327688 QAL327687:QAL327688 QKH327687:QKH327688 QUD327687:QUD327688 RDZ327687:RDZ327688 RNV327687:RNV327688 RXR327687:RXR327688 SHN327687:SHN327688 SRJ327687:SRJ327688 TBF327687:TBF327688 TLB327687:TLB327688 TUX327687:TUX327688 UET327687:UET327688 UOP327687:UOP327688 UYL327687:UYL327688 VIH327687:VIH327688 VSD327687:VSD327688 WBZ327687:WBZ327688 WLV327687:WLV327688 WVR327687:WVR327688 J393223:J393224 JF393223:JF393224 TB393223:TB393224 ACX393223:ACX393224 AMT393223:AMT393224 AWP393223:AWP393224 BGL393223:BGL393224 BQH393223:BQH393224 CAD393223:CAD393224 CJZ393223:CJZ393224 CTV393223:CTV393224 DDR393223:DDR393224 DNN393223:DNN393224 DXJ393223:DXJ393224 EHF393223:EHF393224 ERB393223:ERB393224 FAX393223:FAX393224 FKT393223:FKT393224 FUP393223:FUP393224 GEL393223:GEL393224 GOH393223:GOH393224 GYD393223:GYD393224 HHZ393223:HHZ393224 HRV393223:HRV393224 IBR393223:IBR393224 ILN393223:ILN393224 IVJ393223:IVJ393224 JFF393223:JFF393224 JPB393223:JPB393224 JYX393223:JYX393224 KIT393223:KIT393224 KSP393223:KSP393224 LCL393223:LCL393224 LMH393223:LMH393224 LWD393223:LWD393224 MFZ393223:MFZ393224 MPV393223:MPV393224 MZR393223:MZR393224 NJN393223:NJN393224 NTJ393223:NTJ393224 ODF393223:ODF393224 ONB393223:ONB393224 OWX393223:OWX393224 PGT393223:PGT393224 PQP393223:PQP393224 QAL393223:QAL393224 QKH393223:QKH393224 QUD393223:QUD393224 RDZ393223:RDZ393224 RNV393223:RNV393224 RXR393223:RXR393224 SHN393223:SHN393224 SRJ393223:SRJ393224 TBF393223:TBF393224 TLB393223:TLB393224 TUX393223:TUX393224 UET393223:UET393224 UOP393223:UOP393224 UYL393223:UYL393224 VIH393223:VIH393224 VSD393223:VSD393224 WBZ393223:WBZ393224 WLV393223:WLV393224 WVR393223:WVR393224 J458759:J458760 JF458759:JF458760 TB458759:TB458760 ACX458759:ACX458760 AMT458759:AMT458760 AWP458759:AWP458760 BGL458759:BGL458760 BQH458759:BQH458760 CAD458759:CAD458760 CJZ458759:CJZ458760 CTV458759:CTV458760 DDR458759:DDR458760 DNN458759:DNN458760 DXJ458759:DXJ458760 EHF458759:EHF458760 ERB458759:ERB458760 FAX458759:FAX458760 FKT458759:FKT458760 FUP458759:FUP458760 GEL458759:GEL458760 GOH458759:GOH458760 GYD458759:GYD458760 HHZ458759:HHZ458760 HRV458759:HRV458760 IBR458759:IBR458760 ILN458759:ILN458760 IVJ458759:IVJ458760 JFF458759:JFF458760 JPB458759:JPB458760 JYX458759:JYX458760 KIT458759:KIT458760 KSP458759:KSP458760 LCL458759:LCL458760 LMH458759:LMH458760 LWD458759:LWD458760 MFZ458759:MFZ458760 MPV458759:MPV458760 MZR458759:MZR458760 NJN458759:NJN458760 NTJ458759:NTJ458760 ODF458759:ODF458760 ONB458759:ONB458760 OWX458759:OWX458760 PGT458759:PGT458760 PQP458759:PQP458760 QAL458759:QAL458760 QKH458759:QKH458760 QUD458759:QUD458760 RDZ458759:RDZ458760 RNV458759:RNV458760 RXR458759:RXR458760 SHN458759:SHN458760 SRJ458759:SRJ458760 TBF458759:TBF458760 TLB458759:TLB458760 TUX458759:TUX458760 UET458759:UET458760 UOP458759:UOP458760 UYL458759:UYL458760 VIH458759:VIH458760 VSD458759:VSD458760 WBZ458759:WBZ458760 WLV458759:WLV458760 WVR458759:WVR458760 J524295:J524296 JF524295:JF524296 TB524295:TB524296 ACX524295:ACX524296 AMT524295:AMT524296 AWP524295:AWP524296 BGL524295:BGL524296 BQH524295:BQH524296 CAD524295:CAD524296 CJZ524295:CJZ524296 CTV524295:CTV524296 DDR524295:DDR524296 DNN524295:DNN524296 DXJ524295:DXJ524296 EHF524295:EHF524296 ERB524295:ERB524296 FAX524295:FAX524296 FKT524295:FKT524296 FUP524295:FUP524296 GEL524295:GEL524296 GOH524295:GOH524296 GYD524295:GYD524296 HHZ524295:HHZ524296 HRV524295:HRV524296 IBR524295:IBR524296 ILN524295:ILN524296 IVJ524295:IVJ524296 JFF524295:JFF524296 JPB524295:JPB524296 JYX524295:JYX524296 KIT524295:KIT524296 KSP524295:KSP524296 LCL524295:LCL524296 LMH524295:LMH524296 LWD524295:LWD524296 MFZ524295:MFZ524296 MPV524295:MPV524296 MZR524295:MZR524296 NJN524295:NJN524296 NTJ524295:NTJ524296 ODF524295:ODF524296 ONB524295:ONB524296 OWX524295:OWX524296 PGT524295:PGT524296 PQP524295:PQP524296 QAL524295:QAL524296 QKH524295:QKH524296 QUD524295:QUD524296 RDZ524295:RDZ524296 RNV524295:RNV524296 RXR524295:RXR524296 SHN524295:SHN524296 SRJ524295:SRJ524296 TBF524295:TBF524296 TLB524295:TLB524296 TUX524295:TUX524296 UET524295:UET524296 UOP524295:UOP524296 UYL524295:UYL524296 VIH524295:VIH524296 VSD524295:VSD524296 WBZ524295:WBZ524296 WLV524295:WLV524296 WVR524295:WVR524296 J589831:J589832 JF589831:JF589832 TB589831:TB589832 ACX589831:ACX589832 AMT589831:AMT589832 AWP589831:AWP589832 BGL589831:BGL589832 BQH589831:BQH589832 CAD589831:CAD589832 CJZ589831:CJZ589832 CTV589831:CTV589832 DDR589831:DDR589832 DNN589831:DNN589832 DXJ589831:DXJ589832 EHF589831:EHF589832 ERB589831:ERB589832 FAX589831:FAX589832 FKT589831:FKT589832 FUP589831:FUP589832 GEL589831:GEL589832 GOH589831:GOH589832 GYD589831:GYD589832 HHZ589831:HHZ589832 HRV589831:HRV589832 IBR589831:IBR589832 ILN589831:ILN589832 IVJ589831:IVJ589832 JFF589831:JFF589832 JPB589831:JPB589832 JYX589831:JYX589832 KIT589831:KIT589832 KSP589831:KSP589832 LCL589831:LCL589832 LMH589831:LMH589832 LWD589831:LWD589832 MFZ589831:MFZ589832 MPV589831:MPV589832 MZR589831:MZR589832 NJN589831:NJN589832 NTJ589831:NTJ589832 ODF589831:ODF589832 ONB589831:ONB589832 OWX589831:OWX589832 PGT589831:PGT589832 PQP589831:PQP589832 QAL589831:QAL589832 QKH589831:QKH589832 QUD589831:QUD589832 RDZ589831:RDZ589832 RNV589831:RNV589832 RXR589831:RXR589832 SHN589831:SHN589832 SRJ589831:SRJ589832 TBF589831:TBF589832 TLB589831:TLB589832 TUX589831:TUX589832 UET589831:UET589832 UOP589831:UOP589832 UYL589831:UYL589832 VIH589831:VIH589832 VSD589831:VSD589832 WBZ589831:WBZ589832 WLV589831:WLV589832 WVR589831:WVR589832 J655367:J655368 JF655367:JF655368 TB655367:TB655368 ACX655367:ACX655368 AMT655367:AMT655368 AWP655367:AWP655368 BGL655367:BGL655368 BQH655367:BQH655368 CAD655367:CAD655368 CJZ655367:CJZ655368 CTV655367:CTV655368 DDR655367:DDR655368 DNN655367:DNN655368 DXJ655367:DXJ655368 EHF655367:EHF655368 ERB655367:ERB655368 FAX655367:FAX655368 FKT655367:FKT655368 FUP655367:FUP655368 GEL655367:GEL655368 GOH655367:GOH655368 GYD655367:GYD655368 HHZ655367:HHZ655368 HRV655367:HRV655368 IBR655367:IBR655368 ILN655367:ILN655368 IVJ655367:IVJ655368 JFF655367:JFF655368 JPB655367:JPB655368 JYX655367:JYX655368 KIT655367:KIT655368 KSP655367:KSP655368 LCL655367:LCL655368 LMH655367:LMH655368 LWD655367:LWD655368 MFZ655367:MFZ655368 MPV655367:MPV655368 MZR655367:MZR655368 NJN655367:NJN655368 NTJ655367:NTJ655368 ODF655367:ODF655368 ONB655367:ONB655368 OWX655367:OWX655368 PGT655367:PGT655368 PQP655367:PQP655368 QAL655367:QAL655368 QKH655367:QKH655368 QUD655367:QUD655368 RDZ655367:RDZ655368 RNV655367:RNV655368 RXR655367:RXR655368 SHN655367:SHN655368 SRJ655367:SRJ655368 TBF655367:TBF655368 TLB655367:TLB655368 TUX655367:TUX655368 UET655367:UET655368 UOP655367:UOP655368 UYL655367:UYL655368 VIH655367:VIH655368 VSD655367:VSD655368 WBZ655367:WBZ655368 WLV655367:WLV655368 WVR655367:WVR655368 J720903:J720904 JF720903:JF720904 TB720903:TB720904 ACX720903:ACX720904 AMT720903:AMT720904 AWP720903:AWP720904 BGL720903:BGL720904 BQH720903:BQH720904 CAD720903:CAD720904 CJZ720903:CJZ720904 CTV720903:CTV720904 DDR720903:DDR720904 DNN720903:DNN720904 DXJ720903:DXJ720904 EHF720903:EHF720904 ERB720903:ERB720904 FAX720903:FAX720904 FKT720903:FKT720904 FUP720903:FUP720904 GEL720903:GEL720904 GOH720903:GOH720904 GYD720903:GYD720904 HHZ720903:HHZ720904 HRV720903:HRV720904 IBR720903:IBR720904 ILN720903:ILN720904 IVJ720903:IVJ720904 JFF720903:JFF720904 JPB720903:JPB720904 JYX720903:JYX720904 KIT720903:KIT720904 KSP720903:KSP720904 LCL720903:LCL720904 LMH720903:LMH720904 LWD720903:LWD720904 MFZ720903:MFZ720904 MPV720903:MPV720904 MZR720903:MZR720904 NJN720903:NJN720904 NTJ720903:NTJ720904 ODF720903:ODF720904 ONB720903:ONB720904 OWX720903:OWX720904 PGT720903:PGT720904 PQP720903:PQP720904 QAL720903:QAL720904 QKH720903:QKH720904 QUD720903:QUD720904 RDZ720903:RDZ720904 RNV720903:RNV720904 RXR720903:RXR720904 SHN720903:SHN720904 SRJ720903:SRJ720904 TBF720903:TBF720904 TLB720903:TLB720904 TUX720903:TUX720904 UET720903:UET720904 UOP720903:UOP720904 UYL720903:UYL720904 VIH720903:VIH720904 VSD720903:VSD720904 WBZ720903:WBZ720904 WLV720903:WLV720904 WVR720903:WVR720904 J786439:J786440 JF786439:JF786440 TB786439:TB786440 ACX786439:ACX786440 AMT786439:AMT786440 AWP786439:AWP786440 BGL786439:BGL786440 BQH786439:BQH786440 CAD786439:CAD786440 CJZ786439:CJZ786440 CTV786439:CTV786440 DDR786439:DDR786440 DNN786439:DNN786440 DXJ786439:DXJ786440 EHF786439:EHF786440 ERB786439:ERB786440 FAX786439:FAX786440 FKT786439:FKT786440 FUP786439:FUP786440 GEL786439:GEL786440 GOH786439:GOH786440 GYD786439:GYD786440 HHZ786439:HHZ786440 HRV786439:HRV786440 IBR786439:IBR786440 ILN786439:ILN786440 IVJ786439:IVJ786440 JFF786439:JFF786440 JPB786439:JPB786440 JYX786439:JYX786440 KIT786439:KIT786440 KSP786439:KSP786440 LCL786439:LCL786440 LMH786439:LMH786440 LWD786439:LWD786440 MFZ786439:MFZ786440 MPV786439:MPV786440 MZR786439:MZR786440 NJN786439:NJN786440 NTJ786439:NTJ786440 ODF786439:ODF786440 ONB786439:ONB786440 OWX786439:OWX786440 PGT786439:PGT786440 PQP786439:PQP786440 QAL786439:QAL786440 QKH786439:QKH786440 QUD786439:QUD786440 RDZ786439:RDZ786440 RNV786439:RNV786440 RXR786439:RXR786440 SHN786439:SHN786440 SRJ786439:SRJ786440 TBF786439:TBF786440 TLB786439:TLB786440 TUX786439:TUX786440 UET786439:UET786440 UOP786439:UOP786440 UYL786439:UYL786440 VIH786439:VIH786440 VSD786439:VSD786440 WBZ786439:WBZ786440 WLV786439:WLV786440 WVR786439:WVR786440 J851975:J851976 JF851975:JF851976 TB851975:TB851976 ACX851975:ACX851976 AMT851975:AMT851976 AWP851975:AWP851976 BGL851975:BGL851976 BQH851975:BQH851976 CAD851975:CAD851976 CJZ851975:CJZ851976 CTV851975:CTV851976 DDR851975:DDR851976 DNN851975:DNN851976 DXJ851975:DXJ851976 EHF851975:EHF851976 ERB851975:ERB851976 FAX851975:FAX851976 FKT851975:FKT851976 FUP851975:FUP851976 GEL851975:GEL851976 GOH851975:GOH851976 GYD851975:GYD851976 HHZ851975:HHZ851976 HRV851975:HRV851976 IBR851975:IBR851976 ILN851975:ILN851976 IVJ851975:IVJ851976 JFF851975:JFF851976 JPB851975:JPB851976 JYX851975:JYX851976 KIT851975:KIT851976 KSP851975:KSP851976 LCL851975:LCL851976 LMH851975:LMH851976 LWD851975:LWD851976 MFZ851975:MFZ851976 MPV851975:MPV851976 MZR851975:MZR851976 NJN851975:NJN851976 NTJ851975:NTJ851976 ODF851975:ODF851976 ONB851975:ONB851976 OWX851975:OWX851976 PGT851975:PGT851976 PQP851975:PQP851976 QAL851975:QAL851976 QKH851975:QKH851976 QUD851975:QUD851976 RDZ851975:RDZ851976 RNV851975:RNV851976 RXR851975:RXR851976 SHN851975:SHN851976 SRJ851975:SRJ851976 TBF851975:TBF851976 TLB851975:TLB851976 TUX851975:TUX851976 UET851975:UET851976 UOP851975:UOP851976 UYL851975:UYL851976 VIH851975:VIH851976 VSD851975:VSD851976 WBZ851975:WBZ851976 WLV851975:WLV851976 WVR851975:WVR851976 J917511:J917512 JF917511:JF917512 TB917511:TB917512 ACX917511:ACX917512 AMT917511:AMT917512 AWP917511:AWP917512 BGL917511:BGL917512 BQH917511:BQH917512 CAD917511:CAD917512 CJZ917511:CJZ917512 CTV917511:CTV917512 DDR917511:DDR917512 DNN917511:DNN917512 DXJ917511:DXJ917512 EHF917511:EHF917512 ERB917511:ERB917512 FAX917511:FAX917512 FKT917511:FKT917512 FUP917511:FUP917512 GEL917511:GEL917512 GOH917511:GOH917512 GYD917511:GYD917512 HHZ917511:HHZ917512 HRV917511:HRV917512 IBR917511:IBR917512 ILN917511:ILN917512 IVJ917511:IVJ917512 JFF917511:JFF917512 JPB917511:JPB917512 JYX917511:JYX917512 KIT917511:KIT917512 KSP917511:KSP917512 LCL917511:LCL917512 LMH917511:LMH917512 LWD917511:LWD917512 MFZ917511:MFZ917512 MPV917511:MPV917512 MZR917511:MZR917512 NJN917511:NJN917512 NTJ917511:NTJ917512 ODF917511:ODF917512 ONB917511:ONB917512 OWX917511:OWX917512 PGT917511:PGT917512 PQP917511:PQP917512 QAL917511:QAL917512 QKH917511:QKH917512 QUD917511:QUD917512 RDZ917511:RDZ917512 RNV917511:RNV917512 RXR917511:RXR917512 SHN917511:SHN917512 SRJ917511:SRJ917512 TBF917511:TBF917512 TLB917511:TLB917512 TUX917511:TUX917512 UET917511:UET917512 UOP917511:UOP917512 UYL917511:UYL917512 VIH917511:VIH917512 VSD917511:VSD917512 WBZ917511:WBZ917512 WLV917511:WLV917512 WVR917511:WVR917512 J983047:J983048 JF983047:JF983048 TB983047:TB983048 ACX983047:ACX983048 AMT983047:AMT983048 AWP983047:AWP983048 BGL983047:BGL983048 BQH983047:BQH983048 CAD983047:CAD983048 CJZ983047:CJZ983048 CTV983047:CTV983048 DDR983047:DDR983048 DNN983047:DNN983048 DXJ983047:DXJ983048 EHF983047:EHF983048 ERB983047:ERB983048 FAX983047:FAX983048 FKT983047:FKT983048 FUP983047:FUP983048 GEL983047:GEL983048 GOH983047:GOH983048 GYD983047:GYD983048 HHZ983047:HHZ983048 HRV983047:HRV983048 IBR983047:IBR983048 ILN983047:ILN983048 IVJ983047:IVJ983048 JFF983047:JFF983048 JPB983047:JPB983048 JYX983047:JYX983048 KIT983047:KIT983048 KSP983047:KSP983048 LCL983047:LCL983048 LMH983047:LMH983048 LWD983047:LWD983048 MFZ983047:MFZ983048 MPV983047:MPV983048 MZR983047:MZR983048 NJN983047:NJN983048 NTJ983047:NTJ983048 ODF983047:ODF983048 ONB983047:ONB983048 OWX983047:OWX983048 PGT983047:PGT983048 PQP983047:PQP983048 QAL983047:QAL983048 QKH983047:QKH983048 QUD983047:QUD983048 RDZ983047:RDZ983048 RNV983047:RNV983048 RXR983047:RXR983048 SHN983047:SHN983048 SRJ983047:SRJ983048 TBF983047:TBF983048 TLB983047:TLB983048 TUX983047:TUX983048 UET983047:UET983048 UOP983047:UOP983048 UYL983047:UYL983048 VIH983047:VIH983048 VSD983047:VSD983048 WBZ983047:WBZ983048 WLV983047:WLV983048 WVR983047:WVR983048 H12:H16 JD12:JD16 SZ12:SZ16 ACV12:ACV16 AMR12:AMR16 AWN12:AWN16 BGJ12:BGJ16 BQF12:BQF16 CAB12:CAB16 CJX12:CJX16 CTT12:CTT16 DDP12:DDP16 DNL12:DNL16 DXH12:DXH16 EHD12:EHD16 EQZ12:EQZ16 FAV12:FAV16 FKR12:FKR16 FUN12:FUN16 GEJ12:GEJ16 GOF12:GOF16 GYB12:GYB16 HHX12:HHX16 HRT12:HRT16 IBP12:IBP16 ILL12:ILL16 IVH12:IVH16 JFD12:JFD16 JOZ12:JOZ16 JYV12:JYV16 KIR12:KIR16 KSN12:KSN16 LCJ12:LCJ16 LMF12:LMF16 LWB12:LWB16 MFX12:MFX16 MPT12:MPT16 MZP12:MZP16 NJL12:NJL16 NTH12:NTH16 ODD12:ODD16 OMZ12:OMZ16 OWV12:OWV16 PGR12:PGR16 PQN12:PQN16 QAJ12:QAJ16 QKF12:QKF16 QUB12:QUB16 RDX12:RDX16 RNT12:RNT16 RXP12:RXP16 SHL12:SHL16 SRH12:SRH16 TBD12:TBD16 TKZ12:TKZ16 TUV12:TUV16 UER12:UER16 UON12:UON16 UYJ12:UYJ16 VIF12:VIF16 VSB12:VSB16 WBX12:WBX16 WLT12:WLT16 WVP12:WVP16 H65548:H65552 JD65548:JD65552 SZ65548:SZ65552 ACV65548:ACV65552 AMR65548:AMR65552 AWN65548:AWN65552 BGJ65548:BGJ65552 BQF65548:BQF65552 CAB65548:CAB65552 CJX65548:CJX65552 CTT65548:CTT65552 DDP65548:DDP65552 DNL65548:DNL65552 DXH65548:DXH65552 EHD65548:EHD65552 EQZ65548:EQZ65552 FAV65548:FAV65552 FKR65548:FKR65552 FUN65548:FUN65552 GEJ65548:GEJ65552 GOF65548:GOF65552 GYB65548:GYB65552 HHX65548:HHX65552 HRT65548:HRT65552 IBP65548:IBP65552 ILL65548:ILL65552 IVH65548:IVH65552 JFD65548:JFD65552 JOZ65548:JOZ65552 JYV65548:JYV65552 KIR65548:KIR65552 KSN65548:KSN65552 LCJ65548:LCJ65552 LMF65548:LMF65552 LWB65548:LWB65552 MFX65548:MFX65552 MPT65548:MPT65552 MZP65548:MZP65552 NJL65548:NJL65552 NTH65548:NTH65552 ODD65548:ODD65552 OMZ65548:OMZ65552 OWV65548:OWV65552 PGR65548:PGR65552 PQN65548:PQN65552 QAJ65548:QAJ65552 QKF65548:QKF65552 QUB65548:QUB65552 RDX65548:RDX65552 RNT65548:RNT65552 RXP65548:RXP65552 SHL65548:SHL65552 SRH65548:SRH65552 TBD65548:TBD65552 TKZ65548:TKZ65552 TUV65548:TUV65552 UER65548:UER65552 UON65548:UON65552 UYJ65548:UYJ65552 VIF65548:VIF65552 VSB65548:VSB65552 WBX65548:WBX65552 WLT65548:WLT65552 WVP65548:WVP65552 H131084:H131088 JD131084:JD131088 SZ131084:SZ131088 ACV131084:ACV131088 AMR131084:AMR131088 AWN131084:AWN131088 BGJ131084:BGJ131088 BQF131084:BQF131088 CAB131084:CAB131088 CJX131084:CJX131088 CTT131084:CTT131088 DDP131084:DDP131088 DNL131084:DNL131088 DXH131084:DXH131088 EHD131084:EHD131088 EQZ131084:EQZ131088 FAV131084:FAV131088 FKR131084:FKR131088 FUN131084:FUN131088 GEJ131084:GEJ131088 GOF131084:GOF131088 GYB131084:GYB131088 HHX131084:HHX131088 HRT131084:HRT131088 IBP131084:IBP131088 ILL131084:ILL131088 IVH131084:IVH131088 JFD131084:JFD131088 JOZ131084:JOZ131088 JYV131084:JYV131088 KIR131084:KIR131088 KSN131084:KSN131088 LCJ131084:LCJ131088 LMF131084:LMF131088 LWB131084:LWB131088 MFX131084:MFX131088 MPT131084:MPT131088 MZP131084:MZP131088 NJL131084:NJL131088 NTH131084:NTH131088 ODD131084:ODD131088 OMZ131084:OMZ131088 OWV131084:OWV131088 PGR131084:PGR131088 PQN131084:PQN131088 QAJ131084:QAJ131088 QKF131084:QKF131088 QUB131084:QUB131088 RDX131084:RDX131088 RNT131084:RNT131088 RXP131084:RXP131088 SHL131084:SHL131088 SRH131084:SRH131088 TBD131084:TBD131088 TKZ131084:TKZ131088 TUV131084:TUV131088 UER131084:UER131088 UON131084:UON131088 UYJ131084:UYJ131088 VIF131084:VIF131088 VSB131084:VSB131088 WBX131084:WBX131088 WLT131084:WLT131088 WVP131084:WVP131088 H196620:H196624 JD196620:JD196624 SZ196620:SZ196624 ACV196620:ACV196624 AMR196620:AMR196624 AWN196620:AWN196624 BGJ196620:BGJ196624 BQF196620:BQF196624 CAB196620:CAB196624 CJX196620:CJX196624 CTT196620:CTT196624 DDP196620:DDP196624 DNL196620:DNL196624 DXH196620:DXH196624 EHD196620:EHD196624 EQZ196620:EQZ196624 FAV196620:FAV196624 FKR196620:FKR196624 FUN196620:FUN196624 GEJ196620:GEJ196624 GOF196620:GOF196624 GYB196620:GYB196624 HHX196620:HHX196624 HRT196620:HRT196624 IBP196620:IBP196624 ILL196620:ILL196624 IVH196620:IVH196624 JFD196620:JFD196624 JOZ196620:JOZ196624 JYV196620:JYV196624 KIR196620:KIR196624 KSN196620:KSN196624 LCJ196620:LCJ196624 LMF196620:LMF196624 LWB196620:LWB196624 MFX196620:MFX196624 MPT196620:MPT196624 MZP196620:MZP196624 NJL196620:NJL196624 NTH196620:NTH196624 ODD196620:ODD196624 OMZ196620:OMZ196624 OWV196620:OWV196624 PGR196620:PGR196624 PQN196620:PQN196624 QAJ196620:QAJ196624 QKF196620:QKF196624 QUB196620:QUB196624 RDX196620:RDX196624 RNT196620:RNT196624 RXP196620:RXP196624 SHL196620:SHL196624 SRH196620:SRH196624 TBD196620:TBD196624 TKZ196620:TKZ196624 TUV196620:TUV196624 UER196620:UER196624 UON196620:UON196624 UYJ196620:UYJ196624 VIF196620:VIF196624 VSB196620:VSB196624 WBX196620:WBX196624 WLT196620:WLT196624 WVP196620:WVP196624 H262156:H262160 JD262156:JD262160 SZ262156:SZ262160 ACV262156:ACV262160 AMR262156:AMR262160 AWN262156:AWN262160 BGJ262156:BGJ262160 BQF262156:BQF262160 CAB262156:CAB262160 CJX262156:CJX262160 CTT262156:CTT262160 DDP262156:DDP262160 DNL262156:DNL262160 DXH262156:DXH262160 EHD262156:EHD262160 EQZ262156:EQZ262160 FAV262156:FAV262160 FKR262156:FKR262160 FUN262156:FUN262160 GEJ262156:GEJ262160 GOF262156:GOF262160 GYB262156:GYB262160 HHX262156:HHX262160 HRT262156:HRT262160 IBP262156:IBP262160 ILL262156:ILL262160 IVH262156:IVH262160 JFD262156:JFD262160 JOZ262156:JOZ262160 JYV262156:JYV262160 KIR262156:KIR262160 KSN262156:KSN262160 LCJ262156:LCJ262160 LMF262156:LMF262160 LWB262156:LWB262160 MFX262156:MFX262160 MPT262156:MPT262160 MZP262156:MZP262160 NJL262156:NJL262160 NTH262156:NTH262160 ODD262156:ODD262160 OMZ262156:OMZ262160 OWV262156:OWV262160 PGR262156:PGR262160 PQN262156:PQN262160 QAJ262156:QAJ262160 QKF262156:QKF262160 QUB262156:QUB262160 RDX262156:RDX262160 RNT262156:RNT262160 RXP262156:RXP262160 SHL262156:SHL262160 SRH262156:SRH262160 TBD262156:TBD262160 TKZ262156:TKZ262160 TUV262156:TUV262160 UER262156:UER262160 UON262156:UON262160 UYJ262156:UYJ262160 VIF262156:VIF262160 VSB262156:VSB262160 WBX262156:WBX262160 WLT262156:WLT262160 WVP262156:WVP262160 H327692:H327696 JD327692:JD327696 SZ327692:SZ327696 ACV327692:ACV327696 AMR327692:AMR327696 AWN327692:AWN327696 BGJ327692:BGJ327696 BQF327692:BQF327696 CAB327692:CAB327696 CJX327692:CJX327696 CTT327692:CTT327696 DDP327692:DDP327696 DNL327692:DNL327696 DXH327692:DXH327696 EHD327692:EHD327696 EQZ327692:EQZ327696 FAV327692:FAV327696 FKR327692:FKR327696 FUN327692:FUN327696 GEJ327692:GEJ327696 GOF327692:GOF327696 GYB327692:GYB327696 HHX327692:HHX327696 HRT327692:HRT327696 IBP327692:IBP327696 ILL327692:ILL327696 IVH327692:IVH327696 JFD327692:JFD327696 JOZ327692:JOZ327696 JYV327692:JYV327696 KIR327692:KIR327696 KSN327692:KSN327696 LCJ327692:LCJ327696 LMF327692:LMF327696 LWB327692:LWB327696 MFX327692:MFX327696 MPT327692:MPT327696 MZP327692:MZP327696 NJL327692:NJL327696 NTH327692:NTH327696 ODD327692:ODD327696 OMZ327692:OMZ327696 OWV327692:OWV327696 PGR327692:PGR327696 PQN327692:PQN327696 QAJ327692:QAJ327696 QKF327692:QKF327696 QUB327692:QUB327696 RDX327692:RDX327696 RNT327692:RNT327696 RXP327692:RXP327696 SHL327692:SHL327696 SRH327692:SRH327696 TBD327692:TBD327696 TKZ327692:TKZ327696 TUV327692:TUV327696 UER327692:UER327696 UON327692:UON327696 UYJ327692:UYJ327696 VIF327692:VIF327696 VSB327692:VSB327696 WBX327692:WBX327696 WLT327692:WLT327696 WVP327692:WVP327696 H393228:H393232 JD393228:JD393232 SZ393228:SZ393232 ACV393228:ACV393232 AMR393228:AMR393232 AWN393228:AWN393232 BGJ393228:BGJ393232 BQF393228:BQF393232 CAB393228:CAB393232 CJX393228:CJX393232 CTT393228:CTT393232 DDP393228:DDP393232 DNL393228:DNL393232 DXH393228:DXH393232 EHD393228:EHD393232 EQZ393228:EQZ393232 FAV393228:FAV393232 FKR393228:FKR393232 FUN393228:FUN393232 GEJ393228:GEJ393232 GOF393228:GOF393232 GYB393228:GYB393232 HHX393228:HHX393232 HRT393228:HRT393232 IBP393228:IBP393232 ILL393228:ILL393232 IVH393228:IVH393232 JFD393228:JFD393232 JOZ393228:JOZ393232 JYV393228:JYV393232 KIR393228:KIR393232 KSN393228:KSN393232 LCJ393228:LCJ393232 LMF393228:LMF393232 LWB393228:LWB393232 MFX393228:MFX393232 MPT393228:MPT393232 MZP393228:MZP393232 NJL393228:NJL393232 NTH393228:NTH393232 ODD393228:ODD393232 OMZ393228:OMZ393232 OWV393228:OWV393232 PGR393228:PGR393232 PQN393228:PQN393232 QAJ393228:QAJ393232 QKF393228:QKF393232 QUB393228:QUB393232 RDX393228:RDX393232 RNT393228:RNT393232 RXP393228:RXP393232 SHL393228:SHL393232 SRH393228:SRH393232 TBD393228:TBD393232 TKZ393228:TKZ393232 TUV393228:TUV393232 UER393228:UER393232 UON393228:UON393232 UYJ393228:UYJ393232 VIF393228:VIF393232 VSB393228:VSB393232 WBX393228:WBX393232 WLT393228:WLT393232 WVP393228:WVP393232 H458764:H458768 JD458764:JD458768 SZ458764:SZ458768 ACV458764:ACV458768 AMR458764:AMR458768 AWN458764:AWN458768 BGJ458764:BGJ458768 BQF458764:BQF458768 CAB458764:CAB458768 CJX458764:CJX458768 CTT458764:CTT458768 DDP458764:DDP458768 DNL458764:DNL458768 DXH458764:DXH458768 EHD458764:EHD458768 EQZ458764:EQZ458768 FAV458764:FAV458768 FKR458764:FKR458768 FUN458764:FUN458768 GEJ458764:GEJ458768 GOF458764:GOF458768 GYB458764:GYB458768 HHX458764:HHX458768 HRT458764:HRT458768 IBP458764:IBP458768 ILL458764:ILL458768 IVH458764:IVH458768 JFD458764:JFD458768 JOZ458764:JOZ458768 JYV458764:JYV458768 KIR458764:KIR458768 KSN458764:KSN458768 LCJ458764:LCJ458768 LMF458764:LMF458768 LWB458764:LWB458768 MFX458764:MFX458768 MPT458764:MPT458768 MZP458764:MZP458768 NJL458764:NJL458768 NTH458764:NTH458768 ODD458764:ODD458768 OMZ458764:OMZ458768 OWV458764:OWV458768 PGR458764:PGR458768 PQN458764:PQN458768 QAJ458764:QAJ458768 QKF458764:QKF458768 QUB458764:QUB458768 RDX458764:RDX458768 RNT458764:RNT458768 RXP458764:RXP458768 SHL458764:SHL458768 SRH458764:SRH458768 TBD458764:TBD458768 TKZ458764:TKZ458768 TUV458764:TUV458768 UER458764:UER458768 UON458764:UON458768 UYJ458764:UYJ458768 VIF458764:VIF458768 VSB458764:VSB458768 WBX458764:WBX458768 WLT458764:WLT458768 WVP458764:WVP458768 H524300:H524304 JD524300:JD524304 SZ524300:SZ524304 ACV524300:ACV524304 AMR524300:AMR524304 AWN524300:AWN524304 BGJ524300:BGJ524304 BQF524300:BQF524304 CAB524300:CAB524304 CJX524300:CJX524304 CTT524300:CTT524304 DDP524300:DDP524304 DNL524300:DNL524304 DXH524300:DXH524304 EHD524300:EHD524304 EQZ524300:EQZ524304 FAV524300:FAV524304 FKR524300:FKR524304 FUN524300:FUN524304 GEJ524300:GEJ524304 GOF524300:GOF524304 GYB524300:GYB524304 HHX524300:HHX524304 HRT524300:HRT524304 IBP524300:IBP524304 ILL524300:ILL524304 IVH524300:IVH524304 JFD524300:JFD524304 JOZ524300:JOZ524304 JYV524300:JYV524304 KIR524300:KIR524304 KSN524300:KSN524304 LCJ524300:LCJ524304 LMF524300:LMF524304 LWB524300:LWB524304 MFX524300:MFX524304 MPT524300:MPT524304 MZP524300:MZP524304 NJL524300:NJL524304 NTH524300:NTH524304 ODD524300:ODD524304 OMZ524300:OMZ524304 OWV524300:OWV524304 PGR524300:PGR524304 PQN524300:PQN524304 QAJ524300:QAJ524304 QKF524300:QKF524304 QUB524300:QUB524304 RDX524300:RDX524304 RNT524300:RNT524304 RXP524300:RXP524304 SHL524300:SHL524304 SRH524300:SRH524304 TBD524300:TBD524304 TKZ524300:TKZ524304 TUV524300:TUV524304 UER524300:UER524304 UON524300:UON524304 UYJ524300:UYJ524304 VIF524300:VIF524304 VSB524300:VSB524304 WBX524300:WBX524304 WLT524300:WLT524304 WVP524300:WVP524304 H589836:H589840 JD589836:JD589840 SZ589836:SZ589840 ACV589836:ACV589840 AMR589836:AMR589840 AWN589836:AWN589840 BGJ589836:BGJ589840 BQF589836:BQF589840 CAB589836:CAB589840 CJX589836:CJX589840 CTT589836:CTT589840 DDP589836:DDP589840 DNL589836:DNL589840 DXH589836:DXH589840 EHD589836:EHD589840 EQZ589836:EQZ589840 FAV589836:FAV589840 FKR589836:FKR589840 FUN589836:FUN589840 GEJ589836:GEJ589840 GOF589836:GOF589840 GYB589836:GYB589840 HHX589836:HHX589840 HRT589836:HRT589840 IBP589836:IBP589840 ILL589836:ILL589840 IVH589836:IVH589840 JFD589836:JFD589840 JOZ589836:JOZ589840 JYV589836:JYV589840 KIR589836:KIR589840 KSN589836:KSN589840 LCJ589836:LCJ589840 LMF589836:LMF589840 LWB589836:LWB589840 MFX589836:MFX589840 MPT589836:MPT589840 MZP589836:MZP589840 NJL589836:NJL589840 NTH589836:NTH589840 ODD589836:ODD589840 OMZ589836:OMZ589840 OWV589836:OWV589840 PGR589836:PGR589840 PQN589836:PQN589840 QAJ589836:QAJ589840 QKF589836:QKF589840 QUB589836:QUB589840 RDX589836:RDX589840 RNT589836:RNT589840 RXP589836:RXP589840 SHL589836:SHL589840 SRH589836:SRH589840 TBD589836:TBD589840 TKZ589836:TKZ589840 TUV589836:TUV589840 UER589836:UER589840 UON589836:UON589840 UYJ589836:UYJ589840 VIF589836:VIF589840 VSB589836:VSB589840 WBX589836:WBX589840 WLT589836:WLT589840 WVP589836:WVP589840 H655372:H655376 JD655372:JD655376 SZ655372:SZ655376 ACV655372:ACV655376 AMR655372:AMR655376 AWN655372:AWN655376 BGJ655372:BGJ655376 BQF655372:BQF655376 CAB655372:CAB655376 CJX655372:CJX655376 CTT655372:CTT655376 DDP655372:DDP655376 DNL655372:DNL655376 DXH655372:DXH655376 EHD655372:EHD655376 EQZ655372:EQZ655376 FAV655372:FAV655376 FKR655372:FKR655376 FUN655372:FUN655376 GEJ655372:GEJ655376 GOF655372:GOF655376 GYB655372:GYB655376 HHX655372:HHX655376 HRT655372:HRT655376 IBP655372:IBP655376 ILL655372:ILL655376 IVH655372:IVH655376 JFD655372:JFD655376 JOZ655372:JOZ655376 JYV655372:JYV655376 KIR655372:KIR655376 KSN655372:KSN655376 LCJ655372:LCJ655376 LMF655372:LMF655376 LWB655372:LWB655376 MFX655372:MFX655376 MPT655372:MPT655376 MZP655372:MZP655376 NJL655372:NJL655376 NTH655372:NTH655376 ODD655372:ODD655376 OMZ655372:OMZ655376 OWV655372:OWV655376 PGR655372:PGR655376 PQN655372:PQN655376 QAJ655372:QAJ655376 QKF655372:QKF655376 QUB655372:QUB655376 RDX655372:RDX655376 RNT655372:RNT655376 RXP655372:RXP655376 SHL655372:SHL655376 SRH655372:SRH655376 TBD655372:TBD655376 TKZ655372:TKZ655376 TUV655372:TUV655376 UER655372:UER655376 UON655372:UON655376 UYJ655372:UYJ655376 VIF655372:VIF655376 VSB655372:VSB655376 WBX655372:WBX655376 WLT655372:WLT655376 WVP655372:WVP655376 H720908:H720912 JD720908:JD720912 SZ720908:SZ720912 ACV720908:ACV720912 AMR720908:AMR720912 AWN720908:AWN720912 BGJ720908:BGJ720912 BQF720908:BQF720912 CAB720908:CAB720912 CJX720908:CJX720912 CTT720908:CTT720912 DDP720908:DDP720912 DNL720908:DNL720912 DXH720908:DXH720912 EHD720908:EHD720912 EQZ720908:EQZ720912 FAV720908:FAV720912 FKR720908:FKR720912 FUN720908:FUN720912 GEJ720908:GEJ720912 GOF720908:GOF720912 GYB720908:GYB720912 HHX720908:HHX720912 HRT720908:HRT720912 IBP720908:IBP720912 ILL720908:ILL720912 IVH720908:IVH720912 JFD720908:JFD720912 JOZ720908:JOZ720912 JYV720908:JYV720912 KIR720908:KIR720912 KSN720908:KSN720912 LCJ720908:LCJ720912 LMF720908:LMF720912 LWB720908:LWB720912 MFX720908:MFX720912 MPT720908:MPT720912 MZP720908:MZP720912 NJL720908:NJL720912 NTH720908:NTH720912 ODD720908:ODD720912 OMZ720908:OMZ720912 OWV720908:OWV720912 PGR720908:PGR720912 PQN720908:PQN720912 QAJ720908:QAJ720912 QKF720908:QKF720912 QUB720908:QUB720912 RDX720908:RDX720912 RNT720908:RNT720912 RXP720908:RXP720912 SHL720908:SHL720912 SRH720908:SRH720912 TBD720908:TBD720912 TKZ720908:TKZ720912 TUV720908:TUV720912 UER720908:UER720912 UON720908:UON720912 UYJ720908:UYJ720912 VIF720908:VIF720912 VSB720908:VSB720912 WBX720908:WBX720912 WLT720908:WLT720912 WVP720908:WVP720912 H786444:H786448 JD786444:JD786448 SZ786444:SZ786448 ACV786444:ACV786448 AMR786444:AMR786448 AWN786444:AWN786448 BGJ786444:BGJ786448 BQF786444:BQF786448 CAB786444:CAB786448 CJX786444:CJX786448 CTT786444:CTT786448 DDP786444:DDP786448 DNL786444:DNL786448 DXH786444:DXH786448 EHD786444:EHD786448 EQZ786444:EQZ786448 FAV786444:FAV786448 FKR786444:FKR786448 FUN786444:FUN786448 GEJ786444:GEJ786448 GOF786444:GOF786448 GYB786444:GYB786448 HHX786444:HHX786448 HRT786444:HRT786448 IBP786444:IBP786448 ILL786444:ILL786448 IVH786444:IVH786448 JFD786444:JFD786448 JOZ786444:JOZ786448 JYV786444:JYV786448 KIR786444:KIR786448 KSN786444:KSN786448 LCJ786444:LCJ786448 LMF786444:LMF786448 LWB786444:LWB786448 MFX786444:MFX786448 MPT786444:MPT786448 MZP786444:MZP786448 NJL786444:NJL786448 NTH786444:NTH786448 ODD786444:ODD786448 OMZ786444:OMZ786448 OWV786444:OWV786448 PGR786444:PGR786448 PQN786444:PQN786448 QAJ786444:QAJ786448 QKF786444:QKF786448 QUB786444:QUB786448 RDX786444:RDX786448 RNT786444:RNT786448 RXP786444:RXP786448 SHL786444:SHL786448 SRH786444:SRH786448 TBD786444:TBD786448 TKZ786444:TKZ786448 TUV786444:TUV786448 UER786444:UER786448 UON786444:UON786448 UYJ786444:UYJ786448 VIF786444:VIF786448 VSB786444:VSB786448 WBX786444:WBX786448 WLT786444:WLT786448 WVP786444:WVP786448 H851980:H851984 JD851980:JD851984 SZ851980:SZ851984 ACV851980:ACV851984 AMR851980:AMR851984 AWN851980:AWN851984 BGJ851980:BGJ851984 BQF851980:BQF851984 CAB851980:CAB851984 CJX851980:CJX851984 CTT851980:CTT851984 DDP851980:DDP851984 DNL851980:DNL851984 DXH851980:DXH851984 EHD851980:EHD851984 EQZ851980:EQZ851984 FAV851980:FAV851984 FKR851980:FKR851984 FUN851980:FUN851984 GEJ851980:GEJ851984 GOF851980:GOF851984 GYB851980:GYB851984 HHX851980:HHX851984 HRT851980:HRT851984 IBP851980:IBP851984 ILL851980:ILL851984 IVH851980:IVH851984 JFD851980:JFD851984 JOZ851980:JOZ851984 JYV851980:JYV851984 KIR851980:KIR851984 KSN851980:KSN851984 LCJ851980:LCJ851984 LMF851980:LMF851984 LWB851980:LWB851984 MFX851980:MFX851984 MPT851980:MPT851984 MZP851980:MZP851984 NJL851980:NJL851984 NTH851980:NTH851984 ODD851980:ODD851984 OMZ851980:OMZ851984 OWV851980:OWV851984 PGR851980:PGR851984 PQN851980:PQN851984 QAJ851980:QAJ851984 QKF851980:QKF851984 QUB851980:QUB851984 RDX851980:RDX851984 RNT851980:RNT851984 RXP851980:RXP851984 SHL851980:SHL851984 SRH851980:SRH851984 TBD851980:TBD851984 TKZ851980:TKZ851984 TUV851980:TUV851984 UER851980:UER851984 UON851980:UON851984 UYJ851980:UYJ851984 VIF851980:VIF851984 VSB851980:VSB851984 WBX851980:WBX851984 WLT851980:WLT851984 WVP851980:WVP851984 H917516:H917520 JD917516:JD917520 SZ917516:SZ917520 ACV917516:ACV917520 AMR917516:AMR917520 AWN917516:AWN917520 BGJ917516:BGJ917520 BQF917516:BQF917520 CAB917516:CAB917520 CJX917516:CJX917520 CTT917516:CTT917520 DDP917516:DDP917520 DNL917516:DNL917520 DXH917516:DXH917520 EHD917516:EHD917520 EQZ917516:EQZ917520 FAV917516:FAV917520 FKR917516:FKR917520 FUN917516:FUN917520 GEJ917516:GEJ917520 GOF917516:GOF917520 GYB917516:GYB917520 HHX917516:HHX917520 HRT917516:HRT917520 IBP917516:IBP917520 ILL917516:ILL917520 IVH917516:IVH917520 JFD917516:JFD917520 JOZ917516:JOZ917520 JYV917516:JYV917520 KIR917516:KIR917520 KSN917516:KSN917520 LCJ917516:LCJ917520 LMF917516:LMF917520 LWB917516:LWB917520 MFX917516:MFX917520 MPT917516:MPT917520 MZP917516:MZP917520 NJL917516:NJL917520 NTH917516:NTH917520 ODD917516:ODD917520 OMZ917516:OMZ917520 OWV917516:OWV917520 PGR917516:PGR917520 PQN917516:PQN917520 QAJ917516:QAJ917520 QKF917516:QKF917520 QUB917516:QUB917520 RDX917516:RDX917520 RNT917516:RNT917520 RXP917516:RXP917520 SHL917516:SHL917520 SRH917516:SRH917520 TBD917516:TBD917520 TKZ917516:TKZ917520 TUV917516:TUV917520 UER917516:UER917520 UON917516:UON917520 UYJ917516:UYJ917520 VIF917516:VIF917520 VSB917516:VSB917520 WBX917516:WBX917520 WLT917516:WLT917520 WVP917516:WVP917520 H983052:H983056 JD983052:JD983056 SZ983052:SZ983056 ACV983052:ACV983056 AMR983052:AMR983056 AWN983052:AWN983056 BGJ983052:BGJ983056 BQF983052:BQF983056 CAB983052:CAB983056 CJX983052:CJX983056 CTT983052:CTT983056 DDP983052:DDP983056 DNL983052:DNL983056 DXH983052:DXH983056 EHD983052:EHD983056 EQZ983052:EQZ983056 FAV983052:FAV983056 FKR983052:FKR983056 FUN983052:FUN983056 GEJ983052:GEJ983056 GOF983052:GOF983056 GYB983052:GYB983056 HHX983052:HHX983056 HRT983052:HRT983056 IBP983052:IBP983056 ILL983052:ILL983056 IVH983052:IVH983056 JFD983052:JFD983056 JOZ983052:JOZ983056 JYV983052:JYV983056 KIR983052:KIR983056 KSN983052:KSN983056 LCJ983052:LCJ983056 LMF983052:LMF983056 LWB983052:LWB983056 MFX983052:MFX983056 MPT983052:MPT983056 MZP983052:MZP983056 NJL983052:NJL983056 NTH983052:NTH983056 ODD983052:ODD983056 OMZ983052:OMZ983056 OWV983052:OWV983056 PGR983052:PGR983056 PQN983052:PQN983056 QAJ983052:QAJ983056 QKF983052:QKF983056 QUB983052:QUB983056 RDX983052:RDX983056 RNT983052:RNT983056 RXP983052:RXP983056 SHL983052:SHL983056 SRH983052:SRH983056 TBD983052:TBD983056 TKZ983052:TKZ983056 TUV983052:TUV983056 UER983052:UER983056 UON983052:UON983056 UYJ983052:UYJ983056 VIF983052:VIF983056 VSB983052:VSB983056 WBX983052:WBX983056 WLT983052:WLT983056 WVP983052:WVP983056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H7:H8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H65543:H65544 JD65543:JD65544 SZ65543:SZ65544 ACV65543:ACV65544 AMR65543:AMR65544 AWN65543:AWN65544 BGJ65543:BGJ65544 BQF65543:BQF65544 CAB65543:CAB65544 CJX65543:CJX65544 CTT65543:CTT65544 DDP65543:DDP65544 DNL65543:DNL65544 DXH65543:DXH65544 EHD65543:EHD65544 EQZ65543:EQZ65544 FAV65543:FAV65544 FKR65543:FKR65544 FUN65543:FUN65544 GEJ65543:GEJ65544 GOF65543:GOF65544 GYB65543:GYB65544 HHX65543:HHX65544 HRT65543:HRT65544 IBP65543:IBP65544 ILL65543:ILL65544 IVH65543:IVH65544 JFD65543:JFD65544 JOZ65543:JOZ65544 JYV65543:JYV65544 KIR65543:KIR65544 KSN65543:KSN65544 LCJ65543:LCJ65544 LMF65543:LMF65544 LWB65543:LWB65544 MFX65543:MFX65544 MPT65543:MPT65544 MZP65543:MZP65544 NJL65543:NJL65544 NTH65543:NTH65544 ODD65543:ODD65544 OMZ65543:OMZ65544 OWV65543:OWV65544 PGR65543:PGR65544 PQN65543:PQN65544 QAJ65543:QAJ65544 QKF65543:QKF65544 QUB65543:QUB65544 RDX65543:RDX65544 RNT65543:RNT65544 RXP65543:RXP65544 SHL65543:SHL65544 SRH65543:SRH65544 TBD65543:TBD65544 TKZ65543:TKZ65544 TUV65543:TUV65544 UER65543:UER65544 UON65543:UON65544 UYJ65543:UYJ65544 VIF65543:VIF65544 VSB65543:VSB65544 WBX65543:WBX65544 WLT65543:WLT65544 WVP65543:WVP65544 H131079:H131080 JD131079:JD131080 SZ131079:SZ131080 ACV131079:ACV131080 AMR131079:AMR131080 AWN131079:AWN131080 BGJ131079:BGJ131080 BQF131079:BQF131080 CAB131079:CAB131080 CJX131079:CJX131080 CTT131079:CTT131080 DDP131079:DDP131080 DNL131079:DNL131080 DXH131079:DXH131080 EHD131079:EHD131080 EQZ131079:EQZ131080 FAV131079:FAV131080 FKR131079:FKR131080 FUN131079:FUN131080 GEJ131079:GEJ131080 GOF131079:GOF131080 GYB131079:GYB131080 HHX131079:HHX131080 HRT131079:HRT131080 IBP131079:IBP131080 ILL131079:ILL131080 IVH131079:IVH131080 JFD131079:JFD131080 JOZ131079:JOZ131080 JYV131079:JYV131080 KIR131079:KIR131080 KSN131079:KSN131080 LCJ131079:LCJ131080 LMF131079:LMF131080 LWB131079:LWB131080 MFX131079:MFX131080 MPT131079:MPT131080 MZP131079:MZP131080 NJL131079:NJL131080 NTH131079:NTH131080 ODD131079:ODD131080 OMZ131079:OMZ131080 OWV131079:OWV131080 PGR131079:PGR131080 PQN131079:PQN131080 QAJ131079:QAJ131080 QKF131079:QKF131080 QUB131079:QUB131080 RDX131079:RDX131080 RNT131079:RNT131080 RXP131079:RXP131080 SHL131079:SHL131080 SRH131079:SRH131080 TBD131079:TBD131080 TKZ131079:TKZ131080 TUV131079:TUV131080 UER131079:UER131080 UON131079:UON131080 UYJ131079:UYJ131080 VIF131079:VIF131080 VSB131079:VSB131080 WBX131079:WBX131080 WLT131079:WLT131080 WVP131079:WVP131080 H196615:H196616 JD196615:JD196616 SZ196615:SZ196616 ACV196615:ACV196616 AMR196615:AMR196616 AWN196615:AWN196616 BGJ196615:BGJ196616 BQF196615:BQF196616 CAB196615:CAB196616 CJX196615:CJX196616 CTT196615:CTT196616 DDP196615:DDP196616 DNL196615:DNL196616 DXH196615:DXH196616 EHD196615:EHD196616 EQZ196615:EQZ196616 FAV196615:FAV196616 FKR196615:FKR196616 FUN196615:FUN196616 GEJ196615:GEJ196616 GOF196615:GOF196616 GYB196615:GYB196616 HHX196615:HHX196616 HRT196615:HRT196616 IBP196615:IBP196616 ILL196615:ILL196616 IVH196615:IVH196616 JFD196615:JFD196616 JOZ196615:JOZ196616 JYV196615:JYV196616 KIR196615:KIR196616 KSN196615:KSN196616 LCJ196615:LCJ196616 LMF196615:LMF196616 LWB196615:LWB196616 MFX196615:MFX196616 MPT196615:MPT196616 MZP196615:MZP196616 NJL196615:NJL196616 NTH196615:NTH196616 ODD196615:ODD196616 OMZ196615:OMZ196616 OWV196615:OWV196616 PGR196615:PGR196616 PQN196615:PQN196616 QAJ196615:QAJ196616 QKF196615:QKF196616 QUB196615:QUB196616 RDX196615:RDX196616 RNT196615:RNT196616 RXP196615:RXP196616 SHL196615:SHL196616 SRH196615:SRH196616 TBD196615:TBD196616 TKZ196615:TKZ196616 TUV196615:TUV196616 UER196615:UER196616 UON196615:UON196616 UYJ196615:UYJ196616 VIF196615:VIF196616 VSB196615:VSB196616 WBX196615:WBX196616 WLT196615:WLT196616 WVP196615:WVP196616 H262151:H262152 JD262151:JD262152 SZ262151:SZ262152 ACV262151:ACV262152 AMR262151:AMR262152 AWN262151:AWN262152 BGJ262151:BGJ262152 BQF262151:BQF262152 CAB262151:CAB262152 CJX262151:CJX262152 CTT262151:CTT262152 DDP262151:DDP262152 DNL262151:DNL262152 DXH262151:DXH262152 EHD262151:EHD262152 EQZ262151:EQZ262152 FAV262151:FAV262152 FKR262151:FKR262152 FUN262151:FUN262152 GEJ262151:GEJ262152 GOF262151:GOF262152 GYB262151:GYB262152 HHX262151:HHX262152 HRT262151:HRT262152 IBP262151:IBP262152 ILL262151:ILL262152 IVH262151:IVH262152 JFD262151:JFD262152 JOZ262151:JOZ262152 JYV262151:JYV262152 KIR262151:KIR262152 KSN262151:KSN262152 LCJ262151:LCJ262152 LMF262151:LMF262152 LWB262151:LWB262152 MFX262151:MFX262152 MPT262151:MPT262152 MZP262151:MZP262152 NJL262151:NJL262152 NTH262151:NTH262152 ODD262151:ODD262152 OMZ262151:OMZ262152 OWV262151:OWV262152 PGR262151:PGR262152 PQN262151:PQN262152 QAJ262151:QAJ262152 QKF262151:QKF262152 QUB262151:QUB262152 RDX262151:RDX262152 RNT262151:RNT262152 RXP262151:RXP262152 SHL262151:SHL262152 SRH262151:SRH262152 TBD262151:TBD262152 TKZ262151:TKZ262152 TUV262151:TUV262152 UER262151:UER262152 UON262151:UON262152 UYJ262151:UYJ262152 VIF262151:VIF262152 VSB262151:VSB262152 WBX262151:WBX262152 WLT262151:WLT262152 WVP262151:WVP262152 H327687:H327688 JD327687:JD327688 SZ327687:SZ327688 ACV327687:ACV327688 AMR327687:AMR327688 AWN327687:AWN327688 BGJ327687:BGJ327688 BQF327687:BQF327688 CAB327687:CAB327688 CJX327687:CJX327688 CTT327687:CTT327688 DDP327687:DDP327688 DNL327687:DNL327688 DXH327687:DXH327688 EHD327687:EHD327688 EQZ327687:EQZ327688 FAV327687:FAV327688 FKR327687:FKR327688 FUN327687:FUN327688 GEJ327687:GEJ327688 GOF327687:GOF327688 GYB327687:GYB327688 HHX327687:HHX327688 HRT327687:HRT327688 IBP327687:IBP327688 ILL327687:ILL327688 IVH327687:IVH327688 JFD327687:JFD327688 JOZ327687:JOZ327688 JYV327687:JYV327688 KIR327687:KIR327688 KSN327687:KSN327688 LCJ327687:LCJ327688 LMF327687:LMF327688 LWB327687:LWB327688 MFX327687:MFX327688 MPT327687:MPT327688 MZP327687:MZP327688 NJL327687:NJL327688 NTH327687:NTH327688 ODD327687:ODD327688 OMZ327687:OMZ327688 OWV327687:OWV327688 PGR327687:PGR327688 PQN327687:PQN327688 QAJ327687:QAJ327688 QKF327687:QKF327688 QUB327687:QUB327688 RDX327687:RDX327688 RNT327687:RNT327688 RXP327687:RXP327688 SHL327687:SHL327688 SRH327687:SRH327688 TBD327687:TBD327688 TKZ327687:TKZ327688 TUV327687:TUV327688 UER327687:UER327688 UON327687:UON327688 UYJ327687:UYJ327688 VIF327687:VIF327688 VSB327687:VSB327688 WBX327687:WBX327688 WLT327687:WLT327688 WVP327687:WVP327688 H393223:H393224 JD393223:JD393224 SZ393223:SZ393224 ACV393223:ACV393224 AMR393223:AMR393224 AWN393223:AWN393224 BGJ393223:BGJ393224 BQF393223:BQF393224 CAB393223:CAB393224 CJX393223:CJX393224 CTT393223:CTT393224 DDP393223:DDP393224 DNL393223:DNL393224 DXH393223:DXH393224 EHD393223:EHD393224 EQZ393223:EQZ393224 FAV393223:FAV393224 FKR393223:FKR393224 FUN393223:FUN393224 GEJ393223:GEJ393224 GOF393223:GOF393224 GYB393223:GYB393224 HHX393223:HHX393224 HRT393223:HRT393224 IBP393223:IBP393224 ILL393223:ILL393224 IVH393223:IVH393224 JFD393223:JFD393224 JOZ393223:JOZ393224 JYV393223:JYV393224 KIR393223:KIR393224 KSN393223:KSN393224 LCJ393223:LCJ393224 LMF393223:LMF393224 LWB393223:LWB393224 MFX393223:MFX393224 MPT393223:MPT393224 MZP393223:MZP393224 NJL393223:NJL393224 NTH393223:NTH393224 ODD393223:ODD393224 OMZ393223:OMZ393224 OWV393223:OWV393224 PGR393223:PGR393224 PQN393223:PQN393224 QAJ393223:QAJ393224 QKF393223:QKF393224 QUB393223:QUB393224 RDX393223:RDX393224 RNT393223:RNT393224 RXP393223:RXP393224 SHL393223:SHL393224 SRH393223:SRH393224 TBD393223:TBD393224 TKZ393223:TKZ393224 TUV393223:TUV393224 UER393223:UER393224 UON393223:UON393224 UYJ393223:UYJ393224 VIF393223:VIF393224 VSB393223:VSB393224 WBX393223:WBX393224 WLT393223:WLT393224 WVP393223:WVP393224 H458759:H458760 JD458759:JD458760 SZ458759:SZ458760 ACV458759:ACV458760 AMR458759:AMR458760 AWN458759:AWN458760 BGJ458759:BGJ458760 BQF458759:BQF458760 CAB458759:CAB458760 CJX458759:CJX458760 CTT458759:CTT458760 DDP458759:DDP458760 DNL458759:DNL458760 DXH458759:DXH458760 EHD458759:EHD458760 EQZ458759:EQZ458760 FAV458759:FAV458760 FKR458759:FKR458760 FUN458759:FUN458760 GEJ458759:GEJ458760 GOF458759:GOF458760 GYB458759:GYB458760 HHX458759:HHX458760 HRT458759:HRT458760 IBP458759:IBP458760 ILL458759:ILL458760 IVH458759:IVH458760 JFD458759:JFD458760 JOZ458759:JOZ458760 JYV458759:JYV458760 KIR458759:KIR458760 KSN458759:KSN458760 LCJ458759:LCJ458760 LMF458759:LMF458760 LWB458759:LWB458760 MFX458759:MFX458760 MPT458759:MPT458760 MZP458759:MZP458760 NJL458759:NJL458760 NTH458759:NTH458760 ODD458759:ODD458760 OMZ458759:OMZ458760 OWV458759:OWV458760 PGR458759:PGR458760 PQN458759:PQN458760 QAJ458759:QAJ458760 QKF458759:QKF458760 QUB458759:QUB458760 RDX458759:RDX458760 RNT458759:RNT458760 RXP458759:RXP458760 SHL458759:SHL458760 SRH458759:SRH458760 TBD458759:TBD458760 TKZ458759:TKZ458760 TUV458759:TUV458760 UER458759:UER458760 UON458759:UON458760 UYJ458759:UYJ458760 VIF458759:VIF458760 VSB458759:VSB458760 WBX458759:WBX458760 WLT458759:WLT458760 WVP458759:WVP458760 H524295:H524296 JD524295:JD524296 SZ524295:SZ524296 ACV524295:ACV524296 AMR524295:AMR524296 AWN524295:AWN524296 BGJ524295:BGJ524296 BQF524295:BQF524296 CAB524295:CAB524296 CJX524295:CJX524296 CTT524295:CTT524296 DDP524295:DDP524296 DNL524295:DNL524296 DXH524295:DXH524296 EHD524295:EHD524296 EQZ524295:EQZ524296 FAV524295:FAV524296 FKR524295:FKR524296 FUN524295:FUN524296 GEJ524295:GEJ524296 GOF524295:GOF524296 GYB524295:GYB524296 HHX524295:HHX524296 HRT524295:HRT524296 IBP524295:IBP524296 ILL524295:ILL524296 IVH524295:IVH524296 JFD524295:JFD524296 JOZ524295:JOZ524296 JYV524295:JYV524296 KIR524295:KIR524296 KSN524295:KSN524296 LCJ524295:LCJ524296 LMF524295:LMF524296 LWB524295:LWB524296 MFX524295:MFX524296 MPT524295:MPT524296 MZP524295:MZP524296 NJL524295:NJL524296 NTH524295:NTH524296 ODD524295:ODD524296 OMZ524295:OMZ524296 OWV524295:OWV524296 PGR524295:PGR524296 PQN524295:PQN524296 QAJ524295:QAJ524296 QKF524295:QKF524296 QUB524295:QUB524296 RDX524295:RDX524296 RNT524295:RNT524296 RXP524295:RXP524296 SHL524295:SHL524296 SRH524295:SRH524296 TBD524295:TBD524296 TKZ524295:TKZ524296 TUV524295:TUV524296 UER524295:UER524296 UON524295:UON524296 UYJ524295:UYJ524296 VIF524295:VIF524296 VSB524295:VSB524296 WBX524295:WBX524296 WLT524295:WLT524296 WVP524295:WVP524296 H589831:H589832 JD589831:JD589832 SZ589831:SZ589832 ACV589831:ACV589832 AMR589831:AMR589832 AWN589831:AWN589832 BGJ589831:BGJ589832 BQF589831:BQF589832 CAB589831:CAB589832 CJX589831:CJX589832 CTT589831:CTT589832 DDP589831:DDP589832 DNL589831:DNL589832 DXH589831:DXH589832 EHD589831:EHD589832 EQZ589831:EQZ589832 FAV589831:FAV589832 FKR589831:FKR589832 FUN589831:FUN589832 GEJ589831:GEJ589832 GOF589831:GOF589832 GYB589831:GYB589832 HHX589831:HHX589832 HRT589831:HRT589832 IBP589831:IBP589832 ILL589831:ILL589832 IVH589831:IVH589832 JFD589831:JFD589832 JOZ589831:JOZ589832 JYV589831:JYV589832 KIR589831:KIR589832 KSN589831:KSN589832 LCJ589831:LCJ589832 LMF589831:LMF589832 LWB589831:LWB589832 MFX589831:MFX589832 MPT589831:MPT589832 MZP589831:MZP589832 NJL589831:NJL589832 NTH589831:NTH589832 ODD589831:ODD589832 OMZ589831:OMZ589832 OWV589831:OWV589832 PGR589831:PGR589832 PQN589831:PQN589832 QAJ589831:QAJ589832 QKF589831:QKF589832 QUB589831:QUB589832 RDX589831:RDX589832 RNT589831:RNT589832 RXP589831:RXP589832 SHL589831:SHL589832 SRH589831:SRH589832 TBD589831:TBD589832 TKZ589831:TKZ589832 TUV589831:TUV589832 UER589831:UER589832 UON589831:UON589832 UYJ589831:UYJ589832 VIF589831:VIF589832 VSB589831:VSB589832 WBX589831:WBX589832 WLT589831:WLT589832 WVP589831:WVP589832 H655367:H655368 JD655367:JD655368 SZ655367:SZ655368 ACV655367:ACV655368 AMR655367:AMR655368 AWN655367:AWN655368 BGJ655367:BGJ655368 BQF655367:BQF655368 CAB655367:CAB655368 CJX655367:CJX655368 CTT655367:CTT655368 DDP655367:DDP655368 DNL655367:DNL655368 DXH655367:DXH655368 EHD655367:EHD655368 EQZ655367:EQZ655368 FAV655367:FAV655368 FKR655367:FKR655368 FUN655367:FUN655368 GEJ655367:GEJ655368 GOF655367:GOF655368 GYB655367:GYB655368 HHX655367:HHX655368 HRT655367:HRT655368 IBP655367:IBP655368 ILL655367:ILL655368 IVH655367:IVH655368 JFD655367:JFD655368 JOZ655367:JOZ655368 JYV655367:JYV655368 KIR655367:KIR655368 KSN655367:KSN655368 LCJ655367:LCJ655368 LMF655367:LMF655368 LWB655367:LWB655368 MFX655367:MFX655368 MPT655367:MPT655368 MZP655367:MZP655368 NJL655367:NJL655368 NTH655367:NTH655368 ODD655367:ODD655368 OMZ655367:OMZ655368 OWV655367:OWV655368 PGR655367:PGR655368 PQN655367:PQN655368 QAJ655367:QAJ655368 QKF655367:QKF655368 QUB655367:QUB655368 RDX655367:RDX655368 RNT655367:RNT655368 RXP655367:RXP655368 SHL655367:SHL655368 SRH655367:SRH655368 TBD655367:TBD655368 TKZ655367:TKZ655368 TUV655367:TUV655368 UER655367:UER655368 UON655367:UON655368 UYJ655367:UYJ655368 VIF655367:VIF655368 VSB655367:VSB655368 WBX655367:WBX655368 WLT655367:WLT655368 WVP655367:WVP655368 H720903:H720904 JD720903:JD720904 SZ720903:SZ720904 ACV720903:ACV720904 AMR720903:AMR720904 AWN720903:AWN720904 BGJ720903:BGJ720904 BQF720903:BQF720904 CAB720903:CAB720904 CJX720903:CJX720904 CTT720903:CTT720904 DDP720903:DDP720904 DNL720903:DNL720904 DXH720903:DXH720904 EHD720903:EHD720904 EQZ720903:EQZ720904 FAV720903:FAV720904 FKR720903:FKR720904 FUN720903:FUN720904 GEJ720903:GEJ720904 GOF720903:GOF720904 GYB720903:GYB720904 HHX720903:HHX720904 HRT720903:HRT720904 IBP720903:IBP720904 ILL720903:ILL720904 IVH720903:IVH720904 JFD720903:JFD720904 JOZ720903:JOZ720904 JYV720903:JYV720904 KIR720903:KIR720904 KSN720903:KSN720904 LCJ720903:LCJ720904 LMF720903:LMF720904 LWB720903:LWB720904 MFX720903:MFX720904 MPT720903:MPT720904 MZP720903:MZP720904 NJL720903:NJL720904 NTH720903:NTH720904 ODD720903:ODD720904 OMZ720903:OMZ720904 OWV720903:OWV720904 PGR720903:PGR720904 PQN720903:PQN720904 QAJ720903:QAJ720904 QKF720903:QKF720904 QUB720903:QUB720904 RDX720903:RDX720904 RNT720903:RNT720904 RXP720903:RXP720904 SHL720903:SHL720904 SRH720903:SRH720904 TBD720903:TBD720904 TKZ720903:TKZ720904 TUV720903:TUV720904 UER720903:UER720904 UON720903:UON720904 UYJ720903:UYJ720904 VIF720903:VIF720904 VSB720903:VSB720904 WBX720903:WBX720904 WLT720903:WLT720904 WVP720903:WVP720904 H786439:H786440 JD786439:JD786440 SZ786439:SZ786440 ACV786439:ACV786440 AMR786439:AMR786440 AWN786439:AWN786440 BGJ786439:BGJ786440 BQF786439:BQF786440 CAB786439:CAB786440 CJX786439:CJX786440 CTT786439:CTT786440 DDP786439:DDP786440 DNL786439:DNL786440 DXH786439:DXH786440 EHD786439:EHD786440 EQZ786439:EQZ786440 FAV786439:FAV786440 FKR786439:FKR786440 FUN786439:FUN786440 GEJ786439:GEJ786440 GOF786439:GOF786440 GYB786439:GYB786440 HHX786439:HHX786440 HRT786439:HRT786440 IBP786439:IBP786440 ILL786439:ILL786440 IVH786439:IVH786440 JFD786439:JFD786440 JOZ786439:JOZ786440 JYV786439:JYV786440 KIR786439:KIR786440 KSN786439:KSN786440 LCJ786439:LCJ786440 LMF786439:LMF786440 LWB786439:LWB786440 MFX786439:MFX786440 MPT786439:MPT786440 MZP786439:MZP786440 NJL786439:NJL786440 NTH786439:NTH786440 ODD786439:ODD786440 OMZ786439:OMZ786440 OWV786439:OWV786440 PGR786439:PGR786440 PQN786439:PQN786440 QAJ786439:QAJ786440 QKF786439:QKF786440 QUB786439:QUB786440 RDX786439:RDX786440 RNT786439:RNT786440 RXP786439:RXP786440 SHL786439:SHL786440 SRH786439:SRH786440 TBD786439:TBD786440 TKZ786439:TKZ786440 TUV786439:TUV786440 UER786439:UER786440 UON786439:UON786440 UYJ786439:UYJ786440 VIF786439:VIF786440 VSB786439:VSB786440 WBX786439:WBX786440 WLT786439:WLT786440 WVP786439:WVP786440 H851975:H851976 JD851975:JD851976 SZ851975:SZ851976 ACV851975:ACV851976 AMR851975:AMR851976 AWN851975:AWN851976 BGJ851975:BGJ851976 BQF851975:BQF851976 CAB851975:CAB851976 CJX851975:CJX851976 CTT851975:CTT851976 DDP851975:DDP851976 DNL851975:DNL851976 DXH851975:DXH851976 EHD851975:EHD851976 EQZ851975:EQZ851976 FAV851975:FAV851976 FKR851975:FKR851976 FUN851975:FUN851976 GEJ851975:GEJ851976 GOF851975:GOF851976 GYB851975:GYB851976 HHX851975:HHX851976 HRT851975:HRT851976 IBP851975:IBP851976 ILL851975:ILL851976 IVH851975:IVH851976 JFD851975:JFD851976 JOZ851975:JOZ851976 JYV851975:JYV851976 KIR851975:KIR851976 KSN851975:KSN851976 LCJ851975:LCJ851976 LMF851975:LMF851976 LWB851975:LWB851976 MFX851975:MFX851976 MPT851975:MPT851976 MZP851975:MZP851976 NJL851975:NJL851976 NTH851975:NTH851976 ODD851975:ODD851976 OMZ851975:OMZ851976 OWV851975:OWV851976 PGR851975:PGR851976 PQN851975:PQN851976 QAJ851975:QAJ851976 QKF851975:QKF851976 QUB851975:QUB851976 RDX851975:RDX851976 RNT851975:RNT851976 RXP851975:RXP851976 SHL851975:SHL851976 SRH851975:SRH851976 TBD851975:TBD851976 TKZ851975:TKZ851976 TUV851975:TUV851976 UER851975:UER851976 UON851975:UON851976 UYJ851975:UYJ851976 VIF851975:VIF851976 VSB851975:VSB851976 WBX851975:WBX851976 WLT851975:WLT851976 WVP851975:WVP851976 H917511:H917512 JD917511:JD917512 SZ917511:SZ917512 ACV917511:ACV917512 AMR917511:AMR917512 AWN917511:AWN917512 BGJ917511:BGJ917512 BQF917511:BQF917512 CAB917511:CAB917512 CJX917511:CJX917512 CTT917511:CTT917512 DDP917511:DDP917512 DNL917511:DNL917512 DXH917511:DXH917512 EHD917511:EHD917512 EQZ917511:EQZ917512 FAV917511:FAV917512 FKR917511:FKR917512 FUN917511:FUN917512 GEJ917511:GEJ917512 GOF917511:GOF917512 GYB917511:GYB917512 HHX917511:HHX917512 HRT917511:HRT917512 IBP917511:IBP917512 ILL917511:ILL917512 IVH917511:IVH917512 JFD917511:JFD917512 JOZ917511:JOZ917512 JYV917511:JYV917512 KIR917511:KIR917512 KSN917511:KSN917512 LCJ917511:LCJ917512 LMF917511:LMF917512 LWB917511:LWB917512 MFX917511:MFX917512 MPT917511:MPT917512 MZP917511:MZP917512 NJL917511:NJL917512 NTH917511:NTH917512 ODD917511:ODD917512 OMZ917511:OMZ917512 OWV917511:OWV917512 PGR917511:PGR917512 PQN917511:PQN917512 QAJ917511:QAJ917512 QKF917511:QKF917512 QUB917511:QUB917512 RDX917511:RDX917512 RNT917511:RNT917512 RXP917511:RXP917512 SHL917511:SHL917512 SRH917511:SRH917512 TBD917511:TBD917512 TKZ917511:TKZ917512 TUV917511:TUV917512 UER917511:UER917512 UON917511:UON917512 UYJ917511:UYJ917512 VIF917511:VIF917512 VSB917511:VSB917512 WBX917511:WBX917512 WLT917511:WLT917512 WVP917511:WVP917512 H983047:H983048 JD983047:JD983048 SZ983047:SZ983048 ACV983047:ACV983048 AMR983047:AMR983048 AWN983047:AWN983048 BGJ983047:BGJ983048 BQF983047:BQF983048 CAB983047:CAB983048 CJX983047:CJX983048 CTT983047:CTT983048 DDP983047:DDP983048 DNL983047:DNL983048 DXH983047:DXH983048 EHD983047:EHD983048 EQZ983047:EQZ983048 FAV983047:FAV983048 FKR983047:FKR983048 FUN983047:FUN983048 GEJ983047:GEJ983048 GOF983047:GOF983048 GYB983047:GYB983048 HHX983047:HHX983048 HRT983047:HRT983048 IBP983047:IBP983048 ILL983047:ILL983048 IVH983047:IVH983048 JFD983047:JFD983048 JOZ983047:JOZ983048 JYV983047:JYV983048 KIR983047:KIR983048 KSN983047:KSN983048 LCJ983047:LCJ983048 LMF983047:LMF983048 LWB983047:LWB983048 MFX983047:MFX983048 MPT983047:MPT983048 MZP983047:MZP983048 NJL983047:NJL983048 NTH983047:NTH983048 ODD983047:ODD983048 OMZ983047:OMZ983048 OWV983047:OWV983048 PGR983047:PGR983048 PQN983047:PQN983048 QAJ983047:QAJ983048 QKF983047:QKF983048 QUB983047:QUB983048 RDX983047:RDX983048 RNT983047:RNT983048 RXP983047:RXP983048 SHL983047:SHL983048 SRH983047:SRH983048 TBD983047:TBD983048 TKZ983047:TKZ983048 TUV983047:TUV983048 UER983047:UER983048 UON983047:UON983048 UYJ983047:UYJ983048 VIF983047:VIF983048 VSB983047:VSB983048 WBX983047:WBX983048 WLT983047:WLT983048 WVP983047:WVP983048 J23:J24 JF23:JF24 TB23:TB24 ACX23:ACX24 AMT23:AMT24 AWP23:AWP24 BGL23:BGL24 BQH23:BQH24 CAD23:CAD24 CJZ23:CJZ24 CTV23:CTV24 DDR23:DDR24 DNN23:DNN24 DXJ23:DXJ24 EHF23:EHF24 ERB23:ERB24 FAX23:FAX24 FKT23:FKT24 FUP23:FUP24 GEL23:GEL24 GOH23:GOH24 GYD23:GYD24 HHZ23:HHZ24 HRV23:HRV24 IBR23:IBR24 ILN23:ILN24 IVJ23:IVJ24 JFF23:JFF24 JPB23:JPB24 JYX23:JYX24 KIT23:KIT24 KSP23:KSP24 LCL23:LCL24 LMH23:LMH24 LWD23:LWD24 MFZ23:MFZ24 MPV23:MPV24 MZR23:MZR24 NJN23:NJN24 NTJ23:NTJ24 ODF23:ODF24 ONB23:ONB24 OWX23:OWX24 PGT23:PGT24 PQP23:PQP24 QAL23:QAL24 QKH23:QKH24 QUD23:QUD24 RDZ23:RDZ24 RNV23:RNV24 RXR23:RXR24 SHN23:SHN24 SRJ23:SRJ24 TBF23:TBF24 TLB23:TLB24 TUX23:TUX24 UET23:UET24 UOP23:UOP24 UYL23:UYL24 VIH23:VIH24 VSD23:VSD24 WBZ23:WBZ24 WLV23:WLV24 WVR23:WVR24 J65559:J65560 JF65559:JF65560 TB65559:TB65560 ACX65559:ACX65560 AMT65559:AMT65560 AWP65559:AWP65560 BGL65559:BGL65560 BQH65559:BQH65560 CAD65559:CAD65560 CJZ65559:CJZ65560 CTV65559:CTV65560 DDR65559:DDR65560 DNN65559:DNN65560 DXJ65559:DXJ65560 EHF65559:EHF65560 ERB65559:ERB65560 FAX65559:FAX65560 FKT65559:FKT65560 FUP65559:FUP65560 GEL65559:GEL65560 GOH65559:GOH65560 GYD65559:GYD65560 HHZ65559:HHZ65560 HRV65559:HRV65560 IBR65559:IBR65560 ILN65559:ILN65560 IVJ65559:IVJ65560 JFF65559:JFF65560 JPB65559:JPB65560 JYX65559:JYX65560 KIT65559:KIT65560 KSP65559:KSP65560 LCL65559:LCL65560 LMH65559:LMH65560 LWD65559:LWD65560 MFZ65559:MFZ65560 MPV65559:MPV65560 MZR65559:MZR65560 NJN65559:NJN65560 NTJ65559:NTJ65560 ODF65559:ODF65560 ONB65559:ONB65560 OWX65559:OWX65560 PGT65559:PGT65560 PQP65559:PQP65560 QAL65559:QAL65560 QKH65559:QKH65560 QUD65559:QUD65560 RDZ65559:RDZ65560 RNV65559:RNV65560 RXR65559:RXR65560 SHN65559:SHN65560 SRJ65559:SRJ65560 TBF65559:TBF65560 TLB65559:TLB65560 TUX65559:TUX65560 UET65559:UET65560 UOP65559:UOP65560 UYL65559:UYL65560 VIH65559:VIH65560 VSD65559:VSD65560 WBZ65559:WBZ65560 WLV65559:WLV65560 WVR65559:WVR65560 J131095:J131096 JF131095:JF131096 TB131095:TB131096 ACX131095:ACX131096 AMT131095:AMT131096 AWP131095:AWP131096 BGL131095:BGL131096 BQH131095:BQH131096 CAD131095:CAD131096 CJZ131095:CJZ131096 CTV131095:CTV131096 DDR131095:DDR131096 DNN131095:DNN131096 DXJ131095:DXJ131096 EHF131095:EHF131096 ERB131095:ERB131096 FAX131095:FAX131096 FKT131095:FKT131096 FUP131095:FUP131096 GEL131095:GEL131096 GOH131095:GOH131096 GYD131095:GYD131096 HHZ131095:HHZ131096 HRV131095:HRV131096 IBR131095:IBR131096 ILN131095:ILN131096 IVJ131095:IVJ131096 JFF131095:JFF131096 JPB131095:JPB131096 JYX131095:JYX131096 KIT131095:KIT131096 KSP131095:KSP131096 LCL131095:LCL131096 LMH131095:LMH131096 LWD131095:LWD131096 MFZ131095:MFZ131096 MPV131095:MPV131096 MZR131095:MZR131096 NJN131095:NJN131096 NTJ131095:NTJ131096 ODF131095:ODF131096 ONB131095:ONB131096 OWX131095:OWX131096 PGT131095:PGT131096 PQP131095:PQP131096 QAL131095:QAL131096 QKH131095:QKH131096 QUD131095:QUD131096 RDZ131095:RDZ131096 RNV131095:RNV131096 RXR131095:RXR131096 SHN131095:SHN131096 SRJ131095:SRJ131096 TBF131095:TBF131096 TLB131095:TLB131096 TUX131095:TUX131096 UET131095:UET131096 UOP131095:UOP131096 UYL131095:UYL131096 VIH131095:VIH131096 VSD131095:VSD131096 WBZ131095:WBZ131096 WLV131095:WLV131096 WVR131095:WVR131096 J196631:J196632 JF196631:JF196632 TB196631:TB196632 ACX196631:ACX196632 AMT196631:AMT196632 AWP196631:AWP196632 BGL196631:BGL196632 BQH196631:BQH196632 CAD196631:CAD196632 CJZ196631:CJZ196632 CTV196631:CTV196632 DDR196631:DDR196632 DNN196631:DNN196632 DXJ196631:DXJ196632 EHF196631:EHF196632 ERB196631:ERB196632 FAX196631:FAX196632 FKT196631:FKT196632 FUP196631:FUP196632 GEL196631:GEL196632 GOH196631:GOH196632 GYD196631:GYD196632 HHZ196631:HHZ196632 HRV196631:HRV196632 IBR196631:IBR196632 ILN196631:ILN196632 IVJ196631:IVJ196632 JFF196631:JFF196632 JPB196631:JPB196632 JYX196631:JYX196632 KIT196631:KIT196632 KSP196631:KSP196632 LCL196631:LCL196632 LMH196631:LMH196632 LWD196631:LWD196632 MFZ196631:MFZ196632 MPV196631:MPV196632 MZR196631:MZR196632 NJN196631:NJN196632 NTJ196631:NTJ196632 ODF196631:ODF196632 ONB196631:ONB196632 OWX196631:OWX196632 PGT196631:PGT196632 PQP196631:PQP196632 QAL196631:QAL196632 QKH196631:QKH196632 QUD196631:QUD196632 RDZ196631:RDZ196632 RNV196631:RNV196632 RXR196631:RXR196632 SHN196631:SHN196632 SRJ196631:SRJ196632 TBF196631:TBF196632 TLB196631:TLB196632 TUX196631:TUX196632 UET196631:UET196632 UOP196631:UOP196632 UYL196631:UYL196632 VIH196631:VIH196632 VSD196631:VSD196632 WBZ196631:WBZ196632 WLV196631:WLV196632 WVR196631:WVR196632 J262167:J262168 JF262167:JF262168 TB262167:TB262168 ACX262167:ACX262168 AMT262167:AMT262168 AWP262167:AWP262168 BGL262167:BGL262168 BQH262167:BQH262168 CAD262167:CAD262168 CJZ262167:CJZ262168 CTV262167:CTV262168 DDR262167:DDR262168 DNN262167:DNN262168 DXJ262167:DXJ262168 EHF262167:EHF262168 ERB262167:ERB262168 FAX262167:FAX262168 FKT262167:FKT262168 FUP262167:FUP262168 GEL262167:GEL262168 GOH262167:GOH262168 GYD262167:GYD262168 HHZ262167:HHZ262168 HRV262167:HRV262168 IBR262167:IBR262168 ILN262167:ILN262168 IVJ262167:IVJ262168 JFF262167:JFF262168 JPB262167:JPB262168 JYX262167:JYX262168 KIT262167:KIT262168 KSP262167:KSP262168 LCL262167:LCL262168 LMH262167:LMH262168 LWD262167:LWD262168 MFZ262167:MFZ262168 MPV262167:MPV262168 MZR262167:MZR262168 NJN262167:NJN262168 NTJ262167:NTJ262168 ODF262167:ODF262168 ONB262167:ONB262168 OWX262167:OWX262168 PGT262167:PGT262168 PQP262167:PQP262168 QAL262167:QAL262168 QKH262167:QKH262168 QUD262167:QUD262168 RDZ262167:RDZ262168 RNV262167:RNV262168 RXR262167:RXR262168 SHN262167:SHN262168 SRJ262167:SRJ262168 TBF262167:TBF262168 TLB262167:TLB262168 TUX262167:TUX262168 UET262167:UET262168 UOP262167:UOP262168 UYL262167:UYL262168 VIH262167:VIH262168 VSD262167:VSD262168 WBZ262167:WBZ262168 WLV262167:WLV262168 WVR262167:WVR262168 J327703:J327704 JF327703:JF327704 TB327703:TB327704 ACX327703:ACX327704 AMT327703:AMT327704 AWP327703:AWP327704 BGL327703:BGL327704 BQH327703:BQH327704 CAD327703:CAD327704 CJZ327703:CJZ327704 CTV327703:CTV327704 DDR327703:DDR327704 DNN327703:DNN327704 DXJ327703:DXJ327704 EHF327703:EHF327704 ERB327703:ERB327704 FAX327703:FAX327704 FKT327703:FKT327704 FUP327703:FUP327704 GEL327703:GEL327704 GOH327703:GOH327704 GYD327703:GYD327704 HHZ327703:HHZ327704 HRV327703:HRV327704 IBR327703:IBR327704 ILN327703:ILN327704 IVJ327703:IVJ327704 JFF327703:JFF327704 JPB327703:JPB327704 JYX327703:JYX327704 KIT327703:KIT327704 KSP327703:KSP327704 LCL327703:LCL327704 LMH327703:LMH327704 LWD327703:LWD327704 MFZ327703:MFZ327704 MPV327703:MPV327704 MZR327703:MZR327704 NJN327703:NJN327704 NTJ327703:NTJ327704 ODF327703:ODF327704 ONB327703:ONB327704 OWX327703:OWX327704 PGT327703:PGT327704 PQP327703:PQP327704 QAL327703:QAL327704 QKH327703:QKH327704 QUD327703:QUD327704 RDZ327703:RDZ327704 RNV327703:RNV327704 RXR327703:RXR327704 SHN327703:SHN327704 SRJ327703:SRJ327704 TBF327703:TBF327704 TLB327703:TLB327704 TUX327703:TUX327704 UET327703:UET327704 UOP327703:UOP327704 UYL327703:UYL327704 VIH327703:VIH327704 VSD327703:VSD327704 WBZ327703:WBZ327704 WLV327703:WLV327704 WVR327703:WVR327704 J393239:J393240 JF393239:JF393240 TB393239:TB393240 ACX393239:ACX393240 AMT393239:AMT393240 AWP393239:AWP393240 BGL393239:BGL393240 BQH393239:BQH393240 CAD393239:CAD393240 CJZ393239:CJZ393240 CTV393239:CTV393240 DDR393239:DDR393240 DNN393239:DNN393240 DXJ393239:DXJ393240 EHF393239:EHF393240 ERB393239:ERB393240 FAX393239:FAX393240 FKT393239:FKT393240 FUP393239:FUP393240 GEL393239:GEL393240 GOH393239:GOH393240 GYD393239:GYD393240 HHZ393239:HHZ393240 HRV393239:HRV393240 IBR393239:IBR393240 ILN393239:ILN393240 IVJ393239:IVJ393240 JFF393239:JFF393240 JPB393239:JPB393240 JYX393239:JYX393240 KIT393239:KIT393240 KSP393239:KSP393240 LCL393239:LCL393240 LMH393239:LMH393240 LWD393239:LWD393240 MFZ393239:MFZ393240 MPV393239:MPV393240 MZR393239:MZR393240 NJN393239:NJN393240 NTJ393239:NTJ393240 ODF393239:ODF393240 ONB393239:ONB393240 OWX393239:OWX393240 PGT393239:PGT393240 PQP393239:PQP393240 QAL393239:QAL393240 QKH393239:QKH393240 QUD393239:QUD393240 RDZ393239:RDZ393240 RNV393239:RNV393240 RXR393239:RXR393240 SHN393239:SHN393240 SRJ393239:SRJ393240 TBF393239:TBF393240 TLB393239:TLB393240 TUX393239:TUX393240 UET393239:UET393240 UOP393239:UOP393240 UYL393239:UYL393240 VIH393239:VIH393240 VSD393239:VSD393240 WBZ393239:WBZ393240 WLV393239:WLV393240 WVR393239:WVR393240 J458775:J458776 JF458775:JF458776 TB458775:TB458776 ACX458775:ACX458776 AMT458775:AMT458776 AWP458775:AWP458776 BGL458775:BGL458776 BQH458775:BQH458776 CAD458775:CAD458776 CJZ458775:CJZ458776 CTV458775:CTV458776 DDR458775:DDR458776 DNN458775:DNN458776 DXJ458775:DXJ458776 EHF458775:EHF458776 ERB458775:ERB458776 FAX458775:FAX458776 FKT458775:FKT458776 FUP458775:FUP458776 GEL458775:GEL458776 GOH458775:GOH458776 GYD458775:GYD458776 HHZ458775:HHZ458776 HRV458775:HRV458776 IBR458775:IBR458776 ILN458775:ILN458776 IVJ458775:IVJ458776 JFF458775:JFF458776 JPB458775:JPB458776 JYX458775:JYX458776 KIT458775:KIT458776 KSP458775:KSP458776 LCL458775:LCL458776 LMH458775:LMH458776 LWD458775:LWD458776 MFZ458775:MFZ458776 MPV458775:MPV458776 MZR458775:MZR458776 NJN458775:NJN458776 NTJ458775:NTJ458776 ODF458775:ODF458776 ONB458775:ONB458776 OWX458775:OWX458776 PGT458775:PGT458776 PQP458775:PQP458776 QAL458775:QAL458776 QKH458775:QKH458776 QUD458775:QUD458776 RDZ458775:RDZ458776 RNV458775:RNV458776 RXR458775:RXR458776 SHN458775:SHN458776 SRJ458775:SRJ458776 TBF458775:TBF458776 TLB458775:TLB458776 TUX458775:TUX458776 UET458775:UET458776 UOP458775:UOP458776 UYL458775:UYL458776 VIH458775:VIH458776 VSD458775:VSD458776 WBZ458775:WBZ458776 WLV458775:WLV458776 WVR458775:WVR458776 J524311:J524312 JF524311:JF524312 TB524311:TB524312 ACX524311:ACX524312 AMT524311:AMT524312 AWP524311:AWP524312 BGL524311:BGL524312 BQH524311:BQH524312 CAD524311:CAD524312 CJZ524311:CJZ524312 CTV524311:CTV524312 DDR524311:DDR524312 DNN524311:DNN524312 DXJ524311:DXJ524312 EHF524311:EHF524312 ERB524311:ERB524312 FAX524311:FAX524312 FKT524311:FKT524312 FUP524311:FUP524312 GEL524311:GEL524312 GOH524311:GOH524312 GYD524311:GYD524312 HHZ524311:HHZ524312 HRV524311:HRV524312 IBR524311:IBR524312 ILN524311:ILN524312 IVJ524311:IVJ524312 JFF524311:JFF524312 JPB524311:JPB524312 JYX524311:JYX524312 KIT524311:KIT524312 KSP524311:KSP524312 LCL524311:LCL524312 LMH524311:LMH524312 LWD524311:LWD524312 MFZ524311:MFZ524312 MPV524311:MPV524312 MZR524311:MZR524312 NJN524311:NJN524312 NTJ524311:NTJ524312 ODF524311:ODF524312 ONB524311:ONB524312 OWX524311:OWX524312 PGT524311:PGT524312 PQP524311:PQP524312 QAL524311:QAL524312 QKH524311:QKH524312 QUD524311:QUD524312 RDZ524311:RDZ524312 RNV524311:RNV524312 RXR524311:RXR524312 SHN524311:SHN524312 SRJ524311:SRJ524312 TBF524311:TBF524312 TLB524311:TLB524312 TUX524311:TUX524312 UET524311:UET524312 UOP524311:UOP524312 UYL524311:UYL524312 VIH524311:VIH524312 VSD524311:VSD524312 WBZ524311:WBZ524312 WLV524311:WLV524312 WVR524311:WVR524312 J589847:J589848 JF589847:JF589848 TB589847:TB589848 ACX589847:ACX589848 AMT589847:AMT589848 AWP589847:AWP589848 BGL589847:BGL589848 BQH589847:BQH589848 CAD589847:CAD589848 CJZ589847:CJZ589848 CTV589847:CTV589848 DDR589847:DDR589848 DNN589847:DNN589848 DXJ589847:DXJ589848 EHF589847:EHF589848 ERB589847:ERB589848 FAX589847:FAX589848 FKT589847:FKT589848 FUP589847:FUP589848 GEL589847:GEL589848 GOH589847:GOH589848 GYD589847:GYD589848 HHZ589847:HHZ589848 HRV589847:HRV589848 IBR589847:IBR589848 ILN589847:ILN589848 IVJ589847:IVJ589848 JFF589847:JFF589848 JPB589847:JPB589848 JYX589847:JYX589848 KIT589847:KIT589848 KSP589847:KSP589848 LCL589847:LCL589848 LMH589847:LMH589848 LWD589847:LWD589848 MFZ589847:MFZ589848 MPV589847:MPV589848 MZR589847:MZR589848 NJN589847:NJN589848 NTJ589847:NTJ589848 ODF589847:ODF589848 ONB589847:ONB589848 OWX589847:OWX589848 PGT589847:PGT589848 PQP589847:PQP589848 QAL589847:QAL589848 QKH589847:QKH589848 QUD589847:QUD589848 RDZ589847:RDZ589848 RNV589847:RNV589848 RXR589847:RXR589848 SHN589847:SHN589848 SRJ589847:SRJ589848 TBF589847:TBF589848 TLB589847:TLB589848 TUX589847:TUX589848 UET589847:UET589848 UOP589847:UOP589848 UYL589847:UYL589848 VIH589847:VIH589848 VSD589847:VSD589848 WBZ589847:WBZ589848 WLV589847:WLV589848 WVR589847:WVR589848 J655383:J655384 JF655383:JF655384 TB655383:TB655384 ACX655383:ACX655384 AMT655383:AMT655384 AWP655383:AWP655384 BGL655383:BGL655384 BQH655383:BQH655384 CAD655383:CAD655384 CJZ655383:CJZ655384 CTV655383:CTV655384 DDR655383:DDR655384 DNN655383:DNN655384 DXJ655383:DXJ655384 EHF655383:EHF655384 ERB655383:ERB655384 FAX655383:FAX655384 FKT655383:FKT655384 FUP655383:FUP655384 GEL655383:GEL655384 GOH655383:GOH655384 GYD655383:GYD655384 HHZ655383:HHZ655384 HRV655383:HRV655384 IBR655383:IBR655384 ILN655383:ILN655384 IVJ655383:IVJ655384 JFF655383:JFF655384 JPB655383:JPB655384 JYX655383:JYX655384 KIT655383:KIT655384 KSP655383:KSP655384 LCL655383:LCL655384 LMH655383:LMH655384 LWD655383:LWD655384 MFZ655383:MFZ655384 MPV655383:MPV655384 MZR655383:MZR655384 NJN655383:NJN655384 NTJ655383:NTJ655384 ODF655383:ODF655384 ONB655383:ONB655384 OWX655383:OWX655384 PGT655383:PGT655384 PQP655383:PQP655384 QAL655383:QAL655384 QKH655383:QKH655384 QUD655383:QUD655384 RDZ655383:RDZ655384 RNV655383:RNV655384 RXR655383:RXR655384 SHN655383:SHN655384 SRJ655383:SRJ655384 TBF655383:TBF655384 TLB655383:TLB655384 TUX655383:TUX655384 UET655383:UET655384 UOP655383:UOP655384 UYL655383:UYL655384 VIH655383:VIH655384 VSD655383:VSD655384 WBZ655383:WBZ655384 WLV655383:WLV655384 WVR655383:WVR655384 J720919:J720920 JF720919:JF720920 TB720919:TB720920 ACX720919:ACX720920 AMT720919:AMT720920 AWP720919:AWP720920 BGL720919:BGL720920 BQH720919:BQH720920 CAD720919:CAD720920 CJZ720919:CJZ720920 CTV720919:CTV720920 DDR720919:DDR720920 DNN720919:DNN720920 DXJ720919:DXJ720920 EHF720919:EHF720920 ERB720919:ERB720920 FAX720919:FAX720920 FKT720919:FKT720920 FUP720919:FUP720920 GEL720919:GEL720920 GOH720919:GOH720920 GYD720919:GYD720920 HHZ720919:HHZ720920 HRV720919:HRV720920 IBR720919:IBR720920 ILN720919:ILN720920 IVJ720919:IVJ720920 JFF720919:JFF720920 JPB720919:JPB720920 JYX720919:JYX720920 KIT720919:KIT720920 KSP720919:KSP720920 LCL720919:LCL720920 LMH720919:LMH720920 LWD720919:LWD720920 MFZ720919:MFZ720920 MPV720919:MPV720920 MZR720919:MZR720920 NJN720919:NJN720920 NTJ720919:NTJ720920 ODF720919:ODF720920 ONB720919:ONB720920 OWX720919:OWX720920 PGT720919:PGT720920 PQP720919:PQP720920 QAL720919:QAL720920 QKH720919:QKH720920 QUD720919:QUD720920 RDZ720919:RDZ720920 RNV720919:RNV720920 RXR720919:RXR720920 SHN720919:SHN720920 SRJ720919:SRJ720920 TBF720919:TBF720920 TLB720919:TLB720920 TUX720919:TUX720920 UET720919:UET720920 UOP720919:UOP720920 UYL720919:UYL720920 VIH720919:VIH720920 VSD720919:VSD720920 WBZ720919:WBZ720920 WLV720919:WLV720920 WVR720919:WVR720920 J786455:J786456 JF786455:JF786456 TB786455:TB786456 ACX786455:ACX786456 AMT786455:AMT786456 AWP786455:AWP786456 BGL786455:BGL786456 BQH786455:BQH786456 CAD786455:CAD786456 CJZ786455:CJZ786456 CTV786455:CTV786456 DDR786455:DDR786456 DNN786455:DNN786456 DXJ786455:DXJ786456 EHF786455:EHF786456 ERB786455:ERB786456 FAX786455:FAX786456 FKT786455:FKT786456 FUP786455:FUP786456 GEL786455:GEL786456 GOH786455:GOH786456 GYD786455:GYD786456 HHZ786455:HHZ786456 HRV786455:HRV786456 IBR786455:IBR786456 ILN786455:ILN786456 IVJ786455:IVJ786456 JFF786455:JFF786456 JPB786455:JPB786456 JYX786455:JYX786456 KIT786455:KIT786456 KSP786455:KSP786456 LCL786455:LCL786456 LMH786455:LMH786456 LWD786455:LWD786456 MFZ786455:MFZ786456 MPV786455:MPV786456 MZR786455:MZR786456 NJN786455:NJN786456 NTJ786455:NTJ786456 ODF786455:ODF786456 ONB786455:ONB786456 OWX786455:OWX786456 PGT786455:PGT786456 PQP786455:PQP786456 QAL786455:QAL786456 QKH786455:QKH786456 QUD786455:QUD786456 RDZ786455:RDZ786456 RNV786455:RNV786456 RXR786455:RXR786456 SHN786455:SHN786456 SRJ786455:SRJ786456 TBF786455:TBF786456 TLB786455:TLB786456 TUX786455:TUX786456 UET786455:UET786456 UOP786455:UOP786456 UYL786455:UYL786456 VIH786455:VIH786456 VSD786455:VSD786456 WBZ786455:WBZ786456 WLV786455:WLV786456 WVR786455:WVR786456 J851991:J851992 JF851991:JF851992 TB851991:TB851992 ACX851991:ACX851992 AMT851991:AMT851992 AWP851991:AWP851992 BGL851991:BGL851992 BQH851991:BQH851992 CAD851991:CAD851992 CJZ851991:CJZ851992 CTV851991:CTV851992 DDR851991:DDR851992 DNN851991:DNN851992 DXJ851991:DXJ851992 EHF851991:EHF851992 ERB851991:ERB851992 FAX851991:FAX851992 FKT851991:FKT851992 FUP851991:FUP851992 GEL851991:GEL851992 GOH851991:GOH851992 GYD851991:GYD851992 HHZ851991:HHZ851992 HRV851991:HRV851992 IBR851991:IBR851992 ILN851991:ILN851992 IVJ851991:IVJ851992 JFF851991:JFF851992 JPB851991:JPB851992 JYX851991:JYX851992 KIT851991:KIT851992 KSP851991:KSP851992 LCL851991:LCL851992 LMH851991:LMH851992 LWD851991:LWD851992 MFZ851991:MFZ851992 MPV851991:MPV851992 MZR851991:MZR851992 NJN851991:NJN851992 NTJ851991:NTJ851992 ODF851991:ODF851992 ONB851991:ONB851992 OWX851991:OWX851992 PGT851991:PGT851992 PQP851991:PQP851992 QAL851991:QAL851992 QKH851991:QKH851992 QUD851991:QUD851992 RDZ851991:RDZ851992 RNV851991:RNV851992 RXR851991:RXR851992 SHN851991:SHN851992 SRJ851991:SRJ851992 TBF851991:TBF851992 TLB851991:TLB851992 TUX851991:TUX851992 UET851991:UET851992 UOP851991:UOP851992 UYL851991:UYL851992 VIH851991:VIH851992 VSD851991:VSD851992 WBZ851991:WBZ851992 WLV851991:WLV851992 WVR851991:WVR851992 J917527:J917528 JF917527:JF917528 TB917527:TB917528 ACX917527:ACX917528 AMT917527:AMT917528 AWP917527:AWP917528 BGL917527:BGL917528 BQH917527:BQH917528 CAD917527:CAD917528 CJZ917527:CJZ917528 CTV917527:CTV917528 DDR917527:DDR917528 DNN917527:DNN917528 DXJ917527:DXJ917528 EHF917527:EHF917528 ERB917527:ERB917528 FAX917527:FAX917528 FKT917527:FKT917528 FUP917527:FUP917528 GEL917527:GEL917528 GOH917527:GOH917528 GYD917527:GYD917528 HHZ917527:HHZ917528 HRV917527:HRV917528 IBR917527:IBR917528 ILN917527:ILN917528 IVJ917527:IVJ917528 JFF917527:JFF917528 JPB917527:JPB917528 JYX917527:JYX917528 KIT917527:KIT917528 KSP917527:KSP917528 LCL917527:LCL917528 LMH917527:LMH917528 LWD917527:LWD917528 MFZ917527:MFZ917528 MPV917527:MPV917528 MZR917527:MZR917528 NJN917527:NJN917528 NTJ917527:NTJ917528 ODF917527:ODF917528 ONB917527:ONB917528 OWX917527:OWX917528 PGT917527:PGT917528 PQP917527:PQP917528 QAL917527:QAL917528 QKH917527:QKH917528 QUD917527:QUD917528 RDZ917527:RDZ917528 RNV917527:RNV917528 RXR917527:RXR917528 SHN917527:SHN917528 SRJ917527:SRJ917528 TBF917527:TBF917528 TLB917527:TLB917528 TUX917527:TUX917528 UET917527:UET917528 UOP917527:UOP917528 UYL917527:UYL917528 VIH917527:VIH917528 VSD917527:VSD917528 WBZ917527:WBZ917528 WLV917527:WLV917528 WVR917527:WVR917528 J983063:J983064 JF983063:JF983064 TB983063:TB983064 ACX983063:ACX983064 AMT983063:AMT983064 AWP983063:AWP983064 BGL983063:BGL983064 BQH983063:BQH983064 CAD983063:CAD983064 CJZ983063:CJZ983064 CTV983063:CTV983064 DDR983063:DDR983064 DNN983063:DNN983064 DXJ983063:DXJ983064 EHF983063:EHF983064 ERB983063:ERB983064 FAX983063:FAX983064 FKT983063:FKT983064 FUP983063:FUP983064 GEL983063:GEL983064 GOH983063:GOH983064 GYD983063:GYD983064 HHZ983063:HHZ983064 HRV983063:HRV983064 IBR983063:IBR983064 ILN983063:ILN983064 IVJ983063:IVJ983064 JFF983063:JFF983064 JPB983063:JPB983064 JYX983063:JYX983064 KIT983063:KIT983064 KSP983063:KSP983064 LCL983063:LCL983064 LMH983063:LMH983064 LWD983063:LWD983064 MFZ983063:MFZ983064 MPV983063:MPV983064 MZR983063:MZR983064 NJN983063:NJN983064 NTJ983063:NTJ983064 ODF983063:ODF983064 ONB983063:ONB983064 OWX983063:OWX983064 PGT983063:PGT983064 PQP983063:PQP983064 QAL983063:QAL983064 QKH983063:QKH983064 QUD983063:QUD983064 RDZ983063:RDZ983064 RNV983063:RNV983064 RXR983063:RXR983064 SHN983063:SHN983064 SRJ983063:SRJ983064 TBF983063:TBF983064 TLB983063:TLB983064 TUX983063:TUX983064 UET983063:UET983064 UOP983063:UOP983064 UYL983063:UYL983064 VIH983063:VIH983064 VSD983063:VSD983064 WBZ983063:WBZ983064 WLV983063:WLV983064 WVR983063:WVR983064 J12:J16 JF12:JF16 TB12:TB16 ACX12:ACX16 AMT12:AMT16 AWP12:AWP16 BGL12:BGL16 BQH12:BQH16 CAD12:CAD16 CJZ12:CJZ16 CTV12:CTV16 DDR12:DDR16 DNN12:DNN16 DXJ12:DXJ16 EHF12:EHF16 ERB12:ERB16 FAX12:FAX16 FKT12:FKT16 FUP12:FUP16 GEL12:GEL16 GOH12:GOH16 GYD12:GYD16 HHZ12:HHZ16 HRV12:HRV16 IBR12:IBR16 ILN12:ILN16 IVJ12:IVJ16 JFF12:JFF16 JPB12:JPB16 JYX12:JYX16 KIT12:KIT16 KSP12:KSP16 LCL12:LCL16 LMH12:LMH16 LWD12:LWD16 MFZ12:MFZ16 MPV12:MPV16 MZR12:MZR16 NJN12:NJN16 NTJ12:NTJ16 ODF12:ODF16 ONB12:ONB16 OWX12:OWX16 PGT12:PGT16 PQP12:PQP16 QAL12:QAL16 QKH12:QKH16 QUD12:QUD16 RDZ12:RDZ16 RNV12:RNV16 RXR12:RXR16 SHN12:SHN16 SRJ12:SRJ16 TBF12:TBF16 TLB12:TLB16 TUX12:TUX16 UET12:UET16 UOP12:UOP16 UYL12:UYL16 VIH12:VIH16 VSD12:VSD16 WBZ12:WBZ16 WLV12:WLV16 WVR12:WVR16 J65548:J65552 JF65548:JF65552 TB65548:TB65552 ACX65548:ACX65552 AMT65548:AMT65552 AWP65548:AWP65552 BGL65548:BGL65552 BQH65548:BQH65552 CAD65548:CAD65552 CJZ65548:CJZ65552 CTV65548:CTV65552 DDR65548:DDR65552 DNN65548:DNN65552 DXJ65548:DXJ65552 EHF65548:EHF65552 ERB65548:ERB65552 FAX65548:FAX65552 FKT65548:FKT65552 FUP65548:FUP65552 GEL65548:GEL65552 GOH65548:GOH65552 GYD65548:GYD65552 HHZ65548:HHZ65552 HRV65548:HRV65552 IBR65548:IBR65552 ILN65548:ILN65552 IVJ65548:IVJ65552 JFF65548:JFF65552 JPB65548:JPB65552 JYX65548:JYX65552 KIT65548:KIT65552 KSP65548:KSP65552 LCL65548:LCL65552 LMH65548:LMH65552 LWD65548:LWD65552 MFZ65548:MFZ65552 MPV65548:MPV65552 MZR65548:MZR65552 NJN65548:NJN65552 NTJ65548:NTJ65552 ODF65548:ODF65552 ONB65548:ONB65552 OWX65548:OWX65552 PGT65548:PGT65552 PQP65548:PQP65552 QAL65548:QAL65552 QKH65548:QKH65552 QUD65548:QUD65552 RDZ65548:RDZ65552 RNV65548:RNV65552 RXR65548:RXR65552 SHN65548:SHN65552 SRJ65548:SRJ65552 TBF65548:TBF65552 TLB65548:TLB65552 TUX65548:TUX65552 UET65548:UET65552 UOP65548:UOP65552 UYL65548:UYL65552 VIH65548:VIH65552 VSD65548:VSD65552 WBZ65548:WBZ65552 WLV65548:WLV65552 WVR65548:WVR65552 J131084:J131088 JF131084:JF131088 TB131084:TB131088 ACX131084:ACX131088 AMT131084:AMT131088 AWP131084:AWP131088 BGL131084:BGL131088 BQH131084:BQH131088 CAD131084:CAD131088 CJZ131084:CJZ131088 CTV131084:CTV131088 DDR131084:DDR131088 DNN131084:DNN131088 DXJ131084:DXJ131088 EHF131084:EHF131088 ERB131084:ERB131088 FAX131084:FAX131088 FKT131084:FKT131088 FUP131084:FUP131088 GEL131084:GEL131088 GOH131084:GOH131088 GYD131084:GYD131088 HHZ131084:HHZ131088 HRV131084:HRV131088 IBR131084:IBR131088 ILN131084:ILN131088 IVJ131084:IVJ131088 JFF131084:JFF131088 JPB131084:JPB131088 JYX131084:JYX131088 KIT131084:KIT131088 KSP131084:KSP131088 LCL131084:LCL131088 LMH131084:LMH131088 LWD131084:LWD131088 MFZ131084:MFZ131088 MPV131084:MPV131088 MZR131084:MZR131088 NJN131084:NJN131088 NTJ131084:NTJ131088 ODF131084:ODF131088 ONB131084:ONB131088 OWX131084:OWX131088 PGT131084:PGT131088 PQP131084:PQP131088 QAL131084:QAL131088 QKH131084:QKH131088 QUD131084:QUD131088 RDZ131084:RDZ131088 RNV131084:RNV131088 RXR131084:RXR131088 SHN131084:SHN131088 SRJ131084:SRJ131088 TBF131084:TBF131088 TLB131084:TLB131088 TUX131084:TUX131088 UET131084:UET131088 UOP131084:UOP131088 UYL131084:UYL131088 VIH131084:VIH131088 VSD131084:VSD131088 WBZ131084:WBZ131088 WLV131084:WLV131088 WVR131084:WVR131088 J196620:J196624 JF196620:JF196624 TB196620:TB196624 ACX196620:ACX196624 AMT196620:AMT196624 AWP196620:AWP196624 BGL196620:BGL196624 BQH196620:BQH196624 CAD196620:CAD196624 CJZ196620:CJZ196624 CTV196620:CTV196624 DDR196620:DDR196624 DNN196620:DNN196624 DXJ196620:DXJ196624 EHF196620:EHF196624 ERB196620:ERB196624 FAX196620:FAX196624 FKT196620:FKT196624 FUP196620:FUP196624 GEL196620:GEL196624 GOH196620:GOH196624 GYD196620:GYD196624 HHZ196620:HHZ196624 HRV196620:HRV196624 IBR196620:IBR196624 ILN196620:ILN196624 IVJ196620:IVJ196624 JFF196620:JFF196624 JPB196620:JPB196624 JYX196620:JYX196624 KIT196620:KIT196624 KSP196620:KSP196624 LCL196620:LCL196624 LMH196620:LMH196624 LWD196620:LWD196624 MFZ196620:MFZ196624 MPV196620:MPV196624 MZR196620:MZR196624 NJN196620:NJN196624 NTJ196620:NTJ196624 ODF196620:ODF196624 ONB196620:ONB196624 OWX196620:OWX196624 PGT196620:PGT196624 PQP196620:PQP196624 QAL196620:QAL196624 QKH196620:QKH196624 QUD196620:QUD196624 RDZ196620:RDZ196624 RNV196620:RNV196624 RXR196620:RXR196624 SHN196620:SHN196624 SRJ196620:SRJ196624 TBF196620:TBF196624 TLB196620:TLB196624 TUX196620:TUX196624 UET196620:UET196624 UOP196620:UOP196624 UYL196620:UYL196624 VIH196620:VIH196624 VSD196620:VSD196624 WBZ196620:WBZ196624 WLV196620:WLV196624 WVR196620:WVR196624 J262156:J262160 JF262156:JF262160 TB262156:TB262160 ACX262156:ACX262160 AMT262156:AMT262160 AWP262156:AWP262160 BGL262156:BGL262160 BQH262156:BQH262160 CAD262156:CAD262160 CJZ262156:CJZ262160 CTV262156:CTV262160 DDR262156:DDR262160 DNN262156:DNN262160 DXJ262156:DXJ262160 EHF262156:EHF262160 ERB262156:ERB262160 FAX262156:FAX262160 FKT262156:FKT262160 FUP262156:FUP262160 GEL262156:GEL262160 GOH262156:GOH262160 GYD262156:GYD262160 HHZ262156:HHZ262160 HRV262156:HRV262160 IBR262156:IBR262160 ILN262156:ILN262160 IVJ262156:IVJ262160 JFF262156:JFF262160 JPB262156:JPB262160 JYX262156:JYX262160 KIT262156:KIT262160 KSP262156:KSP262160 LCL262156:LCL262160 LMH262156:LMH262160 LWD262156:LWD262160 MFZ262156:MFZ262160 MPV262156:MPV262160 MZR262156:MZR262160 NJN262156:NJN262160 NTJ262156:NTJ262160 ODF262156:ODF262160 ONB262156:ONB262160 OWX262156:OWX262160 PGT262156:PGT262160 PQP262156:PQP262160 QAL262156:QAL262160 QKH262156:QKH262160 QUD262156:QUD262160 RDZ262156:RDZ262160 RNV262156:RNV262160 RXR262156:RXR262160 SHN262156:SHN262160 SRJ262156:SRJ262160 TBF262156:TBF262160 TLB262156:TLB262160 TUX262156:TUX262160 UET262156:UET262160 UOP262156:UOP262160 UYL262156:UYL262160 VIH262156:VIH262160 VSD262156:VSD262160 WBZ262156:WBZ262160 WLV262156:WLV262160 WVR262156:WVR262160 J327692:J327696 JF327692:JF327696 TB327692:TB327696 ACX327692:ACX327696 AMT327692:AMT327696 AWP327692:AWP327696 BGL327692:BGL327696 BQH327692:BQH327696 CAD327692:CAD327696 CJZ327692:CJZ327696 CTV327692:CTV327696 DDR327692:DDR327696 DNN327692:DNN327696 DXJ327692:DXJ327696 EHF327692:EHF327696 ERB327692:ERB327696 FAX327692:FAX327696 FKT327692:FKT327696 FUP327692:FUP327696 GEL327692:GEL327696 GOH327692:GOH327696 GYD327692:GYD327696 HHZ327692:HHZ327696 HRV327692:HRV327696 IBR327692:IBR327696 ILN327692:ILN327696 IVJ327692:IVJ327696 JFF327692:JFF327696 JPB327692:JPB327696 JYX327692:JYX327696 KIT327692:KIT327696 KSP327692:KSP327696 LCL327692:LCL327696 LMH327692:LMH327696 LWD327692:LWD327696 MFZ327692:MFZ327696 MPV327692:MPV327696 MZR327692:MZR327696 NJN327692:NJN327696 NTJ327692:NTJ327696 ODF327692:ODF327696 ONB327692:ONB327696 OWX327692:OWX327696 PGT327692:PGT327696 PQP327692:PQP327696 QAL327692:QAL327696 QKH327692:QKH327696 QUD327692:QUD327696 RDZ327692:RDZ327696 RNV327692:RNV327696 RXR327692:RXR327696 SHN327692:SHN327696 SRJ327692:SRJ327696 TBF327692:TBF327696 TLB327692:TLB327696 TUX327692:TUX327696 UET327692:UET327696 UOP327692:UOP327696 UYL327692:UYL327696 VIH327692:VIH327696 VSD327692:VSD327696 WBZ327692:WBZ327696 WLV327692:WLV327696 WVR327692:WVR327696 J393228:J393232 JF393228:JF393232 TB393228:TB393232 ACX393228:ACX393232 AMT393228:AMT393232 AWP393228:AWP393232 BGL393228:BGL393232 BQH393228:BQH393232 CAD393228:CAD393232 CJZ393228:CJZ393232 CTV393228:CTV393232 DDR393228:DDR393232 DNN393228:DNN393232 DXJ393228:DXJ393232 EHF393228:EHF393232 ERB393228:ERB393232 FAX393228:FAX393232 FKT393228:FKT393232 FUP393228:FUP393232 GEL393228:GEL393232 GOH393228:GOH393232 GYD393228:GYD393232 HHZ393228:HHZ393232 HRV393228:HRV393232 IBR393228:IBR393232 ILN393228:ILN393232 IVJ393228:IVJ393232 JFF393228:JFF393232 JPB393228:JPB393232 JYX393228:JYX393232 KIT393228:KIT393232 KSP393228:KSP393232 LCL393228:LCL393232 LMH393228:LMH393232 LWD393228:LWD393232 MFZ393228:MFZ393232 MPV393228:MPV393232 MZR393228:MZR393232 NJN393228:NJN393232 NTJ393228:NTJ393232 ODF393228:ODF393232 ONB393228:ONB393232 OWX393228:OWX393232 PGT393228:PGT393232 PQP393228:PQP393232 QAL393228:QAL393232 QKH393228:QKH393232 QUD393228:QUD393232 RDZ393228:RDZ393232 RNV393228:RNV393232 RXR393228:RXR393232 SHN393228:SHN393232 SRJ393228:SRJ393232 TBF393228:TBF393232 TLB393228:TLB393232 TUX393228:TUX393232 UET393228:UET393232 UOP393228:UOP393232 UYL393228:UYL393232 VIH393228:VIH393232 VSD393228:VSD393232 WBZ393228:WBZ393232 WLV393228:WLV393232 WVR393228:WVR393232 J458764:J458768 JF458764:JF458768 TB458764:TB458768 ACX458764:ACX458768 AMT458764:AMT458768 AWP458764:AWP458768 BGL458764:BGL458768 BQH458764:BQH458768 CAD458764:CAD458768 CJZ458764:CJZ458768 CTV458764:CTV458768 DDR458764:DDR458768 DNN458764:DNN458768 DXJ458764:DXJ458768 EHF458764:EHF458768 ERB458764:ERB458768 FAX458764:FAX458768 FKT458764:FKT458768 FUP458764:FUP458768 GEL458764:GEL458768 GOH458764:GOH458768 GYD458764:GYD458768 HHZ458764:HHZ458768 HRV458764:HRV458768 IBR458764:IBR458768 ILN458764:ILN458768 IVJ458764:IVJ458768 JFF458764:JFF458768 JPB458764:JPB458768 JYX458764:JYX458768 KIT458764:KIT458768 KSP458764:KSP458768 LCL458764:LCL458768 LMH458764:LMH458768 LWD458764:LWD458768 MFZ458764:MFZ458768 MPV458764:MPV458768 MZR458764:MZR458768 NJN458764:NJN458768 NTJ458764:NTJ458768 ODF458764:ODF458768 ONB458764:ONB458768 OWX458764:OWX458768 PGT458764:PGT458768 PQP458764:PQP458768 QAL458764:QAL458768 QKH458764:QKH458768 QUD458764:QUD458768 RDZ458764:RDZ458768 RNV458764:RNV458768 RXR458764:RXR458768 SHN458764:SHN458768 SRJ458764:SRJ458768 TBF458764:TBF458768 TLB458764:TLB458768 TUX458764:TUX458768 UET458764:UET458768 UOP458764:UOP458768 UYL458764:UYL458768 VIH458764:VIH458768 VSD458764:VSD458768 WBZ458764:WBZ458768 WLV458764:WLV458768 WVR458764:WVR458768 J524300:J524304 JF524300:JF524304 TB524300:TB524304 ACX524300:ACX524304 AMT524300:AMT524304 AWP524300:AWP524304 BGL524300:BGL524304 BQH524300:BQH524304 CAD524300:CAD524304 CJZ524300:CJZ524304 CTV524300:CTV524304 DDR524300:DDR524304 DNN524300:DNN524304 DXJ524300:DXJ524304 EHF524300:EHF524304 ERB524300:ERB524304 FAX524300:FAX524304 FKT524300:FKT524304 FUP524300:FUP524304 GEL524300:GEL524304 GOH524300:GOH524304 GYD524300:GYD524304 HHZ524300:HHZ524304 HRV524300:HRV524304 IBR524300:IBR524304 ILN524300:ILN524304 IVJ524300:IVJ524304 JFF524300:JFF524304 JPB524300:JPB524304 JYX524300:JYX524304 KIT524300:KIT524304 KSP524300:KSP524304 LCL524300:LCL524304 LMH524300:LMH524304 LWD524300:LWD524304 MFZ524300:MFZ524304 MPV524300:MPV524304 MZR524300:MZR524304 NJN524300:NJN524304 NTJ524300:NTJ524304 ODF524300:ODF524304 ONB524300:ONB524304 OWX524300:OWX524304 PGT524300:PGT524304 PQP524300:PQP524304 QAL524300:QAL524304 QKH524300:QKH524304 QUD524300:QUD524304 RDZ524300:RDZ524304 RNV524300:RNV524304 RXR524300:RXR524304 SHN524300:SHN524304 SRJ524300:SRJ524304 TBF524300:TBF524304 TLB524300:TLB524304 TUX524300:TUX524304 UET524300:UET524304 UOP524300:UOP524304 UYL524300:UYL524304 VIH524300:VIH524304 VSD524300:VSD524304 WBZ524300:WBZ524304 WLV524300:WLV524304 WVR524300:WVR524304 J589836:J589840 JF589836:JF589840 TB589836:TB589840 ACX589836:ACX589840 AMT589836:AMT589840 AWP589836:AWP589840 BGL589836:BGL589840 BQH589836:BQH589840 CAD589836:CAD589840 CJZ589836:CJZ589840 CTV589836:CTV589840 DDR589836:DDR589840 DNN589836:DNN589840 DXJ589836:DXJ589840 EHF589836:EHF589840 ERB589836:ERB589840 FAX589836:FAX589840 FKT589836:FKT589840 FUP589836:FUP589840 GEL589836:GEL589840 GOH589836:GOH589840 GYD589836:GYD589840 HHZ589836:HHZ589840 HRV589836:HRV589840 IBR589836:IBR589840 ILN589836:ILN589840 IVJ589836:IVJ589840 JFF589836:JFF589840 JPB589836:JPB589840 JYX589836:JYX589840 KIT589836:KIT589840 KSP589836:KSP589840 LCL589836:LCL589840 LMH589836:LMH589840 LWD589836:LWD589840 MFZ589836:MFZ589840 MPV589836:MPV589840 MZR589836:MZR589840 NJN589836:NJN589840 NTJ589836:NTJ589840 ODF589836:ODF589840 ONB589836:ONB589840 OWX589836:OWX589840 PGT589836:PGT589840 PQP589836:PQP589840 QAL589836:QAL589840 QKH589836:QKH589840 QUD589836:QUD589840 RDZ589836:RDZ589840 RNV589836:RNV589840 RXR589836:RXR589840 SHN589836:SHN589840 SRJ589836:SRJ589840 TBF589836:TBF589840 TLB589836:TLB589840 TUX589836:TUX589840 UET589836:UET589840 UOP589836:UOP589840 UYL589836:UYL589840 VIH589836:VIH589840 VSD589836:VSD589840 WBZ589836:WBZ589840 WLV589836:WLV589840 WVR589836:WVR589840 J655372:J655376 JF655372:JF655376 TB655372:TB655376 ACX655372:ACX655376 AMT655372:AMT655376 AWP655372:AWP655376 BGL655372:BGL655376 BQH655372:BQH655376 CAD655372:CAD655376 CJZ655372:CJZ655376 CTV655372:CTV655376 DDR655372:DDR655376 DNN655372:DNN655376 DXJ655372:DXJ655376 EHF655372:EHF655376 ERB655372:ERB655376 FAX655372:FAX655376 FKT655372:FKT655376 FUP655372:FUP655376 GEL655372:GEL655376 GOH655372:GOH655376 GYD655372:GYD655376 HHZ655372:HHZ655376 HRV655372:HRV655376 IBR655372:IBR655376 ILN655372:ILN655376 IVJ655372:IVJ655376 JFF655372:JFF655376 JPB655372:JPB655376 JYX655372:JYX655376 KIT655372:KIT655376 KSP655372:KSP655376 LCL655372:LCL655376 LMH655372:LMH655376 LWD655372:LWD655376 MFZ655372:MFZ655376 MPV655372:MPV655376 MZR655372:MZR655376 NJN655372:NJN655376 NTJ655372:NTJ655376 ODF655372:ODF655376 ONB655372:ONB655376 OWX655372:OWX655376 PGT655372:PGT655376 PQP655372:PQP655376 QAL655372:QAL655376 QKH655372:QKH655376 QUD655372:QUD655376 RDZ655372:RDZ655376 RNV655372:RNV655376 RXR655372:RXR655376 SHN655372:SHN655376 SRJ655372:SRJ655376 TBF655372:TBF655376 TLB655372:TLB655376 TUX655372:TUX655376 UET655372:UET655376 UOP655372:UOP655376 UYL655372:UYL655376 VIH655372:VIH655376 VSD655372:VSD655376 WBZ655372:WBZ655376 WLV655372:WLV655376 WVR655372:WVR655376 J720908:J720912 JF720908:JF720912 TB720908:TB720912 ACX720908:ACX720912 AMT720908:AMT720912 AWP720908:AWP720912 BGL720908:BGL720912 BQH720908:BQH720912 CAD720908:CAD720912 CJZ720908:CJZ720912 CTV720908:CTV720912 DDR720908:DDR720912 DNN720908:DNN720912 DXJ720908:DXJ720912 EHF720908:EHF720912 ERB720908:ERB720912 FAX720908:FAX720912 FKT720908:FKT720912 FUP720908:FUP720912 GEL720908:GEL720912 GOH720908:GOH720912 GYD720908:GYD720912 HHZ720908:HHZ720912 HRV720908:HRV720912 IBR720908:IBR720912 ILN720908:ILN720912 IVJ720908:IVJ720912 JFF720908:JFF720912 JPB720908:JPB720912 JYX720908:JYX720912 KIT720908:KIT720912 KSP720908:KSP720912 LCL720908:LCL720912 LMH720908:LMH720912 LWD720908:LWD720912 MFZ720908:MFZ720912 MPV720908:MPV720912 MZR720908:MZR720912 NJN720908:NJN720912 NTJ720908:NTJ720912 ODF720908:ODF720912 ONB720908:ONB720912 OWX720908:OWX720912 PGT720908:PGT720912 PQP720908:PQP720912 QAL720908:QAL720912 QKH720908:QKH720912 QUD720908:QUD720912 RDZ720908:RDZ720912 RNV720908:RNV720912 RXR720908:RXR720912 SHN720908:SHN720912 SRJ720908:SRJ720912 TBF720908:TBF720912 TLB720908:TLB720912 TUX720908:TUX720912 UET720908:UET720912 UOP720908:UOP720912 UYL720908:UYL720912 VIH720908:VIH720912 VSD720908:VSD720912 WBZ720908:WBZ720912 WLV720908:WLV720912 WVR720908:WVR720912 J786444:J786448 JF786444:JF786448 TB786444:TB786448 ACX786444:ACX786448 AMT786444:AMT786448 AWP786444:AWP786448 BGL786444:BGL786448 BQH786444:BQH786448 CAD786444:CAD786448 CJZ786444:CJZ786448 CTV786444:CTV786448 DDR786444:DDR786448 DNN786444:DNN786448 DXJ786444:DXJ786448 EHF786444:EHF786448 ERB786444:ERB786448 FAX786444:FAX786448 FKT786444:FKT786448 FUP786444:FUP786448 GEL786444:GEL786448 GOH786444:GOH786448 GYD786444:GYD786448 HHZ786444:HHZ786448 HRV786444:HRV786448 IBR786444:IBR786448 ILN786444:ILN786448 IVJ786444:IVJ786448 JFF786444:JFF786448 JPB786444:JPB786448 JYX786444:JYX786448 KIT786444:KIT786448 KSP786444:KSP786448 LCL786444:LCL786448 LMH786444:LMH786448 LWD786444:LWD786448 MFZ786444:MFZ786448 MPV786444:MPV786448 MZR786444:MZR786448 NJN786444:NJN786448 NTJ786444:NTJ786448 ODF786444:ODF786448 ONB786444:ONB786448 OWX786444:OWX786448 PGT786444:PGT786448 PQP786444:PQP786448 QAL786444:QAL786448 QKH786444:QKH786448 QUD786444:QUD786448 RDZ786444:RDZ786448 RNV786444:RNV786448 RXR786444:RXR786448 SHN786444:SHN786448 SRJ786444:SRJ786448 TBF786444:TBF786448 TLB786444:TLB786448 TUX786444:TUX786448 UET786444:UET786448 UOP786444:UOP786448 UYL786444:UYL786448 VIH786444:VIH786448 VSD786444:VSD786448 WBZ786444:WBZ786448 WLV786444:WLV786448 WVR786444:WVR786448 J851980:J851984 JF851980:JF851984 TB851980:TB851984 ACX851980:ACX851984 AMT851980:AMT851984 AWP851980:AWP851984 BGL851980:BGL851984 BQH851980:BQH851984 CAD851980:CAD851984 CJZ851980:CJZ851984 CTV851980:CTV851984 DDR851980:DDR851984 DNN851980:DNN851984 DXJ851980:DXJ851984 EHF851980:EHF851984 ERB851980:ERB851984 FAX851980:FAX851984 FKT851980:FKT851984 FUP851980:FUP851984 GEL851980:GEL851984 GOH851980:GOH851984 GYD851980:GYD851984 HHZ851980:HHZ851984 HRV851980:HRV851984 IBR851980:IBR851984 ILN851980:ILN851984 IVJ851980:IVJ851984 JFF851980:JFF851984 JPB851980:JPB851984 JYX851980:JYX851984 KIT851980:KIT851984 KSP851980:KSP851984 LCL851980:LCL851984 LMH851980:LMH851984 LWD851980:LWD851984 MFZ851980:MFZ851984 MPV851980:MPV851984 MZR851980:MZR851984 NJN851980:NJN851984 NTJ851980:NTJ851984 ODF851980:ODF851984 ONB851980:ONB851984 OWX851980:OWX851984 PGT851980:PGT851984 PQP851980:PQP851984 QAL851980:QAL851984 QKH851980:QKH851984 QUD851980:QUD851984 RDZ851980:RDZ851984 RNV851980:RNV851984 RXR851980:RXR851984 SHN851980:SHN851984 SRJ851980:SRJ851984 TBF851980:TBF851984 TLB851980:TLB851984 TUX851980:TUX851984 UET851980:UET851984 UOP851980:UOP851984 UYL851980:UYL851984 VIH851980:VIH851984 VSD851980:VSD851984 WBZ851980:WBZ851984 WLV851980:WLV851984 WVR851980:WVR851984 J917516:J917520 JF917516:JF917520 TB917516:TB917520 ACX917516:ACX917520 AMT917516:AMT917520 AWP917516:AWP917520 BGL917516:BGL917520 BQH917516:BQH917520 CAD917516:CAD917520 CJZ917516:CJZ917520 CTV917516:CTV917520 DDR917516:DDR917520 DNN917516:DNN917520 DXJ917516:DXJ917520 EHF917516:EHF917520 ERB917516:ERB917520 FAX917516:FAX917520 FKT917516:FKT917520 FUP917516:FUP917520 GEL917516:GEL917520 GOH917516:GOH917520 GYD917516:GYD917520 HHZ917516:HHZ917520 HRV917516:HRV917520 IBR917516:IBR917520 ILN917516:ILN917520 IVJ917516:IVJ917520 JFF917516:JFF917520 JPB917516:JPB917520 JYX917516:JYX917520 KIT917516:KIT917520 KSP917516:KSP917520 LCL917516:LCL917520 LMH917516:LMH917520 LWD917516:LWD917520 MFZ917516:MFZ917520 MPV917516:MPV917520 MZR917516:MZR917520 NJN917516:NJN917520 NTJ917516:NTJ917520 ODF917516:ODF917520 ONB917516:ONB917520 OWX917516:OWX917520 PGT917516:PGT917520 PQP917516:PQP917520 QAL917516:QAL917520 QKH917516:QKH917520 QUD917516:QUD917520 RDZ917516:RDZ917520 RNV917516:RNV917520 RXR917516:RXR917520 SHN917516:SHN917520 SRJ917516:SRJ917520 TBF917516:TBF917520 TLB917516:TLB917520 TUX917516:TUX917520 UET917516:UET917520 UOP917516:UOP917520 UYL917516:UYL917520 VIH917516:VIH917520 VSD917516:VSD917520 WBZ917516:WBZ917520 WLV917516:WLV917520 WVR917516:WVR917520 J983052:J983056 JF983052:JF983056 TB983052:TB983056 ACX983052:ACX983056 AMT983052:AMT983056 AWP983052:AWP983056 BGL983052:BGL983056 BQH983052:BQH983056 CAD983052:CAD983056 CJZ983052:CJZ983056 CTV983052:CTV983056 DDR983052:DDR983056 DNN983052:DNN983056 DXJ983052:DXJ983056 EHF983052:EHF983056 ERB983052:ERB983056 FAX983052:FAX983056 FKT983052:FKT983056 FUP983052:FUP983056 GEL983052:GEL983056 GOH983052:GOH983056 GYD983052:GYD983056 HHZ983052:HHZ983056 HRV983052:HRV983056 IBR983052:IBR983056 ILN983052:ILN983056 IVJ983052:IVJ983056 JFF983052:JFF983056 JPB983052:JPB983056 JYX983052:JYX983056 KIT983052:KIT983056 KSP983052:KSP983056 LCL983052:LCL983056 LMH983052:LMH983056 LWD983052:LWD983056 MFZ983052:MFZ983056 MPV983052:MPV983056 MZR983052:MZR983056 NJN983052:NJN983056 NTJ983052:NTJ983056 ODF983052:ODF983056 ONB983052:ONB983056 OWX983052:OWX983056 PGT983052:PGT983056 PQP983052:PQP983056 QAL983052:QAL983056 QKH983052:QKH983056 QUD983052:QUD983056 RDZ983052:RDZ983056 RNV983052:RNV983056 RXR983052:RXR983056 SHN983052:SHN983056 SRJ983052:SRJ983056 TBF983052:TBF983056 TLB983052:TLB983056 TUX983052:TUX983056 UET983052:UET983056 UOP983052:UOP983056 UYL983052:UYL983056 VIH983052:VIH983056 VSD983052:VSD983056 WBZ983052:WBZ983056 WLV983052:WLV983056 WVR983052:WVR983056</xm:sqref>
        </x14:dataValidation>
        <x14:dataValidation type="whole" allowBlank="1" showInputMessage="1" showErrorMessage="1" errorTitle="Error" error="Únicamente numeros sin puntos ni comas" promptTitle="Valor" prompt="Por favor ingrese los valores en numeros sin puntos ni comas" xr:uid="{2A913DCF-EA2B-4BB0-98F0-8767AAE8ED08}">
          <x14:formula1>
            <xm:f>0</xm:f>
          </x14:formula1>
          <x14:formula2>
            <xm:f>10000000000000000</xm:f>
          </x14:formula2>
          <xm:sqref>I12:I16 JE12:JE16 TA12:TA16 ACW12:ACW16 AMS12:AMS16 AWO12:AWO16 BGK12:BGK16 BQG12:BQG16 CAC12:CAC16 CJY12:CJY16 CTU12:CTU16 DDQ12:DDQ16 DNM12:DNM16 DXI12:DXI16 EHE12:EHE16 ERA12:ERA16 FAW12:FAW16 FKS12:FKS16 FUO12:FUO16 GEK12:GEK16 GOG12:GOG16 GYC12:GYC16 HHY12:HHY16 HRU12:HRU16 IBQ12:IBQ16 ILM12:ILM16 IVI12:IVI16 JFE12:JFE16 JPA12:JPA16 JYW12:JYW16 KIS12:KIS16 KSO12:KSO16 LCK12:LCK16 LMG12:LMG16 LWC12:LWC16 MFY12:MFY16 MPU12:MPU16 MZQ12:MZQ16 NJM12:NJM16 NTI12:NTI16 ODE12:ODE16 ONA12:ONA16 OWW12:OWW16 PGS12:PGS16 PQO12:PQO16 QAK12:QAK16 QKG12:QKG16 QUC12:QUC16 RDY12:RDY16 RNU12:RNU16 RXQ12:RXQ16 SHM12:SHM16 SRI12:SRI16 TBE12:TBE16 TLA12:TLA16 TUW12:TUW16 UES12:UES16 UOO12:UOO16 UYK12:UYK16 VIG12:VIG16 VSC12:VSC16 WBY12:WBY16 WLU12:WLU16 WVQ12:WVQ16 I65548:I65552 JE65548:JE65552 TA65548:TA65552 ACW65548:ACW65552 AMS65548:AMS65552 AWO65548:AWO65552 BGK65548:BGK65552 BQG65548:BQG65552 CAC65548:CAC65552 CJY65548:CJY65552 CTU65548:CTU65552 DDQ65548:DDQ65552 DNM65548:DNM65552 DXI65548:DXI65552 EHE65548:EHE65552 ERA65548:ERA65552 FAW65548:FAW65552 FKS65548:FKS65552 FUO65548:FUO65552 GEK65548:GEK65552 GOG65548:GOG65552 GYC65548:GYC65552 HHY65548:HHY65552 HRU65548:HRU65552 IBQ65548:IBQ65552 ILM65548:ILM65552 IVI65548:IVI65552 JFE65548:JFE65552 JPA65548:JPA65552 JYW65548:JYW65552 KIS65548:KIS65552 KSO65548:KSO65552 LCK65548:LCK65552 LMG65548:LMG65552 LWC65548:LWC65552 MFY65548:MFY65552 MPU65548:MPU65552 MZQ65548:MZQ65552 NJM65548:NJM65552 NTI65548:NTI65552 ODE65548:ODE65552 ONA65548:ONA65552 OWW65548:OWW65552 PGS65548:PGS65552 PQO65548:PQO65552 QAK65548:QAK65552 QKG65548:QKG65552 QUC65548:QUC65552 RDY65548:RDY65552 RNU65548:RNU65552 RXQ65548:RXQ65552 SHM65548:SHM65552 SRI65548:SRI65552 TBE65548:TBE65552 TLA65548:TLA65552 TUW65548:TUW65552 UES65548:UES65552 UOO65548:UOO65552 UYK65548:UYK65552 VIG65548:VIG65552 VSC65548:VSC65552 WBY65548:WBY65552 WLU65548:WLU65552 WVQ65548:WVQ65552 I131084:I131088 JE131084:JE131088 TA131084:TA131088 ACW131084:ACW131088 AMS131084:AMS131088 AWO131084:AWO131088 BGK131084:BGK131088 BQG131084:BQG131088 CAC131084:CAC131088 CJY131084:CJY131088 CTU131084:CTU131088 DDQ131084:DDQ131088 DNM131084:DNM131088 DXI131084:DXI131088 EHE131084:EHE131088 ERA131084:ERA131088 FAW131084:FAW131088 FKS131084:FKS131088 FUO131084:FUO131088 GEK131084:GEK131088 GOG131084:GOG131088 GYC131084:GYC131088 HHY131084:HHY131088 HRU131084:HRU131088 IBQ131084:IBQ131088 ILM131084:ILM131088 IVI131084:IVI131088 JFE131084:JFE131088 JPA131084:JPA131088 JYW131084:JYW131088 KIS131084:KIS131088 KSO131084:KSO131088 LCK131084:LCK131088 LMG131084:LMG131088 LWC131084:LWC131088 MFY131084:MFY131088 MPU131084:MPU131088 MZQ131084:MZQ131088 NJM131084:NJM131088 NTI131084:NTI131088 ODE131084:ODE131088 ONA131084:ONA131088 OWW131084:OWW131088 PGS131084:PGS131088 PQO131084:PQO131088 QAK131084:QAK131088 QKG131084:QKG131088 QUC131084:QUC131088 RDY131084:RDY131088 RNU131084:RNU131088 RXQ131084:RXQ131088 SHM131084:SHM131088 SRI131084:SRI131088 TBE131084:TBE131088 TLA131084:TLA131088 TUW131084:TUW131088 UES131084:UES131088 UOO131084:UOO131088 UYK131084:UYK131088 VIG131084:VIG131088 VSC131084:VSC131088 WBY131084:WBY131088 WLU131084:WLU131088 WVQ131084:WVQ131088 I196620:I196624 JE196620:JE196624 TA196620:TA196624 ACW196620:ACW196624 AMS196620:AMS196624 AWO196620:AWO196624 BGK196620:BGK196624 BQG196620:BQG196624 CAC196620:CAC196624 CJY196620:CJY196624 CTU196620:CTU196624 DDQ196620:DDQ196624 DNM196620:DNM196624 DXI196620:DXI196624 EHE196620:EHE196624 ERA196620:ERA196624 FAW196620:FAW196624 FKS196620:FKS196624 FUO196620:FUO196624 GEK196620:GEK196624 GOG196620:GOG196624 GYC196620:GYC196624 HHY196620:HHY196624 HRU196620:HRU196624 IBQ196620:IBQ196624 ILM196620:ILM196624 IVI196620:IVI196624 JFE196620:JFE196624 JPA196620:JPA196624 JYW196620:JYW196624 KIS196620:KIS196624 KSO196620:KSO196624 LCK196620:LCK196624 LMG196620:LMG196624 LWC196620:LWC196624 MFY196620:MFY196624 MPU196620:MPU196624 MZQ196620:MZQ196624 NJM196620:NJM196624 NTI196620:NTI196624 ODE196620:ODE196624 ONA196620:ONA196624 OWW196620:OWW196624 PGS196620:PGS196624 PQO196620:PQO196624 QAK196620:QAK196624 QKG196620:QKG196624 QUC196620:QUC196624 RDY196620:RDY196624 RNU196620:RNU196624 RXQ196620:RXQ196624 SHM196620:SHM196624 SRI196620:SRI196624 TBE196620:TBE196624 TLA196620:TLA196624 TUW196620:TUW196624 UES196620:UES196624 UOO196620:UOO196624 UYK196620:UYK196624 VIG196620:VIG196624 VSC196620:VSC196624 WBY196620:WBY196624 WLU196620:WLU196624 WVQ196620:WVQ196624 I262156:I262160 JE262156:JE262160 TA262156:TA262160 ACW262156:ACW262160 AMS262156:AMS262160 AWO262156:AWO262160 BGK262156:BGK262160 BQG262156:BQG262160 CAC262156:CAC262160 CJY262156:CJY262160 CTU262156:CTU262160 DDQ262156:DDQ262160 DNM262156:DNM262160 DXI262156:DXI262160 EHE262156:EHE262160 ERA262156:ERA262160 FAW262156:FAW262160 FKS262156:FKS262160 FUO262156:FUO262160 GEK262156:GEK262160 GOG262156:GOG262160 GYC262156:GYC262160 HHY262156:HHY262160 HRU262156:HRU262160 IBQ262156:IBQ262160 ILM262156:ILM262160 IVI262156:IVI262160 JFE262156:JFE262160 JPA262156:JPA262160 JYW262156:JYW262160 KIS262156:KIS262160 KSO262156:KSO262160 LCK262156:LCK262160 LMG262156:LMG262160 LWC262156:LWC262160 MFY262156:MFY262160 MPU262156:MPU262160 MZQ262156:MZQ262160 NJM262156:NJM262160 NTI262156:NTI262160 ODE262156:ODE262160 ONA262156:ONA262160 OWW262156:OWW262160 PGS262156:PGS262160 PQO262156:PQO262160 QAK262156:QAK262160 QKG262156:QKG262160 QUC262156:QUC262160 RDY262156:RDY262160 RNU262156:RNU262160 RXQ262156:RXQ262160 SHM262156:SHM262160 SRI262156:SRI262160 TBE262156:TBE262160 TLA262156:TLA262160 TUW262156:TUW262160 UES262156:UES262160 UOO262156:UOO262160 UYK262156:UYK262160 VIG262156:VIG262160 VSC262156:VSC262160 WBY262156:WBY262160 WLU262156:WLU262160 WVQ262156:WVQ262160 I327692:I327696 JE327692:JE327696 TA327692:TA327696 ACW327692:ACW327696 AMS327692:AMS327696 AWO327692:AWO327696 BGK327692:BGK327696 BQG327692:BQG327696 CAC327692:CAC327696 CJY327692:CJY327696 CTU327692:CTU327696 DDQ327692:DDQ327696 DNM327692:DNM327696 DXI327692:DXI327696 EHE327692:EHE327696 ERA327692:ERA327696 FAW327692:FAW327696 FKS327692:FKS327696 FUO327692:FUO327696 GEK327692:GEK327696 GOG327692:GOG327696 GYC327692:GYC327696 HHY327692:HHY327696 HRU327692:HRU327696 IBQ327692:IBQ327696 ILM327692:ILM327696 IVI327692:IVI327696 JFE327692:JFE327696 JPA327692:JPA327696 JYW327692:JYW327696 KIS327692:KIS327696 KSO327692:KSO327696 LCK327692:LCK327696 LMG327692:LMG327696 LWC327692:LWC327696 MFY327692:MFY327696 MPU327692:MPU327696 MZQ327692:MZQ327696 NJM327692:NJM327696 NTI327692:NTI327696 ODE327692:ODE327696 ONA327692:ONA327696 OWW327692:OWW327696 PGS327692:PGS327696 PQO327692:PQO327696 QAK327692:QAK327696 QKG327692:QKG327696 QUC327692:QUC327696 RDY327692:RDY327696 RNU327692:RNU327696 RXQ327692:RXQ327696 SHM327692:SHM327696 SRI327692:SRI327696 TBE327692:TBE327696 TLA327692:TLA327696 TUW327692:TUW327696 UES327692:UES327696 UOO327692:UOO327696 UYK327692:UYK327696 VIG327692:VIG327696 VSC327692:VSC327696 WBY327692:WBY327696 WLU327692:WLU327696 WVQ327692:WVQ327696 I393228:I393232 JE393228:JE393232 TA393228:TA393232 ACW393228:ACW393232 AMS393228:AMS393232 AWO393228:AWO393232 BGK393228:BGK393232 BQG393228:BQG393232 CAC393228:CAC393232 CJY393228:CJY393232 CTU393228:CTU393232 DDQ393228:DDQ393232 DNM393228:DNM393232 DXI393228:DXI393232 EHE393228:EHE393232 ERA393228:ERA393232 FAW393228:FAW393232 FKS393228:FKS393232 FUO393228:FUO393232 GEK393228:GEK393232 GOG393228:GOG393232 GYC393228:GYC393232 HHY393228:HHY393232 HRU393228:HRU393232 IBQ393228:IBQ393232 ILM393228:ILM393232 IVI393228:IVI393232 JFE393228:JFE393232 JPA393228:JPA393232 JYW393228:JYW393232 KIS393228:KIS393232 KSO393228:KSO393232 LCK393228:LCK393232 LMG393228:LMG393232 LWC393228:LWC393232 MFY393228:MFY393232 MPU393228:MPU393232 MZQ393228:MZQ393232 NJM393228:NJM393232 NTI393228:NTI393232 ODE393228:ODE393232 ONA393228:ONA393232 OWW393228:OWW393232 PGS393228:PGS393232 PQO393228:PQO393232 QAK393228:QAK393232 QKG393228:QKG393232 QUC393228:QUC393232 RDY393228:RDY393232 RNU393228:RNU393232 RXQ393228:RXQ393232 SHM393228:SHM393232 SRI393228:SRI393232 TBE393228:TBE393232 TLA393228:TLA393232 TUW393228:TUW393232 UES393228:UES393232 UOO393228:UOO393232 UYK393228:UYK393232 VIG393228:VIG393232 VSC393228:VSC393232 WBY393228:WBY393232 WLU393228:WLU393232 WVQ393228:WVQ393232 I458764:I458768 JE458764:JE458768 TA458764:TA458768 ACW458764:ACW458768 AMS458764:AMS458768 AWO458764:AWO458768 BGK458764:BGK458768 BQG458764:BQG458768 CAC458764:CAC458768 CJY458764:CJY458768 CTU458764:CTU458768 DDQ458764:DDQ458768 DNM458764:DNM458768 DXI458764:DXI458768 EHE458764:EHE458768 ERA458764:ERA458768 FAW458764:FAW458768 FKS458764:FKS458768 FUO458764:FUO458768 GEK458764:GEK458768 GOG458764:GOG458768 GYC458764:GYC458768 HHY458764:HHY458768 HRU458764:HRU458768 IBQ458764:IBQ458768 ILM458764:ILM458768 IVI458764:IVI458768 JFE458764:JFE458768 JPA458764:JPA458768 JYW458764:JYW458768 KIS458764:KIS458768 KSO458764:KSO458768 LCK458764:LCK458768 LMG458764:LMG458768 LWC458764:LWC458768 MFY458764:MFY458768 MPU458764:MPU458768 MZQ458764:MZQ458768 NJM458764:NJM458768 NTI458764:NTI458768 ODE458764:ODE458768 ONA458764:ONA458768 OWW458764:OWW458768 PGS458764:PGS458768 PQO458764:PQO458768 QAK458764:QAK458768 QKG458764:QKG458768 QUC458764:QUC458768 RDY458764:RDY458768 RNU458764:RNU458768 RXQ458764:RXQ458768 SHM458764:SHM458768 SRI458764:SRI458768 TBE458764:TBE458768 TLA458764:TLA458768 TUW458764:TUW458768 UES458764:UES458768 UOO458764:UOO458768 UYK458764:UYK458768 VIG458764:VIG458768 VSC458764:VSC458768 WBY458764:WBY458768 WLU458764:WLU458768 WVQ458764:WVQ458768 I524300:I524304 JE524300:JE524304 TA524300:TA524304 ACW524300:ACW524304 AMS524300:AMS524304 AWO524300:AWO524304 BGK524300:BGK524304 BQG524300:BQG524304 CAC524300:CAC524304 CJY524300:CJY524304 CTU524300:CTU524304 DDQ524300:DDQ524304 DNM524300:DNM524304 DXI524300:DXI524304 EHE524300:EHE524304 ERA524300:ERA524304 FAW524300:FAW524304 FKS524300:FKS524304 FUO524300:FUO524304 GEK524300:GEK524304 GOG524300:GOG524304 GYC524300:GYC524304 HHY524300:HHY524304 HRU524300:HRU524304 IBQ524300:IBQ524304 ILM524300:ILM524304 IVI524300:IVI524304 JFE524300:JFE524304 JPA524300:JPA524304 JYW524300:JYW524304 KIS524300:KIS524304 KSO524300:KSO524304 LCK524300:LCK524304 LMG524300:LMG524304 LWC524300:LWC524304 MFY524300:MFY524304 MPU524300:MPU524304 MZQ524300:MZQ524304 NJM524300:NJM524304 NTI524300:NTI524304 ODE524300:ODE524304 ONA524300:ONA524304 OWW524300:OWW524304 PGS524300:PGS524304 PQO524300:PQO524304 QAK524300:QAK524304 QKG524300:QKG524304 QUC524300:QUC524304 RDY524300:RDY524304 RNU524300:RNU524304 RXQ524300:RXQ524304 SHM524300:SHM524304 SRI524300:SRI524304 TBE524300:TBE524304 TLA524300:TLA524304 TUW524300:TUW524304 UES524300:UES524304 UOO524300:UOO524304 UYK524300:UYK524304 VIG524300:VIG524304 VSC524300:VSC524304 WBY524300:WBY524304 WLU524300:WLU524304 WVQ524300:WVQ524304 I589836:I589840 JE589836:JE589840 TA589836:TA589840 ACW589836:ACW589840 AMS589836:AMS589840 AWO589836:AWO589840 BGK589836:BGK589840 BQG589836:BQG589840 CAC589836:CAC589840 CJY589836:CJY589840 CTU589836:CTU589840 DDQ589836:DDQ589840 DNM589836:DNM589840 DXI589836:DXI589840 EHE589836:EHE589840 ERA589836:ERA589840 FAW589836:FAW589840 FKS589836:FKS589840 FUO589836:FUO589840 GEK589836:GEK589840 GOG589836:GOG589840 GYC589836:GYC589840 HHY589836:HHY589840 HRU589836:HRU589840 IBQ589836:IBQ589840 ILM589836:ILM589840 IVI589836:IVI589840 JFE589836:JFE589840 JPA589836:JPA589840 JYW589836:JYW589840 KIS589836:KIS589840 KSO589836:KSO589840 LCK589836:LCK589840 LMG589836:LMG589840 LWC589836:LWC589840 MFY589836:MFY589840 MPU589836:MPU589840 MZQ589836:MZQ589840 NJM589836:NJM589840 NTI589836:NTI589840 ODE589836:ODE589840 ONA589836:ONA589840 OWW589836:OWW589840 PGS589836:PGS589840 PQO589836:PQO589840 QAK589836:QAK589840 QKG589836:QKG589840 QUC589836:QUC589840 RDY589836:RDY589840 RNU589836:RNU589840 RXQ589836:RXQ589840 SHM589836:SHM589840 SRI589836:SRI589840 TBE589836:TBE589840 TLA589836:TLA589840 TUW589836:TUW589840 UES589836:UES589840 UOO589836:UOO589840 UYK589836:UYK589840 VIG589836:VIG589840 VSC589836:VSC589840 WBY589836:WBY589840 WLU589836:WLU589840 WVQ589836:WVQ589840 I655372:I655376 JE655372:JE655376 TA655372:TA655376 ACW655372:ACW655376 AMS655372:AMS655376 AWO655372:AWO655376 BGK655372:BGK655376 BQG655372:BQG655376 CAC655372:CAC655376 CJY655372:CJY655376 CTU655372:CTU655376 DDQ655372:DDQ655376 DNM655372:DNM655376 DXI655372:DXI655376 EHE655372:EHE655376 ERA655372:ERA655376 FAW655372:FAW655376 FKS655372:FKS655376 FUO655372:FUO655376 GEK655372:GEK655376 GOG655372:GOG655376 GYC655372:GYC655376 HHY655372:HHY655376 HRU655372:HRU655376 IBQ655372:IBQ655376 ILM655372:ILM655376 IVI655372:IVI655376 JFE655372:JFE655376 JPA655372:JPA655376 JYW655372:JYW655376 KIS655372:KIS655376 KSO655372:KSO655376 LCK655372:LCK655376 LMG655372:LMG655376 LWC655372:LWC655376 MFY655372:MFY655376 MPU655372:MPU655376 MZQ655372:MZQ655376 NJM655372:NJM655376 NTI655372:NTI655376 ODE655372:ODE655376 ONA655372:ONA655376 OWW655372:OWW655376 PGS655372:PGS655376 PQO655372:PQO655376 QAK655372:QAK655376 QKG655372:QKG655376 QUC655372:QUC655376 RDY655372:RDY655376 RNU655372:RNU655376 RXQ655372:RXQ655376 SHM655372:SHM655376 SRI655372:SRI655376 TBE655372:TBE655376 TLA655372:TLA655376 TUW655372:TUW655376 UES655372:UES655376 UOO655372:UOO655376 UYK655372:UYK655376 VIG655372:VIG655376 VSC655372:VSC655376 WBY655372:WBY655376 WLU655372:WLU655376 WVQ655372:WVQ655376 I720908:I720912 JE720908:JE720912 TA720908:TA720912 ACW720908:ACW720912 AMS720908:AMS720912 AWO720908:AWO720912 BGK720908:BGK720912 BQG720908:BQG720912 CAC720908:CAC720912 CJY720908:CJY720912 CTU720908:CTU720912 DDQ720908:DDQ720912 DNM720908:DNM720912 DXI720908:DXI720912 EHE720908:EHE720912 ERA720908:ERA720912 FAW720908:FAW720912 FKS720908:FKS720912 FUO720908:FUO720912 GEK720908:GEK720912 GOG720908:GOG720912 GYC720908:GYC720912 HHY720908:HHY720912 HRU720908:HRU720912 IBQ720908:IBQ720912 ILM720908:ILM720912 IVI720908:IVI720912 JFE720908:JFE720912 JPA720908:JPA720912 JYW720908:JYW720912 KIS720908:KIS720912 KSO720908:KSO720912 LCK720908:LCK720912 LMG720908:LMG720912 LWC720908:LWC720912 MFY720908:MFY720912 MPU720908:MPU720912 MZQ720908:MZQ720912 NJM720908:NJM720912 NTI720908:NTI720912 ODE720908:ODE720912 ONA720908:ONA720912 OWW720908:OWW720912 PGS720908:PGS720912 PQO720908:PQO720912 QAK720908:QAK720912 QKG720908:QKG720912 QUC720908:QUC720912 RDY720908:RDY720912 RNU720908:RNU720912 RXQ720908:RXQ720912 SHM720908:SHM720912 SRI720908:SRI720912 TBE720908:TBE720912 TLA720908:TLA720912 TUW720908:TUW720912 UES720908:UES720912 UOO720908:UOO720912 UYK720908:UYK720912 VIG720908:VIG720912 VSC720908:VSC720912 WBY720908:WBY720912 WLU720908:WLU720912 WVQ720908:WVQ720912 I786444:I786448 JE786444:JE786448 TA786444:TA786448 ACW786444:ACW786448 AMS786444:AMS786448 AWO786444:AWO786448 BGK786444:BGK786448 BQG786444:BQG786448 CAC786444:CAC786448 CJY786444:CJY786448 CTU786444:CTU786448 DDQ786444:DDQ786448 DNM786444:DNM786448 DXI786444:DXI786448 EHE786444:EHE786448 ERA786444:ERA786448 FAW786444:FAW786448 FKS786444:FKS786448 FUO786444:FUO786448 GEK786444:GEK786448 GOG786444:GOG786448 GYC786444:GYC786448 HHY786444:HHY786448 HRU786444:HRU786448 IBQ786444:IBQ786448 ILM786444:ILM786448 IVI786444:IVI786448 JFE786444:JFE786448 JPA786444:JPA786448 JYW786444:JYW786448 KIS786444:KIS786448 KSO786444:KSO786448 LCK786444:LCK786448 LMG786444:LMG786448 LWC786444:LWC786448 MFY786444:MFY786448 MPU786444:MPU786448 MZQ786444:MZQ786448 NJM786444:NJM786448 NTI786444:NTI786448 ODE786444:ODE786448 ONA786444:ONA786448 OWW786444:OWW786448 PGS786444:PGS786448 PQO786444:PQO786448 QAK786444:QAK786448 QKG786444:QKG786448 QUC786444:QUC786448 RDY786444:RDY786448 RNU786444:RNU786448 RXQ786444:RXQ786448 SHM786444:SHM786448 SRI786444:SRI786448 TBE786444:TBE786448 TLA786444:TLA786448 TUW786444:TUW786448 UES786444:UES786448 UOO786444:UOO786448 UYK786444:UYK786448 VIG786444:VIG786448 VSC786444:VSC786448 WBY786444:WBY786448 WLU786444:WLU786448 WVQ786444:WVQ786448 I851980:I851984 JE851980:JE851984 TA851980:TA851984 ACW851980:ACW851984 AMS851980:AMS851984 AWO851980:AWO851984 BGK851980:BGK851984 BQG851980:BQG851984 CAC851980:CAC851984 CJY851980:CJY851984 CTU851980:CTU851984 DDQ851980:DDQ851984 DNM851980:DNM851984 DXI851980:DXI851984 EHE851980:EHE851984 ERA851980:ERA851984 FAW851980:FAW851984 FKS851980:FKS851984 FUO851980:FUO851984 GEK851980:GEK851984 GOG851980:GOG851984 GYC851980:GYC851984 HHY851980:HHY851984 HRU851980:HRU851984 IBQ851980:IBQ851984 ILM851980:ILM851984 IVI851980:IVI851984 JFE851980:JFE851984 JPA851980:JPA851984 JYW851980:JYW851984 KIS851980:KIS851984 KSO851980:KSO851984 LCK851980:LCK851984 LMG851980:LMG851984 LWC851980:LWC851984 MFY851980:MFY851984 MPU851980:MPU851984 MZQ851980:MZQ851984 NJM851980:NJM851984 NTI851980:NTI851984 ODE851980:ODE851984 ONA851980:ONA851984 OWW851980:OWW851984 PGS851980:PGS851984 PQO851980:PQO851984 QAK851980:QAK851984 QKG851980:QKG851984 QUC851980:QUC851984 RDY851980:RDY851984 RNU851980:RNU851984 RXQ851980:RXQ851984 SHM851980:SHM851984 SRI851980:SRI851984 TBE851980:TBE851984 TLA851980:TLA851984 TUW851980:TUW851984 UES851980:UES851984 UOO851980:UOO851984 UYK851980:UYK851984 VIG851980:VIG851984 VSC851980:VSC851984 WBY851980:WBY851984 WLU851980:WLU851984 WVQ851980:WVQ851984 I917516:I917520 JE917516:JE917520 TA917516:TA917520 ACW917516:ACW917520 AMS917516:AMS917520 AWO917516:AWO917520 BGK917516:BGK917520 BQG917516:BQG917520 CAC917516:CAC917520 CJY917516:CJY917520 CTU917516:CTU917520 DDQ917516:DDQ917520 DNM917516:DNM917520 DXI917516:DXI917520 EHE917516:EHE917520 ERA917516:ERA917520 FAW917516:FAW917520 FKS917516:FKS917520 FUO917516:FUO917520 GEK917516:GEK917520 GOG917516:GOG917520 GYC917516:GYC917520 HHY917516:HHY917520 HRU917516:HRU917520 IBQ917516:IBQ917520 ILM917516:ILM917520 IVI917516:IVI917520 JFE917516:JFE917520 JPA917516:JPA917520 JYW917516:JYW917520 KIS917516:KIS917520 KSO917516:KSO917520 LCK917516:LCK917520 LMG917516:LMG917520 LWC917516:LWC917520 MFY917516:MFY917520 MPU917516:MPU917520 MZQ917516:MZQ917520 NJM917516:NJM917520 NTI917516:NTI917520 ODE917516:ODE917520 ONA917516:ONA917520 OWW917516:OWW917520 PGS917516:PGS917520 PQO917516:PQO917520 QAK917516:QAK917520 QKG917516:QKG917520 QUC917516:QUC917520 RDY917516:RDY917520 RNU917516:RNU917520 RXQ917516:RXQ917520 SHM917516:SHM917520 SRI917516:SRI917520 TBE917516:TBE917520 TLA917516:TLA917520 TUW917516:TUW917520 UES917516:UES917520 UOO917516:UOO917520 UYK917516:UYK917520 VIG917516:VIG917520 VSC917516:VSC917520 WBY917516:WBY917520 WLU917516:WLU917520 WVQ917516:WVQ917520 I983052:I983056 JE983052:JE983056 TA983052:TA983056 ACW983052:ACW983056 AMS983052:AMS983056 AWO983052:AWO983056 BGK983052:BGK983056 BQG983052:BQG983056 CAC983052:CAC983056 CJY983052:CJY983056 CTU983052:CTU983056 DDQ983052:DDQ983056 DNM983052:DNM983056 DXI983052:DXI983056 EHE983052:EHE983056 ERA983052:ERA983056 FAW983052:FAW983056 FKS983052:FKS983056 FUO983052:FUO983056 GEK983052:GEK983056 GOG983052:GOG983056 GYC983052:GYC983056 HHY983052:HHY983056 HRU983052:HRU983056 IBQ983052:IBQ983056 ILM983052:ILM983056 IVI983052:IVI983056 JFE983052:JFE983056 JPA983052:JPA983056 JYW983052:JYW983056 KIS983052:KIS983056 KSO983052:KSO983056 LCK983052:LCK983056 LMG983052:LMG983056 LWC983052:LWC983056 MFY983052:MFY983056 MPU983052:MPU983056 MZQ983052:MZQ983056 NJM983052:NJM983056 NTI983052:NTI983056 ODE983052:ODE983056 ONA983052:ONA983056 OWW983052:OWW983056 PGS983052:PGS983056 PQO983052:PQO983056 QAK983052:QAK983056 QKG983052:QKG983056 QUC983052:QUC983056 RDY983052:RDY983056 RNU983052:RNU983056 RXQ983052:RXQ983056 SHM983052:SHM983056 SRI983052:SRI983056 TBE983052:TBE983056 TLA983052:TLA983056 TUW983052:TUW983056 UES983052:UES983056 UOO983052:UOO983056 UYK983052:UYK983056 VIG983052:VIG983056 VSC983052:VSC983056 WBY983052:WBY983056 WLU983052:WLU983056 WVQ983052:WVQ983056 E12:E16 JA12:JA16 SW12:SW16 ACS12:ACS16 AMO12:AMO16 AWK12:AWK16 BGG12:BGG16 BQC12:BQC16 BZY12:BZY16 CJU12:CJU16 CTQ12:CTQ16 DDM12:DDM16 DNI12:DNI16 DXE12:DXE16 EHA12:EHA16 EQW12:EQW16 FAS12:FAS16 FKO12:FKO16 FUK12:FUK16 GEG12:GEG16 GOC12:GOC16 GXY12:GXY16 HHU12:HHU16 HRQ12:HRQ16 IBM12:IBM16 ILI12:ILI16 IVE12:IVE16 JFA12:JFA16 JOW12:JOW16 JYS12:JYS16 KIO12:KIO16 KSK12:KSK16 LCG12:LCG16 LMC12:LMC16 LVY12:LVY16 MFU12:MFU16 MPQ12:MPQ16 MZM12:MZM16 NJI12:NJI16 NTE12:NTE16 ODA12:ODA16 OMW12:OMW16 OWS12:OWS16 PGO12:PGO16 PQK12:PQK16 QAG12:QAG16 QKC12:QKC16 QTY12:QTY16 RDU12:RDU16 RNQ12:RNQ16 RXM12:RXM16 SHI12:SHI16 SRE12:SRE16 TBA12:TBA16 TKW12:TKW16 TUS12:TUS16 UEO12:UEO16 UOK12:UOK16 UYG12:UYG16 VIC12:VIC16 VRY12:VRY16 WBU12:WBU16 WLQ12:WLQ16 WVM12:WVM16 E65548:E65552 JA65548:JA65552 SW65548:SW65552 ACS65548:ACS65552 AMO65548:AMO65552 AWK65548:AWK65552 BGG65548:BGG65552 BQC65548:BQC65552 BZY65548:BZY65552 CJU65548:CJU65552 CTQ65548:CTQ65552 DDM65548:DDM65552 DNI65548:DNI65552 DXE65548:DXE65552 EHA65548:EHA65552 EQW65548:EQW65552 FAS65548:FAS65552 FKO65548:FKO65552 FUK65548:FUK65552 GEG65548:GEG65552 GOC65548:GOC65552 GXY65548:GXY65552 HHU65548:HHU65552 HRQ65548:HRQ65552 IBM65548:IBM65552 ILI65548:ILI65552 IVE65548:IVE65552 JFA65548:JFA65552 JOW65548:JOW65552 JYS65548:JYS65552 KIO65548:KIO65552 KSK65548:KSK65552 LCG65548:LCG65552 LMC65548:LMC65552 LVY65548:LVY65552 MFU65548:MFU65552 MPQ65548:MPQ65552 MZM65548:MZM65552 NJI65548:NJI65552 NTE65548:NTE65552 ODA65548:ODA65552 OMW65548:OMW65552 OWS65548:OWS65552 PGO65548:PGO65552 PQK65548:PQK65552 QAG65548:QAG65552 QKC65548:QKC65552 QTY65548:QTY65552 RDU65548:RDU65552 RNQ65548:RNQ65552 RXM65548:RXM65552 SHI65548:SHI65552 SRE65548:SRE65552 TBA65548:TBA65552 TKW65548:TKW65552 TUS65548:TUS65552 UEO65548:UEO65552 UOK65548:UOK65552 UYG65548:UYG65552 VIC65548:VIC65552 VRY65548:VRY65552 WBU65548:WBU65552 WLQ65548:WLQ65552 WVM65548:WVM65552 E131084:E131088 JA131084:JA131088 SW131084:SW131088 ACS131084:ACS131088 AMO131084:AMO131088 AWK131084:AWK131088 BGG131084:BGG131088 BQC131084:BQC131088 BZY131084:BZY131088 CJU131084:CJU131088 CTQ131084:CTQ131088 DDM131084:DDM131088 DNI131084:DNI131088 DXE131084:DXE131088 EHA131084:EHA131088 EQW131084:EQW131088 FAS131084:FAS131088 FKO131084:FKO131088 FUK131084:FUK131088 GEG131084:GEG131088 GOC131084:GOC131088 GXY131084:GXY131088 HHU131084:HHU131088 HRQ131084:HRQ131088 IBM131084:IBM131088 ILI131084:ILI131088 IVE131084:IVE131088 JFA131084:JFA131088 JOW131084:JOW131088 JYS131084:JYS131088 KIO131084:KIO131088 KSK131084:KSK131088 LCG131084:LCG131088 LMC131084:LMC131088 LVY131084:LVY131088 MFU131084:MFU131088 MPQ131084:MPQ131088 MZM131084:MZM131088 NJI131084:NJI131088 NTE131084:NTE131088 ODA131084:ODA131088 OMW131084:OMW131088 OWS131084:OWS131088 PGO131084:PGO131088 PQK131084:PQK131088 QAG131084:QAG131088 QKC131084:QKC131088 QTY131084:QTY131088 RDU131084:RDU131088 RNQ131084:RNQ131088 RXM131084:RXM131088 SHI131084:SHI131088 SRE131084:SRE131088 TBA131084:TBA131088 TKW131084:TKW131088 TUS131084:TUS131088 UEO131084:UEO131088 UOK131084:UOK131088 UYG131084:UYG131088 VIC131084:VIC131088 VRY131084:VRY131088 WBU131084:WBU131088 WLQ131084:WLQ131088 WVM131084:WVM131088 E196620:E196624 JA196620:JA196624 SW196620:SW196624 ACS196620:ACS196624 AMO196620:AMO196624 AWK196620:AWK196624 BGG196620:BGG196624 BQC196620:BQC196624 BZY196620:BZY196624 CJU196620:CJU196624 CTQ196620:CTQ196624 DDM196620:DDM196624 DNI196620:DNI196624 DXE196620:DXE196624 EHA196620:EHA196624 EQW196620:EQW196624 FAS196620:FAS196624 FKO196620:FKO196624 FUK196620:FUK196624 GEG196620:GEG196624 GOC196620:GOC196624 GXY196620:GXY196624 HHU196620:HHU196624 HRQ196620:HRQ196624 IBM196620:IBM196624 ILI196620:ILI196624 IVE196620:IVE196624 JFA196620:JFA196624 JOW196620:JOW196624 JYS196620:JYS196624 KIO196620:KIO196624 KSK196620:KSK196624 LCG196620:LCG196624 LMC196620:LMC196624 LVY196620:LVY196624 MFU196620:MFU196624 MPQ196620:MPQ196624 MZM196620:MZM196624 NJI196620:NJI196624 NTE196620:NTE196624 ODA196620:ODA196624 OMW196620:OMW196624 OWS196620:OWS196624 PGO196620:PGO196624 PQK196620:PQK196624 QAG196620:QAG196624 QKC196620:QKC196624 QTY196620:QTY196624 RDU196620:RDU196624 RNQ196620:RNQ196624 RXM196620:RXM196624 SHI196620:SHI196624 SRE196620:SRE196624 TBA196620:TBA196624 TKW196620:TKW196624 TUS196620:TUS196624 UEO196620:UEO196624 UOK196620:UOK196624 UYG196620:UYG196624 VIC196620:VIC196624 VRY196620:VRY196624 WBU196620:WBU196624 WLQ196620:WLQ196624 WVM196620:WVM196624 E262156:E262160 JA262156:JA262160 SW262156:SW262160 ACS262156:ACS262160 AMO262156:AMO262160 AWK262156:AWK262160 BGG262156:BGG262160 BQC262156:BQC262160 BZY262156:BZY262160 CJU262156:CJU262160 CTQ262156:CTQ262160 DDM262156:DDM262160 DNI262156:DNI262160 DXE262156:DXE262160 EHA262156:EHA262160 EQW262156:EQW262160 FAS262156:FAS262160 FKO262156:FKO262160 FUK262156:FUK262160 GEG262156:GEG262160 GOC262156:GOC262160 GXY262156:GXY262160 HHU262156:HHU262160 HRQ262156:HRQ262160 IBM262156:IBM262160 ILI262156:ILI262160 IVE262156:IVE262160 JFA262156:JFA262160 JOW262156:JOW262160 JYS262156:JYS262160 KIO262156:KIO262160 KSK262156:KSK262160 LCG262156:LCG262160 LMC262156:LMC262160 LVY262156:LVY262160 MFU262156:MFU262160 MPQ262156:MPQ262160 MZM262156:MZM262160 NJI262156:NJI262160 NTE262156:NTE262160 ODA262156:ODA262160 OMW262156:OMW262160 OWS262156:OWS262160 PGO262156:PGO262160 PQK262156:PQK262160 QAG262156:QAG262160 QKC262156:QKC262160 QTY262156:QTY262160 RDU262156:RDU262160 RNQ262156:RNQ262160 RXM262156:RXM262160 SHI262156:SHI262160 SRE262156:SRE262160 TBA262156:TBA262160 TKW262156:TKW262160 TUS262156:TUS262160 UEO262156:UEO262160 UOK262156:UOK262160 UYG262156:UYG262160 VIC262156:VIC262160 VRY262156:VRY262160 WBU262156:WBU262160 WLQ262156:WLQ262160 WVM262156:WVM262160 E327692:E327696 JA327692:JA327696 SW327692:SW327696 ACS327692:ACS327696 AMO327692:AMO327696 AWK327692:AWK327696 BGG327692:BGG327696 BQC327692:BQC327696 BZY327692:BZY327696 CJU327692:CJU327696 CTQ327692:CTQ327696 DDM327692:DDM327696 DNI327692:DNI327696 DXE327692:DXE327696 EHA327692:EHA327696 EQW327692:EQW327696 FAS327692:FAS327696 FKO327692:FKO327696 FUK327692:FUK327696 GEG327692:GEG327696 GOC327692:GOC327696 GXY327692:GXY327696 HHU327692:HHU327696 HRQ327692:HRQ327696 IBM327692:IBM327696 ILI327692:ILI327696 IVE327692:IVE327696 JFA327692:JFA327696 JOW327692:JOW327696 JYS327692:JYS327696 KIO327692:KIO327696 KSK327692:KSK327696 LCG327692:LCG327696 LMC327692:LMC327696 LVY327692:LVY327696 MFU327692:MFU327696 MPQ327692:MPQ327696 MZM327692:MZM327696 NJI327692:NJI327696 NTE327692:NTE327696 ODA327692:ODA327696 OMW327692:OMW327696 OWS327692:OWS327696 PGO327692:PGO327696 PQK327692:PQK327696 QAG327692:QAG327696 QKC327692:QKC327696 QTY327692:QTY327696 RDU327692:RDU327696 RNQ327692:RNQ327696 RXM327692:RXM327696 SHI327692:SHI327696 SRE327692:SRE327696 TBA327692:TBA327696 TKW327692:TKW327696 TUS327692:TUS327696 UEO327692:UEO327696 UOK327692:UOK327696 UYG327692:UYG327696 VIC327692:VIC327696 VRY327692:VRY327696 WBU327692:WBU327696 WLQ327692:WLQ327696 WVM327692:WVM327696 E393228:E393232 JA393228:JA393232 SW393228:SW393232 ACS393228:ACS393232 AMO393228:AMO393232 AWK393228:AWK393232 BGG393228:BGG393232 BQC393228:BQC393232 BZY393228:BZY393232 CJU393228:CJU393232 CTQ393228:CTQ393232 DDM393228:DDM393232 DNI393228:DNI393232 DXE393228:DXE393232 EHA393228:EHA393232 EQW393228:EQW393232 FAS393228:FAS393232 FKO393228:FKO393232 FUK393228:FUK393232 GEG393228:GEG393232 GOC393228:GOC393232 GXY393228:GXY393232 HHU393228:HHU393232 HRQ393228:HRQ393232 IBM393228:IBM393232 ILI393228:ILI393232 IVE393228:IVE393232 JFA393228:JFA393232 JOW393228:JOW393232 JYS393228:JYS393232 KIO393228:KIO393232 KSK393228:KSK393232 LCG393228:LCG393232 LMC393228:LMC393232 LVY393228:LVY393232 MFU393228:MFU393232 MPQ393228:MPQ393232 MZM393228:MZM393232 NJI393228:NJI393232 NTE393228:NTE393232 ODA393228:ODA393232 OMW393228:OMW393232 OWS393228:OWS393232 PGO393228:PGO393232 PQK393228:PQK393232 QAG393228:QAG393232 QKC393228:QKC393232 QTY393228:QTY393232 RDU393228:RDU393232 RNQ393228:RNQ393232 RXM393228:RXM393232 SHI393228:SHI393232 SRE393228:SRE393232 TBA393228:TBA393232 TKW393228:TKW393232 TUS393228:TUS393232 UEO393228:UEO393232 UOK393228:UOK393232 UYG393228:UYG393232 VIC393228:VIC393232 VRY393228:VRY393232 WBU393228:WBU393232 WLQ393228:WLQ393232 WVM393228:WVM393232 E458764:E458768 JA458764:JA458768 SW458764:SW458768 ACS458764:ACS458768 AMO458764:AMO458768 AWK458764:AWK458768 BGG458764:BGG458768 BQC458764:BQC458768 BZY458764:BZY458768 CJU458764:CJU458768 CTQ458764:CTQ458768 DDM458764:DDM458768 DNI458764:DNI458768 DXE458764:DXE458768 EHA458764:EHA458768 EQW458764:EQW458768 FAS458764:FAS458768 FKO458764:FKO458768 FUK458764:FUK458768 GEG458764:GEG458768 GOC458764:GOC458768 GXY458764:GXY458768 HHU458764:HHU458768 HRQ458764:HRQ458768 IBM458764:IBM458768 ILI458764:ILI458768 IVE458764:IVE458768 JFA458764:JFA458768 JOW458764:JOW458768 JYS458764:JYS458768 KIO458764:KIO458768 KSK458764:KSK458768 LCG458764:LCG458768 LMC458764:LMC458768 LVY458764:LVY458768 MFU458764:MFU458768 MPQ458764:MPQ458768 MZM458764:MZM458768 NJI458764:NJI458768 NTE458764:NTE458768 ODA458764:ODA458768 OMW458764:OMW458768 OWS458764:OWS458768 PGO458764:PGO458768 PQK458764:PQK458768 QAG458764:QAG458768 QKC458764:QKC458768 QTY458764:QTY458768 RDU458764:RDU458768 RNQ458764:RNQ458768 RXM458764:RXM458768 SHI458764:SHI458768 SRE458764:SRE458768 TBA458764:TBA458768 TKW458764:TKW458768 TUS458764:TUS458768 UEO458764:UEO458768 UOK458764:UOK458768 UYG458764:UYG458768 VIC458764:VIC458768 VRY458764:VRY458768 WBU458764:WBU458768 WLQ458764:WLQ458768 WVM458764:WVM458768 E524300:E524304 JA524300:JA524304 SW524300:SW524304 ACS524300:ACS524304 AMO524300:AMO524304 AWK524300:AWK524304 BGG524300:BGG524304 BQC524300:BQC524304 BZY524300:BZY524304 CJU524300:CJU524304 CTQ524300:CTQ524304 DDM524300:DDM524304 DNI524300:DNI524304 DXE524300:DXE524304 EHA524300:EHA524304 EQW524300:EQW524304 FAS524300:FAS524304 FKO524300:FKO524304 FUK524300:FUK524304 GEG524300:GEG524304 GOC524300:GOC524304 GXY524300:GXY524304 HHU524300:HHU524304 HRQ524300:HRQ524304 IBM524300:IBM524304 ILI524300:ILI524304 IVE524300:IVE524304 JFA524300:JFA524304 JOW524300:JOW524304 JYS524300:JYS524304 KIO524300:KIO524304 KSK524300:KSK524304 LCG524300:LCG524304 LMC524300:LMC524304 LVY524300:LVY524304 MFU524300:MFU524304 MPQ524300:MPQ524304 MZM524300:MZM524304 NJI524300:NJI524304 NTE524300:NTE524304 ODA524300:ODA524304 OMW524300:OMW524304 OWS524300:OWS524304 PGO524300:PGO524304 PQK524300:PQK524304 QAG524300:QAG524304 QKC524300:QKC524304 QTY524300:QTY524304 RDU524300:RDU524304 RNQ524300:RNQ524304 RXM524300:RXM524304 SHI524300:SHI524304 SRE524300:SRE524304 TBA524300:TBA524304 TKW524300:TKW524304 TUS524300:TUS524304 UEO524300:UEO524304 UOK524300:UOK524304 UYG524300:UYG524304 VIC524300:VIC524304 VRY524300:VRY524304 WBU524300:WBU524304 WLQ524300:WLQ524304 WVM524300:WVM524304 E589836:E589840 JA589836:JA589840 SW589836:SW589840 ACS589836:ACS589840 AMO589836:AMO589840 AWK589836:AWK589840 BGG589836:BGG589840 BQC589836:BQC589840 BZY589836:BZY589840 CJU589836:CJU589840 CTQ589836:CTQ589840 DDM589836:DDM589840 DNI589836:DNI589840 DXE589836:DXE589840 EHA589836:EHA589840 EQW589836:EQW589840 FAS589836:FAS589840 FKO589836:FKO589840 FUK589836:FUK589840 GEG589836:GEG589840 GOC589836:GOC589840 GXY589836:GXY589840 HHU589836:HHU589840 HRQ589836:HRQ589840 IBM589836:IBM589840 ILI589836:ILI589840 IVE589836:IVE589840 JFA589836:JFA589840 JOW589836:JOW589840 JYS589836:JYS589840 KIO589836:KIO589840 KSK589836:KSK589840 LCG589836:LCG589840 LMC589836:LMC589840 LVY589836:LVY589840 MFU589836:MFU589840 MPQ589836:MPQ589840 MZM589836:MZM589840 NJI589836:NJI589840 NTE589836:NTE589840 ODA589836:ODA589840 OMW589836:OMW589840 OWS589836:OWS589840 PGO589836:PGO589840 PQK589836:PQK589840 QAG589836:QAG589840 QKC589836:QKC589840 QTY589836:QTY589840 RDU589836:RDU589840 RNQ589836:RNQ589840 RXM589836:RXM589840 SHI589836:SHI589840 SRE589836:SRE589840 TBA589836:TBA589840 TKW589836:TKW589840 TUS589836:TUS589840 UEO589836:UEO589840 UOK589836:UOK589840 UYG589836:UYG589840 VIC589836:VIC589840 VRY589836:VRY589840 WBU589836:WBU589840 WLQ589836:WLQ589840 WVM589836:WVM589840 E655372:E655376 JA655372:JA655376 SW655372:SW655376 ACS655372:ACS655376 AMO655372:AMO655376 AWK655372:AWK655376 BGG655372:BGG655376 BQC655372:BQC655376 BZY655372:BZY655376 CJU655372:CJU655376 CTQ655372:CTQ655376 DDM655372:DDM655376 DNI655372:DNI655376 DXE655372:DXE655376 EHA655372:EHA655376 EQW655372:EQW655376 FAS655372:FAS655376 FKO655372:FKO655376 FUK655372:FUK655376 GEG655372:GEG655376 GOC655372:GOC655376 GXY655372:GXY655376 HHU655372:HHU655376 HRQ655372:HRQ655376 IBM655372:IBM655376 ILI655372:ILI655376 IVE655372:IVE655376 JFA655372:JFA655376 JOW655372:JOW655376 JYS655372:JYS655376 KIO655372:KIO655376 KSK655372:KSK655376 LCG655372:LCG655376 LMC655372:LMC655376 LVY655372:LVY655376 MFU655372:MFU655376 MPQ655372:MPQ655376 MZM655372:MZM655376 NJI655372:NJI655376 NTE655372:NTE655376 ODA655372:ODA655376 OMW655372:OMW655376 OWS655372:OWS655376 PGO655372:PGO655376 PQK655372:PQK655376 QAG655372:QAG655376 QKC655372:QKC655376 QTY655372:QTY655376 RDU655372:RDU655376 RNQ655372:RNQ655376 RXM655372:RXM655376 SHI655372:SHI655376 SRE655372:SRE655376 TBA655372:TBA655376 TKW655372:TKW655376 TUS655372:TUS655376 UEO655372:UEO655376 UOK655372:UOK655376 UYG655372:UYG655376 VIC655372:VIC655376 VRY655372:VRY655376 WBU655372:WBU655376 WLQ655372:WLQ655376 WVM655372:WVM655376 E720908:E720912 JA720908:JA720912 SW720908:SW720912 ACS720908:ACS720912 AMO720908:AMO720912 AWK720908:AWK720912 BGG720908:BGG720912 BQC720908:BQC720912 BZY720908:BZY720912 CJU720908:CJU720912 CTQ720908:CTQ720912 DDM720908:DDM720912 DNI720908:DNI720912 DXE720908:DXE720912 EHA720908:EHA720912 EQW720908:EQW720912 FAS720908:FAS720912 FKO720908:FKO720912 FUK720908:FUK720912 GEG720908:GEG720912 GOC720908:GOC720912 GXY720908:GXY720912 HHU720908:HHU720912 HRQ720908:HRQ720912 IBM720908:IBM720912 ILI720908:ILI720912 IVE720908:IVE720912 JFA720908:JFA720912 JOW720908:JOW720912 JYS720908:JYS720912 KIO720908:KIO720912 KSK720908:KSK720912 LCG720908:LCG720912 LMC720908:LMC720912 LVY720908:LVY720912 MFU720908:MFU720912 MPQ720908:MPQ720912 MZM720908:MZM720912 NJI720908:NJI720912 NTE720908:NTE720912 ODA720908:ODA720912 OMW720908:OMW720912 OWS720908:OWS720912 PGO720908:PGO720912 PQK720908:PQK720912 QAG720908:QAG720912 QKC720908:QKC720912 QTY720908:QTY720912 RDU720908:RDU720912 RNQ720908:RNQ720912 RXM720908:RXM720912 SHI720908:SHI720912 SRE720908:SRE720912 TBA720908:TBA720912 TKW720908:TKW720912 TUS720908:TUS720912 UEO720908:UEO720912 UOK720908:UOK720912 UYG720908:UYG720912 VIC720908:VIC720912 VRY720908:VRY720912 WBU720908:WBU720912 WLQ720908:WLQ720912 WVM720908:WVM720912 E786444:E786448 JA786444:JA786448 SW786444:SW786448 ACS786444:ACS786448 AMO786444:AMO786448 AWK786444:AWK786448 BGG786444:BGG786448 BQC786444:BQC786448 BZY786444:BZY786448 CJU786444:CJU786448 CTQ786444:CTQ786448 DDM786444:DDM786448 DNI786444:DNI786448 DXE786444:DXE786448 EHA786444:EHA786448 EQW786444:EQW786448 FAS786444:FAS786448 FKO786444:FKO786448 FUK786444:FUK786448 GEG786444:GEG786448 GOC786444:GOC786448 GXY786444:GXY786448 HHU786444:HHU786448 HRQ786444:HRQ786448 IBM786444:IBM786448 ILI786444:ILI786448 IVE786444:IVE786448 JFA786444:JFA786448 JOW786444:JOW786448 JYS786444:JYS786448 KIO786444:KIO786448 KSK786444:KSK786448 LCG786444:LCG786448 LMC786444:LMC786448 LVY786444:LVY786448 MFU786444:MFU786448 MPQ786444:MPQ786448 MZM786444:MZM786448 NJI786444:NJI786448 NTE786444:NTE786448 ODA786444:ODA786448 OMW786444:OMW786448 OWS786444:OWS786448 PGO786444:PGO786448 PQK786444:PQK786448 QAG786444:QAG786448 QKC786444:QKC786448 QTY786444:QTY786448 RDU786444:RDU786448 RNQ786444:RNQ786448 RXM786444:RXM786448 SHI786444:SHI786448 SRE786444:SRE786448 TBA786444:TBA786448 TKW786444:TKW786448 TUS786444:TUS786448 UEO786444:UEO786448 UOK786444:UOK786448 UYG786444:UYG786448 VIC786444:VIC786448 VRY786444:VRY786448 WBU786444:WBU786448 WLQ786444:WLQ786448 WVM786444:WVM786448 E851980:E851984 JA851980:JA851984 SW851980:SW851984 ACS851980:ACS851984 AMO851980:AMO851984 AWK851980:AWK851984 BGG851980:BGG851984 BQC851980:BQC851984 BZY851980:BZY851984 CJU851980:CJU851984 CTQ851980:CTQ851984 DDM851980:DDM851984 DNI851980:DNI851984 DXE851980:DXE851984 EHA851980:EHA851984 EQW851980:EQW851984 FAS851980:FAS851984 FKO851980:FKO851984 FUK851980:FUK851984 GEG851980:GEG851984 GOC851980:GOC851984 GXY851980:GXY851984 HHU851980:HHU851984 HRQ851980:HRQ851984 IBM851980:IBM851984 ILI851980:ILI851984 IVE851980:IVE851984 JFA851980:JFA851984 JOW851980:JOW851984 JYS851980:JYS851984 KIO851980:KIO851984 KSK851980:KSK851984 LCG851980:LCG851984 LMC851980:LMC851984 LVY851980:LVY851984 MFU851980:MFU851984 MPQ851980:MPQ851984 MZM851980:MZM851984 NJI851980:NJI851984 NTE851980:NTE851984 ODA851980:ODA851984 OMW851980:OMW851984 OWS851980:OWS851984 PGO851980:PGO851984 PQK851980:PQK851984 QAG851980:QAG851984 QKC851980:QKC851984 QTY851980:QTY851984 RDU851980:RDU851984 RNQ851980:RNQ851984 RXM851980:RXM851984 SHI851980:SHI851984 SRE851980:SRE851984 TBA851980:TBA851984 TKW851980:TKW851984 TUS851980:TUS851984 UEO851980:UEO851984 UOK851980:UOK851984 UYG851980:UYG851984 VIC851980:VIC851984 VRY851980:VRY851984 WBU851980:WBU851984 WLQ851980:WLQ851984 WVM851980:WVM851984 E917516:E917520 JA917516:JA917520 SW917516:SW917520 ACS917516:ACS917520 AMO917516:AMO917520 AWK917516:AWK917520 BGG917516:BGG917520 BQC917516:BQC917520 BZY917516:BZY917520 CJU917516:CJU917520 CTQ917516:CTQ917520 DDM917516:DDM917520 DNI917516:DNI917520 DXE917516:DXE917520 EHA917516:EHA917520 EQW917516:EQW917520 FAS917516:FAS917520 FKO917516:FKO917520 FUK917516:FUK917520 GEG917516:GEG917520 GOC917516:GOC917520 GXY917516:GXY917520 HHU917516:HHU917520 HRQ917516:HRQ917520 IBM917516:IBM917520 ILI917516:ILI917520 IVE917516:IVE917520 JFA917516:JFA917520 JOW917516:JOW917520 JYS917516:JYS917520 KIO917516:KIO917520 KSK917516:KSK917520 LCG917516:LCG917520 LMC917516:LMC917520 LVY917516:LVY917520 MFU917516:MFU917520 MPQ917516:MPQ917520 MZM917516:MZM917520 NJI917516:NJI917520 NTE917516:NTE917520 ODA917516:ODA917520 OMW917516:OMW917520 OWS917516:OWS917520 PGO917516:PGO917520 PQK917516:PQK917520 QAG917516:QAG917520 QKC917516:QKC917520 QTY917516:QTY917520 RDU917516:RDU917520 RNQ917516:RNQ917520 RXM917516:RXM917520 SHI917516:SHI917520 SRE917516:SRE917520 TBA917516:TBA917520 TKW917516:TKW917520 TUS917516:TUS917520 UEO917516:UEO917520 UOK917516:UOK917520 UYG917516:UYG917520 VIC917516:VIC917520 VRY917516:VRY917520 WBU917516:WBU917520 WLQ917516:WLQ917520 WVM917516:WVM917520 E983052:E983056 JA983052:JA983056 SW983052:SW983056 ACS983052:ACS983056 AMO983052:AMO983056 AWK983052:AWK983056 BGG983052:BGG983056 BQC983052:BQC983056 BZY983052:BZY983056 CJU983052:CJU983056 CTQ983052:CTQ983056 DDM983052:DDM983056 DNI983052:DNI983056 DXE983052:DXE983056 EHA983052:EHA983056 EQW983052:EQW983056 FAS983052:FAS983056 FKO983052:FKO983056 FUK983052:FUK983056 GEG983052:GEG983056 GOC983052:GOC983056 GXY983052:GXY983056 HHU983052:HHU983056 HRQ983052:HRQ983056 IBM983052:IBM983056 ILI983052:ILI983056 IVE983052:IVE983056 JFA983052:JFA983056 JOW983052:JOW983056 JYS983052:JYS983056 KIO983052:KIO983056 KSK983052:KSK983056 LCG983052:LCG983056 LMC983052:LMC983056 LVY983052:LVY983056 MFU983052:MFU983056 MPQ983052:MPQ983056 MZM983052:MZM983056 NJI983052:NJI983056 NTE983052:NTE983056 ODA983052:ODA983056 OMW983052:OMW983056 OWS983052:OWS983056 PGO983052:PGO983056 PQK983052:PQK983056 QAG983052:QAG983056 QKC983052:QKC983056 QTY983052:QTY983056 RDU983052:RDU983056 RNQ983052:RNQ983056 RXM983052:RXM983056 SHI983052:SHI983056 SRE983052:SRE983056 TBA983052:TBA983056 TKW983052:TKW983056 TUS983052:TUS983056 UEO983052:UEO983056 UOK983052:UOK983056 UYG983052:UYG983056 VIC983052:VIC983056 VRY983052:VRY983056 WBU983052:WBU983056 WLQ983052:WLQ983056 WVM983052:WVM983056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E7:E8 JA7:JA8 SW7:SW8 ACS7:ACS8 AMO7:AMO8 AWK7:AWK8 BGG7:BGG8 BQC7:BQC8 BZY7:BZY8 CJU7:CJU8 CTQ7:CTQ8 DDM7:DDM8 DNI7:DNI8 DXE7:DXE8 EHA7:EHA8 EQW7:EQW8 FAS7:FAS8 FKO7:FKO8 FUK7:FUK8 GEG7:GEG8 GOC7:GOC8 GXY7:GXY8 HHU7:HHU8 HRQ7:HRQ8 IBM7:IBM8 ILI7:ILI8 IVE7:IVE8 JFA7:JFA8 JOW7:JOW8 JYS7:JYS8 KIO7:KIO8 KSK7:KSK8 LCG7:LCG8 LMC7:LMC8 LVY7:LVY8 MFU7:MFU8 MPQ7:MPQ8 MZM7:MZM8 NJI7:NJI8 NTE7:NTE8 ODA7:ODA8 OMW7:OMW8 OWS7:OWS8 PGO7:PGO8 PQK7:PQK8 QAG7:QAG8 QKC7:QKC8 QTY7:QTY8 RDU7:RDU8 RNQ7:RNQ8 RXM7:RXM8 SHI7:SHI8 SRE7:SRE8 TBA7:TBA8 TKW7:TKW8 TUS7:TUS8 UEO7:UEO8 UOK7:UOK8 UYG7:UYG8 VIC7:VIC8 VRY7:VRY8 WBU7:WBU8 WLQ7:WLQ8 WVM7:WVM8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K7:K8 JG7:JG8 TC7:TC8 ACY7:ACY8 AMU7:AMU8 AWQ7:AWQ8 BGM7:BGM8 BQI7:BQI8 CAE7:CAE8 CKA7:CKA8 CTW7:CTW8 DDS7:DDS8 DNO7:DNO8 DXK7:DXK8 EHG7:EHG8 ERC7:ERC8 FAY7:FAY8 FKU7:FKU8 FUQ7:FUQ8 GEM7:GEM8 GOI7:GOI8 GYE7:GYE8 HIA7:HIA8 HRW7:HRW8 IBS7:IBS8 ILO7:ILO8 IVK7:IVK8 JFG7:JFG8 JPC7:JPC8 JYY7:JYY8 KIU7:KIU8 KSQ7:KSQ8 LCM7:LCM8 LMI7:LMI8 LWE7:LWE8 MGA7:MGA8 MPW7:MPW8 MZS7:MZS8 NJO7:NJO8 NTK7:NTK8 ODG7:ODG8 ONC7:ONC8 OWY7:OWY8 PGU7:PGU8 PQQ7:PQQ8 QAM7:QAM8 QKI7:QKI8 QUE7:QUE8 REA7:REA8 RNW7:RNW8 RXS7:RXS8 SHO7:SHO8 SRK7:SRK8 TBG7:TBG8 TLC7:TLC8 TUY7:TUY8 UEU7:UEU8 UOQ7:UOQ8 UYM7:UYM8 VII7:VII8 VSE7:VSE8 WCA7:WCA8 WLW7:WLW8 WVS7:WVS8 K65543:K65544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K131079:K131080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K196615:K196616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K262151:K262152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K327687:K327688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K393223:K393224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K458759:K458760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K524295:K524296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K589831:K589832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K655367:K655368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K720903:K720904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K786439:K786440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K851975:K851976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K917511:K917512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K983047:K983048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G12:G16 JC12:JC16 SY12:SY16 ACU12:ACU16 AMQ12:AMQ16 AWM12:AWM16 BGI12:BGI16 BQE12:BQE16 CAA12:CAA16 CJW12:CJW16 CTS12:CTS16 DDO12:DDO16 DNK12:DNK16 DXG12:DXG16 EHC12:EHC16 EQY12:EQY16 FAU12:FAU16 FKQ12:FKQ16 FUM12:FUM16 GEI12:GEI16 GOE12:GOE16 GYA12:GYA16 HHW12:HHW16 HRS12:HRS16 IBO12:IBO16 ILK12:ILK16 IVG12:IVG16 JFC12:JFC16 JOY12:JOY16 JYU12:JYU16 KIQ12:KIQ16 KSM12:KSM16 LCI12:LCI16 LME12:LME16 LWA12:LWA16 MFW12:MFW16 MPS12:MPS16 MZO12:MZO16 NJK12:NJK16 NTG12:NTG16 ODC12:ODC16 OMY12:OMY16 OWU12:OWU16 PGQ12:PGQ16 PQM12:PQM16 QAI12:QAI16 QKE12:QKE16 QUA12:QUA16 RDW12:RDW16 RNS12:RNS16 RXO12:RXO16 SHK12:SHK16 SRG12:SRG16 TBC12:TBC16 TKY12:TKY16 TUU12:TUU16 UEQ12:UEQ16 UOM12:UOM16 UYI12:UYI16 VIE12:VIE16 VSA12:VSA16 WBW12:WBW16 WLS12:WLS16 WVO12:WVO16 G65548:G65552 JC65548:JC65552 SY65548:SY65552 ACU65548:ACU65552 AMQ65548:AMQ65552 AWM65548:AWM65552 BGI65548:BGI65552 BQE65548:BQE65552 CAA65548:CAA65552 CJW65548:CJW65552 CTS65548:CTS65552 DDO65548:DDO65552 DNK65548:DNK65552 DXG65548:DXG65552 EHC65548:EHC65552 EQY65548:EQY65552 FAU65548:FAU65552 FKQ65548:FKQ65552 FUM65548:FUM65552 GEI65548:GEI65552 GOE65548:GOE65552 GYA65548:GYA65552 HHW65548:HHW65552 HRS65548:HRS65552 IBO65548:IBO65552 ILK65548:ILK65552 IVG65548:IVG65552 JFC65548:JFC65552 JOY65548:JOY65552 JYU65548:JYU65552 KIQ65548:KIQ65552 KSM65548:KSM65552 LCI65548:LCI65552 LME65548:LME65552 LWA65548:LWA65552 MFW65548:MFW65552 MPS65548:MPS65552 MZO65548:MZO65552 NJK65548:NJK65552 NTG65548:NTG65552 ODC65548:ODC65552 OMY65548:OMY65552 OWU65548:OWU65552 PGQ65548:PGQ65552 PQM65548:PQM65552 QAI65548:QAI65552 QKE65548:QKE65552 QUA65548:QUA65552 RDW65548:RDW65552 RNS65548:RNS65552 RXO65548:RXO65552 SHK65548:SHK65552 SRG65548:SRG65552 TBC65548:TBC65552 TKY65548:TKY65552 TUU65548:TUU65552 UEQ65548:UEQ65552 UOM65548:UOM65552 UYI65548:UYI65552 VIE65548:VIE65552 VSA65548:VSA65552 WBW65548:WBW65552 WLS65548:WLS65552 WVO65548:WVO65552 G131084:G131088 JC131084:JC131088 SY131084:SY131088 ACU131084:ACU131088 AMQ131084:AMQ131088 AWM131084:AWM131088 BGI131084:BGI131088 BQE131084:BQE131088 CAA131084:CAA131088 CJW131084:CJW131088 CTS131084:CTS131088 DDO131084:DDO131088 DNK131084:DNK131088 DXG131084:DXG131088 EHC131084:EHC131088 EQY131084:EQY131088 FAU131084:FAU131088 FKQ131084:FKQ131088 FUM131084:FUM131088 GEI131084:GEI131088 GOE131084:GOE131088 GYA131084:GYA131088 HHW131084:HHW131088 HRS131084:HRS131088 IBO131084:IBO131088 ILK131084:ILK131088 IVG131084:IVG131088 JFC131084:JFC131088 JOY131084:JOY131088 JYU131084:JYU131088 KIQ131084:KIQ131088 KSM131084:KSM131088 LCI131084:LCI131088 LME131084:LME131088 LWA131084:LWA131088 MFW131084:MFW131088 MPS131084:MPS131088 MZO131084:MZO131088 NJK131084:NJK131088 NTG131084:NTG131088 ODC131084:ODC131088 OMY131084:OMY131088 OWU131084:OWU131088 PGQ131084:PGQ131088 PQM131084:PQM131088 QAI131084:QAI131088 QKE131084:QKE131088 QUA131084:QUA131088 RDW131084:RDW131088 RNS131084:RNS131088 RXO131084:RXO131088 SHK131084:SHK131088 SRG131084:SRG131088 TBC131084:TBC131088 TKY131084:TKY131088 TUU131084:TUU131088 UEQ131084:UEQ131088 UOM131084:UOM131088 UYI131084:UYI131088 VIE131084:VIE131088 VSA131084:VSA131088 WBW131084:WBW131088 WLS131084:WLS131088 WVO131084:WVO131088 G196620:G196624 JC196620:JC196624 SY196620:SY196624 ACU196620:ACU196624 AMQ196620:AMQ196624 AWM196620:AWM196624 BGI196620:BGI196624 BQE196620:BQE196624 CAA196620:CAA196624 CJW196620:CJW196624 CTS196620:CTS196624 DDO196620:DDO196624 DNK196620:DNK196624 DXG196620:DXG196624 EHC196620:EHC196624 EQY196620:EQY196624 FAU196620:FAU196624 FKQ196620:FKQ196624 FUM196620:FUM196624 GEI196620:GEI196624 GOE196620:GOE196624 GYA196620:GYA196624 HHW196620:HHW196624 HRS196620:HRS196624 IBO196620:IBO196624 ILK196620:ILK196624 IVG196620:IVG196624 JFC196620:JFC196624 JOY196620:JOY196624 JYU196620:JYU196624 KIQ196620:KIQ196624 KSM196620:KSM196624 LCI196620:LCI196624 LME196620:LME196624 LWA196620:LWA196624 MFW196620:MFW196624 MPS196620:MPS196624 MZO196620:MZO196624 NJK196620:NJK196624 NTG196620:NTG196624 ODC196620:ODC196624 OMY196620:OMY196624 OWU196620:OWU196624 PGQ196620:PGQ196624 PQM196620:PQM196624 QAI196620:QAI196624 QKE196620:QKE196624 QUA196620:QUA196624 RDW196620:RDW196624 RNS196620:RNS196624 RXO196620:RXO196624 SHK196620:SHK196624 SRG196620:SRG196624 TBC196620:TBC196624 TKY196620:TKY196624 TUU196620:TUU196624 UEQ196620:UEQ196624 UOM196620:UOM196624 UYI196620:UYI196624 VIE196620:VIE196624 VSA196620:VSA196624 WBW196620:WBW196624 WLS196620:WLS196624 WVO196620:WVO196624 G262156:G262160 JC262156:JC262160 SY262156:SY262160 ACU262156:ACU262160 AMQ262156:AMQ262160 AWM262156:AWM262160 BGI262156:BGI262160 BQE262156:BQE262160 CAA262156:CAA262160 CJW262156:CJW262160 CTS262156:CTS262160 DDO262156:DDO262160 DNK262156:DNK262160 DXG262156:DXG262160 EHC262156:EHC262160 EQY262156:EQY262160 FAU262156:FAU262160 FKQ262156:FKQ262160 FUM262156:FUM262160 GEI262156:GEI262160 GOE262156:GOE262160 GYA262156:GYA262160 HHW262156:HHW262160 HRS262156:HRS262160 IBO262156:IBO262160 ILK262156:ILK262160 IVG262156:IVG262160 JFC262156:JFC262160 JOY262156:JOY262160 JYU262156:JYU262160 KIQ262156:KIQ262160 KSM262156:KSM262160 LCI262156:LCI262160 LME262156:LME262160 LWA262156:LWA262160 MFW262156:MFW262160 MPS262156:MPS262160 MZO262156:MZO262160 NJK262156:NJK262160 NTG262156:NTG262160 ODC262156:ODC262160 OMY262156:OMY262160 OWU262156:OWU262160 PGQ262156:PGQ262160 PQM262156:PQM262160 QAI262156:QAI262160 QKE262156:QKE262160 QUA262156:QUA262160 RDW262156:RDW262160 RNS262156:RNS262160 RXO262156:RXO262160 SHK262156:SHK262160 SRG262156:SRG262160 TBC262156:TBC262160 TKY262156:TKY262160 TUU262156:TUU262160 UEQ262156:UEQ262160 UOM262156:UOM262160 UYI262156:UYI262160 VIE262156:VIE262160 VSA262156:VSA262160 WBW262156:WBW262160 WLS262156:WLS262160 WVO262156:WVO262160 G327692:G327696 JC327692:JC327696 SY327692:SY327696 ACU327692:ACU327696 AMQ327692:AMQ327696 AWM327692:AWM327696 BGI327692:BGI327696 BQE327692:BQE327696 CAA327692:CAA327696 CJW327692:CJW327696 CTS327692:CTS327696 DDO327692:DDO327696 DNK327692:DNK327696 DXG327692:DXG327696 EHC327692:EHC327696 EQY327692:EQY327696 FAU327692:FAU327696 FKQ327692:FKQ327696 FUM327692:FUM327696 GEI327692:GEI327696 GOE327692:GOE327696 GYA327692:GYA327696 HHW327692:HHW327696 HRS327692:HRS327696 IBO327692:IBO327696 ILK327692:ILK327696 IVG327692:IVG327696 JFC327692:JFC327696 JOY327692:JOY327696 JYU327692:JYU327696 KIQ327692:KIQ327696 KSM327692:KSM327696 LCI327692:LCI327696 LME327692:LME327696 LWA327692:LWA327696 MFW327692:MFW327696 MPS327692:MPS327696 MZO327692:MZO327696 NJK327692:NJK327696 NTG327692:NTG327696 ODC327692:ODC327696 OMY327692:OMY327696 OWU327692:OWU327696 PGQ327692:PGQ327696 PQM327692:PQM327696 QAI327692:QAI327696 QKE327692:QKE327696 QUA327692:QUA327696 RDW327692:RDW327696 RNS327692:RNS327696 RXO327692:RXO327696 SHK327692:SHK327696 SRG327692:SRG327696 TBC327692:TBC327696 TKY327692:TKY327696 TUU327692:TUU327696 UEQ327692:UEQ327696 UOM327692:UOM327696 UYI327692:UYI327696 VIE327692:VIE327696 VSA327692:VSA327696 WBW327692:WBW327696 WLS327692:WLS327696 WVO327692:WVO327696 G393228:G393232 JC393228:JC393232 SY393228:SY393232 ACU393228:ACU393232 AMQ393228:AMQ393232 AWM393228:AWM393232 BGI393228:BGI393232 BQE393228:BQE393232 CAA393228:CAA393232 CJW393228:CJW393232 CTS393228:CTS393232 DDO393228:DDO393232 DNK393228:DNK393232 DXG393228:DXG393232 EHC393228:EHC393232 EQY393228:EQY393232 FAU393228:FAU393232 FKQ393228:FKQ393232 FUM393228:FUM393232 GEI393228:GEI393232 GOE393228:GOE393232 GYA393228:GYA393232 HHW393228:HHW393232 HRS393228:HRS393232 IBO393228:IBO393232 ILK393228:ILK393232 IVG393228:IVG393232 JFC393228:JFC393232 JOY393228:JOY393232 JYU393228:JYU393232 KIQ393228:KIQ393232 KSM393228:KSM393232 LCI393228:LCI393232 LME393228:LME393232 LWA393228:LWA393232 MFW393228:MFW393232 MPS393228:MPS393232 MZO393228:MZO393232 NJK393228:NJK393232 NTG393228:NTG393232 ODC393228:ODC393232 OMY393228:OMY393232 OWU393228:OWU393232 PGQ393228:PGQ393232 PQM393228:PQM393232 QAI393228:QAI393232 QKE393228:QKE393232 QUA393228:QUA393232 RDW393228:RDW393232 RNS393228:RNS393232 RXO393228:RXO393232 SHK393228:SHK393232 SRG393228:SRG393232 TBC393228:TBC393232 TKY393228:TKY393232 TUU393228:TUU393232 UEQ393228:UEQ393232 UOM393228:UOM393232 UYI393228:UYI393232 VIE393228:VIE393232 VSA393228:VSA393232 WBW393228:WBW393232 WLS393228:WLS393232 WVO393228:WVO393232 G458764:G458768 JC458764:JC458768 SY458764:SY458768 ACU458764:ACU458768 AMQ458764:AMQ458768 AWM458764:AWM458768 BGI458764:BGI458768 BQE458764:BQE458768 CAA458764:CAA458768 CJW458764:CJW458768 CTS458764:CTS458768 DDO458764:DDO458768 DNK458764:DNK458768 DXG458764:DXG458768 EHC458764:EHC458768 EQY458764:EQY458768 FAU458764:FAU458768 FKQ458764:FKQ458768 FUM458764:FUM458768 GEI458764:GEI458768 GOE458764:GOE458768 GYA458764:GYA458768 HHW458764:HHW458768 HRS458764:HRS458768 IBO458764:IBO458768 ILK458764:ILK458768 IVG458764:IVG458768 JFC458764:JFC458768 JOY458764:JOY458768 JYU458764:JYU458768 KIQ458764:KIQ458768 KSM458764:KSM458768 LCI458764:LCI458768 LME458764:LME458768 LWA458764:LWA458768 MFW458764:MFW458768 MPS458764:MPS458768 MZO458764:MZO458768 NJK458764:NJK458768 NTG458764:NTG458768 ODC458764:ODC458768 OMY458764:OMY458768 OWU458764:OWU458768 PGQ458764:PGQ458768 PQM458764:PQM458768 QAI458764:QAI458768 QKE458764:QKE458768 QUA458764:QUA458768 RDW458764:RDW458768 RNS458764:RNS458768 RXO458764:RXO458768 SHK458764:SHK458768 SRG458764:SRG458768 TBC458764:TBC458768 TKY458764:TKY458768 TUU458764:TUU458768 UEQ458764:UEQ458768 UOM458764:UOM458768 UYI458764:UYI458768 VIE458764:VIE458768 VSA458764:VSA458768 WBW458764:WBW458768 WLS458764:WLS458768 WVO458764:WVO458768 G524300:G524304 JC524300:JC524304 SY524300:SY524304 ACU524300:ACU524304 AMQ524300:AMQ524304 AWM524300:AWM524304 BGI524300:BGI524304 BQE524300:BQE524304 CAA524300:CAA524304 CJW524300:CJW524304 CTS524300:CTS524304 DDO524300:DDO524304 DNK524300:DNK524304 DXG524300:DXG524304 EHC524300:EHC524304 EQY524300:EQY524304 FAU524300:FAU524304 FKQ524300:FKQ524304 FUM524300:FUM524304 GEI524300:GEI524304 GOE524300:GOE524304 GYA524300:GYA524304 HHW524300:HHW524304 HRS524300:HRS524304 IBO524300:IBO524304 ILK524300:ILK524304 IVG524300:IVG524304 JFC524300:JFC524304 JOY524300:JOY524304 JYU524300:JYU524304 KIQ524300:KIQ524304 KSM524300:KSM524304 LCI524300:LCI524304 LME524300:LME524304 LWA524300:LWA524304 MFW524300:MFW524304 MPS524300:MPS524304 MZO524300:MZO524304 NJK524300:NJK524304 NTG524300:NTG524304 ODC524300:ODC524304 OMY524300:OMY524304 OWU524300:OWU524304 PGQ524300:PGQ524304 PQM524300:PQM524304 QAI524300:QAI524304 QKE524300:QKE524304 QUA524300:QUA524304 RDW524300:RDW524304 RNS524300:RNS524304 RXO524300:RXO524304 SHK524300:SHK524304 SRG524300:SRG524304 TBC524300:TBC524304 TKY524300:TKY524304 TUU524300:TUU524304 UEQ524300:UEQ524304 UOM524300:UOM524304 UYI524300:UYI524304 VIE524300:VIE524304 VSA524300:VSA524304 WBW524300:WBW524304 WLS524300:WLS524304 WVO524300:WVO524304 G589836:G589840 JC589836:JC589840 SY589836:SY589840 ACU589836:ACU589840 AMQ589836:AMQ589840 AWM589836:AWM589840 BGI589836:BGI589840 BQE589836:BQE589840 CAA589836:CAA589840 CJW589836:CJW589840 CTS589836:CTS589840 DDO589836:DDO589840 DNK589836:DNK589840 DXG589836:DXG589840 EHC589836:EHC589840 EQY589836:EQY589840 FAU589836:FAU589840 FKQ589836:FKQ589840 FUM589836:FUM589840 GEI589836:GEI589840 GOE589836:GOE589840 GYA589836:GYA589840 HHW589836:HHW589840 HRS589836:HRS589840 IBO589836:IBO589840 ILK589836:ILK589840 IVG589836:IVG589840 JFC589836:JFC589840 JOY589836:JOY589840 JYU589836:JYU589840 KIQ589836:KIQ589840 KSM589836:KSM589840 LCI589836:LCI589840 LME589836:LME589840 LWA589836:LWA589840 MFW589836:MFW589840 MPS589836:MPS589840 MZO589836:MZO589840 NJK589836:NJK589840 NTG589836:NTG589840 ODC589836:ODC589840 OMY589836:OMY589840 OWU589836:OWU589840 PGQ589836:PGQ589840 PQM589836:PQM589840 QAI589836:QAI589840 QKE589836:QKE589840 QUA589836:QUA589840 RDW589836:RDW589840 RNS589836:RNS589840 RXO589836:RXO589840 SHK589836:SHK589840 SRG589836:SRG589840 TBC589836:TBC589840 TKY589836:TKY589840 TUU589836:TUU589840 UEQ589836:UEQ589840 UOM589836:UOM589840 UYI589836:UYI589840 VIE589836:VIE589840 VSA589836:VSA589840 WBW589836:WBW589840 WLS589836:WLS589840 WVO589836:WVO589840 G655372:G655376 JC655372:JC655376 SY655372:SY655376 ACU655372:ACU655376 AMQ655372:AMQ655376 AWM655372:AWM655376 BGI655372:BGI655376 BQE655372:BQE655376 CAA655372:CAA655376 CJW655372:CJW655376 CTS655372:CTS655376 DDO655372:DDO655376 DNK655372:DNK655376 DXG655372:DXG655376 EHC655372:EHC655376 EQY655372:EQY655376 FAU655372:FAU655376 FKQ655372:FKQ655376 FUM655372:FUM655376 GEI655372:GEI655376 GOE655372:GOE655376 GYA655372:GYA655376 HHW655372:HHW655376 HRS655372:HRS655376 IBO655372:IBO655376 ILK655372:ILK655376 IVG655372:IVG655376 JFC655372:JFC655376 JOY655372:JOY655376 JYU655372:JYU655376 KIQ655372:KIQ655376 KSM655372:KSM655376 LCI655372:LCI655376 LME655372:LME655376 LWA655372:LWA655376 MFW655372:MFW655376 MPS655372:MPS655376 MZO655372:MZO655376 NJK655372:NJK655376 NTG655372:NTG655376 ODC655372:ODC655376 OMY655372:OMY655376 OWU655372:OWU655376 PGQ655372:PGQ655376 PQM655372:PQM655376 QAI655372:QAI655376 QKE655372:QKE655376 QUA655372:QUA655376 RDW655372:RDW655376 RNS655372:RNS655376 RXO655372:RXO655376 SHK655372:SHK655376 SRG655372:SRG655376 TBC655372:TBC655376 TKY655372:TKY655376 TUU655372:TUU655376 UEQ655372:UEQ655376 UOM655372:UOM655376 UYI655372:UYI655376 VIE655372:VIE655376 VSA655372:VSA655376 WBW655372:WBW655376 WLS655372:WLS655376 WVO655372:WVO655376 G720908:G720912 JC720908:JC720912 SY720908:SY720912 ACU720908:ACU720912 AMQ720908:AMQ720912 AWM720908:AWM720912 BGI720908:BGI720912 BQE720908:BQE720912 CAA720908:CAA720912 CJW720908:CJW720912 CTS720908:CTS720912 DDO720908:DDO720912 DNK720908:DNK720912 DXG720908:DXG720912 EHC720908:EHC720912 EQY720908:EQY720912 FAU720908:FAU720912 FKQ720908:FKQ720912 FUM720908:FUM720912 GEI720908:GEI720912 GOE720908:GOE720912 GYA720908:GYA720912 HHW720908:HHW720912 HRS720908:HRS720912 IBO720908:IBO720912 ILK720908:ILK720912 IVG720908:IVG720912 JFC720908:JFC720912 JOY720908:JOY720912 JYU720908:JYU720912 KIQ720908:KIQ720912 KSM720908:KSM720912 LCI720908:LCI720912 LME720908:LME720912 LWA720908:LWA720912 MFW720908:MFW720912 MPS720908:MPS720912 MZO720908:MZO720912 NJK720908:NJK720912 NTG720908:NTG720912 ODC720908:ODC720912 OMY720908:OMY720912 OWU720908:OWU720912 PGQ720908:PGQ720912 PQM720908:PQM720912 QAI720908:QAI720912 QKE720908:QKE720912 QUA720908:QUA720912 RDW720908:RDW720912 RNS720908:RNS720912 RXO720908:RXO720912 SHK720908:SHK720912 SRG720908:SRG720912 TBC720908:TBC720912 TKY720908:TKY720912 TUU720908:TUU720912 UEQ720908:UEQ720912 UOM720908:UOM720912 UYI720908:UYI720912 VIE720908:VIE720912 VSA720908:VSA720912 WBW720908:WBW720912 WLS720908:WLS720912 WVO720908:WVO720912 G786444:G786448 JC786444:JC786448 SY786444:SY786448 ACU786444:ACU786448 AMQ786444:AMQ786448 AWM786444:AWM786448 BGI786444:BGI786448 BQE786444:BQE786448 CAA786444:CAA786448 CJW786444:CJW786448 CTS786444:CTS786448 DDO786444:DDO786448 DNK786444:DNK786448 DXG786444:DXG786448 EHC786444:EHC786448 EQY786444:EQY786448 FAU786444:FAU786448 FKQ786444:FKQ786448 FUM786444:FUM786448 GEI786444:GEI786448 GOE786444:GOE786448 GYA786444:GYA786448 HHW786444:HHW786448 HRS786444:HRS786448 IBO786444:IBO786448 ILK786444:ILK786448 IVG786444:IVG786448 JFC786444:JFC786448 JOY786444:JOY786448 JYU786444:JYU786448 KIQ786444:KIQ786448 KSM786444:KSM786448 LCI786444:LCI786448 LME786444:LME786448 LWA786444:LWA786448 MFW786444:MFW786448 MPS786444:MPS786448 MZO786444:MZO786448 NJK786444:NJK786448 NTG786444:NTG786448 ODC786444:ODC786448 OMY786444:OMY786448 OWU786444:OWU786448 PGQ786444:PGQ786448 PQM786444:PQM786448 QAI786444:QAI786448 QKE786444:QKE786448 QUA786444:QUA786448 RDW786444:RDW786448 RNS786444:RNS786448 RXO786444:RXO786448 SHK786444:SHK786448 SRG786444:SRG786448 TBC786444:TBC786448 TKY786444:TKY786448 TUU786444:TUU786448 UEQ786444:UEQ786448 UOM786444:UOM786448 UYI786444:UYI786448 VIE786444:VIE786448 VSA786444:VSA786448 WBW786444:WBW786448 WLS786444:WLS786448 WVO786444:WVO786448 G851980:G851984 JC851980:JC851984 SY851980:SY851984 ACU851980:ACU851984 AMQ851980:AMQ851984 AWM851980:AWM851984 BGI851980:BGI851984 BQE851980:BQE851984 CAA851980:CAA851984 CJW851980:CJW851984 CTS851980:CTS851984 DDO851980:DDO851984 DNK851980:DNK851984 DXG851980:DXG851984 EHC851980:EHC851984 EQY851980:EQY851984 FAU851980:FAU851984 FKQ851980:FKQ851984 FUM851980:FUM851984 GEI851980:GEI851984 GOE851980:GOE851984 GYA851980:GYA851984 HHW851980:HHW851984 HRS851980:HRS851984 IBO851980:IBO851984 ILK851980:ILK851984 IVG851980:IVG851984 JFC851980:JFC851984 JOY851980:JOY851984 JYU851980:JYU851984 KIQ851980:KIQ851984 KSM851980:KSM851984 LCI851980:LCI851984 LME851980:LME851984 LWA851980:LWA851984 MFW851980:MFW851984 MPS851980:MPS851984 MZO851980:MZO851984 NJK851980:NJK851984 NTG851980:NTG851984 ODC851980:ODC851984 OMY851980:OMY851984 OWU851980:OWU851984 PGQ851980:PGQ851984 PQM851980:PQM851984 QAI851980:QAI851984 QKE851980:QKE851984 QUA851980:QUA851984 RDW851980:RDW851984 RNS851980:RNS851984 RXO851980:RXO851984 SHK851980:SHK851984 SRG851980:SRG851984 TBC851980:TBC851984 TKY851980:TKY851984 TUU851980:TUU851984 UEQ851980:UEQ851984 UOM851980:UOM851984 UYI851980:UYI851984 VIE851980:VIE851984 VSA851980:VSA851984 WBW851980:WBW851984 WLS851980:WLS851984 WVO851980:WVO851984 G917516:G917520 JC917516:JC917520 SY917516:SY917520 ACU917516:ACU917520 AMQ917516:AMQ917520 AWM917516:AWM917520 BGI917516:BGI917520 BQE917516:BQE917520 CAA917516:CAA917520 CJW917516:CJW917520 CTS917516:CTS917520 DDO917516:DDO917520 DNK917516:DNK917520 DXG917516:DXG917520 EHC917516:EHC917520 EQY917516:EQY917520 FAU917516:FAU917520 FKQ917516:FKQ917520 FUM917516:FUM917520 GEI917516:GEI917520 GOE917516:GOE917520 GYA917516:GYA917520 HHW917516:HHW917520 HRS917516:HRS917520 IBO917516:IBO917520 ILK917516:ILK917520 IVG917516:IVG917520 JFC917516:JFC917520 JOY917516:JOY917520 JYU917516:JYU917520 KIQ917516:KIQ917520 KSM917516:KSM917520 LCI917516:LCI917520 LME917516:LME917520 LWA917516:LWA917520 MFW917516:MFW917520 MPS917516:MPS917520 MZO917516:MZO917520 NJK917516:NJK917520 NTG917516:NTG917520 ODC917516:ODC917520 OMY917516:OMY917520 OWU917516:OWU917520 PGQ917516:PGQ917520 PQM917516:PQM917520 QAI917516:QAI917520 QKE917516:QKE917520 QUA917516:QUA917520 RDW917516:RDW917520 RNS917516:RNS917520 RXO917516:RXO917520 SHK917516:SHK917520 SRG917516:SRG917520 TBC917516:TBC917520 TKY917516:TKY917520 TUU917516:TUU917520 UEQ917516:UEQ917520 UOM917516:UOM917520 UYI917516:UYI917520 VIE917516:VIE917520 VSA917516:VSA917520 WBW917516:WBW917520 WLS917516:WLS917520 WVO917516:WVO917520 G983052:G983056 JC983052:JC983056 SY983052:SY983056 ACU983052:ACU983056 AMQ983052:AMQ983056 AWM983052:AWM983056 BGI983052:BGI983056 BQE983052:BQE983056 CAA983052:CAA983056 CJW983052:CJW983056 CTS983052:CTS983056 DDO983052:DDO983056 DNK983052:DNK983056 DXG983052:DXG983056 EHC983052:EHC983056 EQY983052:EQY983056 FAU983052:FAU983056 FKQ983052:FKQ983056 FUM983052:FUM983056 GEI983052:GEI983056 GOE983052:GOE983056 GYA983052:GYA983056 HHW983052:HHW983056 HRS983052:HRS983056 IBO983052:IBO983056 ILK983052:ILK983056 IVG983052:IVG983056 JFC983052:JFC983056 JOY983052:JOY983056 JYU983052:JYU983056 KIQ983052:KIQ983056 KSM983052:KSM983056 LCI983052:LCI983056 LME983052:LME983056 LWA983052:LWA983056 MFW983052:MFW983056 MPS983052:MPS983056 MZO983052:MZO983056 NJK983052:NJK983056 NTG983052:NTG983056 ODC983052:ODC983056 OMY983052:OMY983056 OWU983052:OWU983056 PGQ983052:PGQ983056 PQM983052:PQM983056 QAI983052:QAI983056 QKE983052:QKE983056 QUA983052:QUA983056 RDW983052:RDW983056 RNS983052:RNS983056 RXO983052:RXO983056 SHK983052:SHK983056 SRG983052:SRG983056 TBC983052:TBC983056 TKY983052:TKY983056 TUU983052:TUU983056 UEQ983052:UEQ983056 UOM983052:UOM983056 UYI983052:UYI983056 VIE983052:VIE983056 VSA983052:VSA983056 WBW983052:WBW983056 WLS983052:WLS983056 WVO983052:WVO983056 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K23:K24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K12:K16 JG12:JG16 TC12:TC16 ACY12:ACY16 AMU12:AMU16 AWQ12:AWQ16 BGM12:BGM16 BQI12:BQI16 CAE12:CAE16 CKA12:CKA16 CTW12:CTW16 DDS12:DDS16 DNO12:DNO16 DXK12:DXK16 EHG12:EHG16 ERC12:ERC16 FAY12:FAY16 FKU12:FKU16 FUQ12:FUQ16 GEM12:GEM16 GOI12:GOI16 GYE12:GYE16 HIA12:HIA16 HRW12:HRW16 IBS12:IBS16 ILO12:ILO16 IVK12:IVK16 JFG12:JFG16 JPC12:JPC16 JYY12:JYY16 KIU12:KIU16 KSQ12:KSQ16 LCM12:LCM16 LMI12:LMI16 LWE12:LWE16 MGA12:MGA16 MPW12:MPW16 MZS12:MZS16 NJO12:NJO16 NTK12:NTK16 ODG12:ODG16 ONC12:ONC16 OWY12:OWY16 PGU12:PGU16 PQQ12:PQQ16 QAM12:QAM16 QKI12:QKI16 QUE12:QUE16 REA12:REA16 RNW12:RNW16 RXS12:RXS16 SHO12:SHO16 SRK12:SRK16 TBG12:TBG16 TLC12:TLC16 TUY12:TUY16 UEU12:UEU16 UOQ12:UOQ16 UYM12:UYM16 VII12:VII16 VSE12:VSE16 WCA12:WCA16 WLW12:WLW16 WVS12:WVS16 K65548:K65552 JG65548:JG65552 TC65548:TC65552 ACY65548:ACY65552 AMU65548:AMU65552 AWQ65548:AWQ65552 BGM65548:BGM65552 BQI65548:BQI65552 CAE65548:CAE65552 CKA65548:CKA65552 CTW65548:CTW65552 DDS65548:DDS65552 DNO65548:DNO65552 DXK65548:DXK65552 EHG65548:EHG65552 ERC65548:ERC65552 FAY65548:FAY65552 FKU65548:FKU65552 FUQ65548:FUQ65552 GEM65548:GEM65552 GOI65548:GOI65552 GYE65548:GYE65552 HIA65548:HIA65552 HRW65548:HRW65552 IBS65548:IBS65552 ILO65548:ILO65552 IVK65548:IVK65552 JFG65548:JFG65552 JPC65548:JPC65552 JYY65548:JYY65552 KIU65548:KIU65552 KSQ65548:KSQ65552 LCM65548:LCM65552 LMI65548:LMI65552 LWE65548:LWE65552 MGA65548:MGA65552 MPW65548:MPW65552 MZS65548:MZS65552 NJO65548:NJO65552 NTK65548:NTK65552 ODG65548:ODG65552 ONC65548:ONC65552 OWY65548:OWY65552 PGU65548:PGU65552 PQQ65548:PQQ65552 QAM65548:QAM65552 QKI65548:QKI65552 QUE65548:QUE65552 REA65548:REA65552 RNW65548:RNW65552 RXS65548:RXS65552 SHO65548:SHO65552 SRK65548:SRK65552 TBG65548:TBG65552 TLC65548:TLC65552 TUY65548:TUY65552 UEU65548:UEU65552 UOQ65548:UOQ65552 UYM65548:UYM65552 VII65548:VII65552 VSE65548:VSE65552 WCA65548:WCA65552 WLW65548:WLW65552 WVS65548:WVS65552 K131084:K131088 JG131084:JG131088 TC131084:TC131088 ACY131084:ACY131088 AMU131084:AMU131088 AWQ131084:AWQ131088 BGM131084:BGM131088 BQI131084:BQI131088 CAE131084:CAE131088 CKA131084:CKA131088 CTW131084:CTW131088 DDS131084:DDS131088 DNO131084:DNO131088 DXK131084:DXK131088 EHG131084:EHG131088 ERC131084:ERC131088 FAY131084:FAY131088 FKU131084:FKU131088 FUQ131084:FUQ131088 GEM131084:GEM131088 GOI131084:GOI131088 GYE131084:GYE131088 HIA131084:HIA131088 HRW131084:HRW131088 IBS131084:IBS131088 ILO131084:ILO131088 IVK131084:IVK131088 JFG131084:JFG131088 JPC131084:JPC131088 JYY131084:JYY131088 KIU131084:KIU131088 KSQ131084:KSQ131088 LCM131084:LCM131088 LMI131084:LMI131088 LWE131084:LWE131088 MGA131084:MGA131088 MPW131084:MPW131088 MZS131084:MZS131088 NJO131084:NJO131088 NTK131084:NTK131088 ODG131084:ODG131088 ONC131084:ONC131088 OWY131084:OWY131088 PGU131084:PGU131088 PQQ131084:PQQ131088 QAM131084:QAM131088 QKI131084:QKI131088 QUE131084:QUE131088 REA131084:REA131088 RNW131084:RNW131088 RXS131084:RXS131088 SHO131084:SHO131088 SRK131084:SRK131088 TBG131084:TBG131088 TLC131084:TLC131088 TUY131084:TUY131088 UEU131084:UEU131088 UOQ131084:UOQ131088 UYM131084:UYM131088 VII131084:VII131088 VSE131084:VSE131088 WCA131084:WCA131088 WLW131084:WLW131088 WVS131084:WVS131088 K196620:K196624 JG196620:JG196624 TC196620:TC196624 ACY196620:ACY196624 AMU196620:AMU196624 AWQ196620:AWQ196624 BGM196620:BGM196624 BQI196620:BQI196624 CAE196620:CAE196624 CKA196620:CKA196624 CTW196620:CTW196624 DDS196620:DDS196624 DNO196620:DNO196624 DXK196620:DXK196624 EHG196620:EHG196624 ERC196620:ERC196624 FAY196620:FAY196624 FKU196620:FKU196624 FUQ196620:FUQ196624 GEM196620:GEM196624 GOI196620:GOI196624 GYE196620:GYE196624 HIA196620:HIA196624 HRW196620:HRW196624 IBS196620:IBS196624 ILO196620:ILO196624 IVK196620:IVK196624 JFG196620:JFG196624 JPC196620:JPC196624 JYY196620:JYY196624 KIU196620:KIU196624 KSQ196620:KSQ196624 LCM196620:LCM196624 LMI196620:LMI196624 LWE196620:LWE196624 MGA196620:MGA196624 MPW196620:MPW196624 MZS196620:MZS196624 NJO196620:NJO196624 NTK196620:NTK196624 ODG196620:ODG196624 ONC196620:ONC196624 OWY196620:OWY196624 PGU196620:PGU196624 PQQ196620:PQQ196624 QAM196620:QAM196624 QKI196620:QKI196624 QUE196620:QUE196624 REA196620:REA196624 RNW196620:RNW196624 RXS196620:RXS196624 SHO196620:SHO196624 SRK196620:SRK196624 TBG196620:TBG196624 TLC196620:TLC196624 TUY196620:TUY196624 UEU196620:UEU196624 UOQ196620:UOQ196624 UYM196620:UYM196624 VII196620:VII196624 VSE196620:VSE196624 WCA196620:WCA196624 WLW196620:WLW196624 WVS196620:WVS196624 K262156:K262160 JG262156:JG262160 TC262156:TC262160 ACY262156:ACY262160 AMU262156:AMU262160 AWQ262156:AWQ262160 BGM262156:BGM262160 BQI262156:BQI262160 CAE262156:CAE262160 CKA262156:CKA262160 CTW262156:CTW262160 DDS262156:DDS262160 DNO262156:DNO262160 DXK262156:DXK262160 EHG262156:EHG262160 ERC262156:ERC262160 FAY262156:FAY262160 FKU262156:FKU262160 FUQ262156:FUQ262160 GEM262156:GEM262160 GOI262156:GOI262160 GYE262156:GYE262160 HIA262156:HIA262160 HRW262156:HRW262160 IBS262156:IBS262160 ILO262156:ILO262160 IVK262156:IVK262160 JFG262156:JFG262160 JPC262156:JPC262160 JYY262156:JYY262160 KIU262156:KIU262160 KSQ262156:KSQ262160 LCM262156:LCM262160 LMI262156:LMI262160 LWE262156:LWE262160 MGA262156:MGA262160 MPW262156:MPW262160 MZS262156:MZS262160 NJO262156:NJO262160 NTK262156:NTK262160 ODG262156:ODG262160 ONC262156:ONC262160 OWY262156:OWY262160 PGU262156:PGU262160 PQQ262156:PQQ262160 QAM262156:QAM262160 QKI262156:QKI262160 QUE262156:QUE262160 REA262156:REA262160 RNW262156:RNW262160 RXS262156:RXS262160 SHO262156:SHO262160 SRK262156:SRK262160 TBG262156:TBG262160 TLC262156:TLC262160 TUY262156:TUY262160 UEU262156:UEU262160 UOQ262156:UOQ262160 UYM262156:UYM262160 VII262156:VII262160 VSE262156:VSE262160 WCA262156:WCA262160 WLW262156:WLW262160 WVS262156:WVS262160 K327692:K327696 JG327692:JG327696 TC327692:TC327696 ACY327692:ACY327696 AMU327692:AMU327696 AWQ327692:AWQ327696 BGM327692:BGM327696 BQI327692:BQI327696 CAE327692:CAE327696 CKA327692:CKA327696 CTW327692:CTW327696 DDS327692:DDS327696 DNO327692:DNO327696 DXK327692:DXK327696 EHG327692:EHG327696 ERC327692:ERC327696 FAY327692:FAY327696 FKU327692:FKU327696 FUQ327692:FUQ327696 GEM327692:GEM327696 GOI327692:GOI327696 GYE327692:GYE327696 HIA327692:HIA327696 HRW327692:HRW327696 IBS327692:IBS327696 ILO327692:ILO327696 IVK327692:IVK327696 JFG327692:JFG327696 JPC327692:JPC327696 JYY327692:JYY327696 KIU327692:KIU327696 KSQ327692:KSQ327696 LCM327692:LCM327696 LMI327692:LMI327696 LWE327692:LWE327696 MGA327692:MGA327696 MPW327692:MPW327696 MZS327692:MZS327696 NJO327692:NJO327696 NTK327692:NTK327696 ODG327692:ODG327696 ONC327692:ONC327696 OWY327692:OWY327696 PGU327692:PGU327696 PQQ327692:PQQ327696 QAM327692:QAM327696 QKI327692:QKI327696 QUE327692:QUE327696 REA327692:REA327696 RNW327692:RNW327696 RXS327692:RXS327696 SHO327692:SHO327696 SRK327692:SRK327696 TBG327692:TBG327696 TLC327692:TLC327696 TUY327692:TUY327696 UEU327692:UEU327696 UOQ327692:UOQ327696 UYM327692:UYM327696 VII327692:VII327696 VSE327692:VSE327696 WCA327692:WCA327696 WLW327692:WLW327696 WVS327692:WVS327696 K393228:K393232 JG393228:JG393232 TC393228:TC393232 ACY393228:ACY393232 AMU393228:AMU393232 AWQ393228:AWQ393232 BGM393228:BGM393232 BQI393228:BQI393232 CAE393228:CAE393232 CKA393228:CKA393232 CTW393228:CTW393232 DDS393228:DDS393232 DNO393228:DNO393232 DXK393228:DXK393232 EHG393228:EHG393232 ERC393228:ERC393232 FAY393228:FAY393232 FKU393228:FKU393232 FUQ393228:FUQ393232 GEM393228:GEM393232 GOI393228:GOI393232 GYE393228:GYE393232 HIA393228:HIA393232 HRW393228:HRW393232 IBS393228:IBS393232 ILO393228:ILO393232 IVK393228:IVK393232 JFG393228:JFG393232 JPC393228:JPC393232 JYY393228:JYY393232 KIU393228:KIU393232 KSQ393228:KSQ393232 LCM393228:LCM393232 LMI393228:LMI393232 LWE393228:LWE393232 MGA393228:MGA393232 MPW393228:MPW393232 MZS393228:MZS393232 NJO393228:NJO393232 NTK393228:NTK393232 ODG393228:ODG393232 ONC393228:ONC393232 OWY393228:OWY393232 PGU393228:PGU393232 PQQ393228:PQQ393232 QAM393228:QAM393232 QKI393228:QKI393232 QUE393228:QUE393232 REA393228:REA393232 RNW393228:RNW393232 RXS393228:RXS393232 SHO393228:SHO393232 SRK393228:SRK393232 TBG393228:TBG393232 TLC393228:TLC393232 TUY393228:TUY393232 UEU393228:UEU393232 UOQ393228:UOQ393232 UYM393228:UYM393232 VII393228:VII393232 VSE393228:VSE393232 WCA393228:WCA393232 WLW393228:WLW393232 WVS393228:WVS393232 K458764:K458768 JG458764:JG458768 TC458764:TC458768 ACY458764:ACY458768 AMU458764:AMU458768 AWQ458764:AWQ458768 BGM458764:BGM458768 BQI458764:BQI458768 CAE458764:CAE458768 CKA458764:CKA458768 CTW458764:CTW458768 DDS458764:DDS458768 DNO458764:DNO458768 DXK458764:DXK458768 EHG458764:EHG458768 ERC458764:ERC458768 FAY458764:FAY458768 FKU458764:FKU458768 FUQ458764:FUQ458768 GEM458764:GEM458768 GOI458764:GOI458768 GYE458764:GYE458768 HIA458764:HIA458768 HRW458764:HRW458768 IBS458764:IBS458768 ILO458764:ILO458768 IVK458764:IVK458768 JFG458764:JFG458768 JPC458764:JPC458768 JYY458764:JYY458768 KIU458764:KIU458768 KSQ458764:KSQ458768 LCM458764:LCM458768 LMI458764:LMI458768 LWE458764:LWE458768 MGA458764:MGA458768 MPW458764:MPW458768 MZS458764:MZS458768 NJO458764:NJO458768 NTK458764:NTK458768 ODG458764:ODG458768 ONC458764:ONC458768 OWY458764:OWY458768 PGU458764:PGU458768 PQQ458764:PQQ458768 QAM458764:QAM458768 QKI458764:QKI458768 QUE458764:QUE458768 REA458764:REA458768 RNW458764:RNW458768 RXS458764:RXS458768 SHO458764:SHO458768 SRK458764:SRK458768 TBG458764:TBG458768 TLC458764:TLC458768 TUY458764:TUY458768 UEU458764:UEU458768 UOQ458764:UOQ458768 UYM458764:UYM458768 VII458764:VII458768 VSE458764:VSE458768 WCA458764:WCA458768 WLW458764:WLW458768 WVS458764:WVS458768 K524300:K524304 JG524300:JG524304 TC524300:TC524304 ACY524300:ACY524304 AMU524300:AMU524304 AWQ524300:AWQ524304 BGM524300:BGM524304 BQI524300:BQI524304 CAE524300:CAE524304 CKA524300:CKA524304 CTW524300:CTW524304 DDS524300:DDS524304 DNO524300:DNO524304 DXK524300:DXK524304 EHG524300:EHG524304 ERC524300:ERC524304 FAY524300:FAY524304 FKU524300:FKU524304 FUQ524300:FUQ524304 GEM524300:GEM524304 GOI524300:GOI524304 GYE524300:GYE524304 HIA524300:HIA524304 HRW524300:HRW524304 IBS524300:IBS524304 ILO524300:ILO524304 IVK524300:IVK524304 JFG524300:JFG524304 JPC524300:JPC524304 JYY524300:JYY524304 KIU524300:KIU524304 KSQ524300:KSQ524304 LCM524300:LCM524304 LMI524300:LMI524304 LWE524300:LWE524304 MGA524300:MGA524304 MPW524300:MPW524304 MZS524300:MZS524304 NJO524300:NJO524304 NTK524300:NTK524304 ODG524300:ODG524304 ONC524300:ONC524304 OWY524300:OWY524304 PGU524300:PGU524304 PQQ524300:PQQ524304 QAM524300:QAM524304 QKI524300:QKI524304 QUE524300:QUE524304 REA524300:REA524304 RNW524300:RNW524304 RXS524300:RXS524304 SHO524300:SHO524304 SRK524300:SRK524304 TBG524300:TBG524304 TLC524300:TLC524304 TUY524300:TUY524304 UEU524300:UEU524304 UOQ524300:UOQ524304 UYM524300:UYM524304 VII524300:VII524304 VSE524300:VSE524304 WCA524300:WCA524304 WLW524300:WLW524304 WVS524300:WVS524304 K589836:K589840 JG589836:JG589840 TC589836:TC589840 ACY589836:ACY589840 AMU589836:AMU589840 AWQ589836:AWQ589840 BGM589836:BGM589840 BQI589836:BQI589840 CAE589836:CAE589840 CKA589836:CKA589840 CTW589836:CTW589840 DDS589836:DDS589840 DNO589836:DNO589840 DXK589836:DXK589840 EHG589836:EHG589840 ERC589836:ERC589840 FAY589836:FAY589840 FKU589836:FKU589840 FUQ589836:FUQ589840 GEM589836:GEM589840 GOI589836:GOI589840 GYE589836:GYE589840 HIA589836:HIA589840 HRW589836:HRW589840 IBS589836:IBS589840 ILO589836:ILO589840 IVK589836:IVK589840 JFG589836:JFG589840 JPC589836:JPC589840 JYY589836:JYY589840 KIU589836:KIU589840 KSQ589836:KSQ589840 LCM589836:LCM589840 LMI589836:LMI589840 LWE589836:LWE589840 MGA589836:MGA589840 MPW589836:MPW589840 MZS589836:MZS589840 NJO589836:NJO589840 NTK589836:NTK589840 ODG589836:ODG589840 ONC589836:ONC589840 OWY589836:OWY589840 PGU589836:PGU589840 PQQ589836:PQQ589840 QAM589836:QAM589840 QKI589836:QKI589840 QUE589836:QUE589840 REA589836:REA589840 RNW589836:RNW589840 RXS589836:RXS589840 SHO589836:SHO589840 SRK589836:SRK589840 TBG589836:TBG589840 TLC589836:TLC589840 TUY589836:TUY589840 UEU589836:UEU589840 UOQ589836:UOQ589840 UYM589836:UYM589840 VII589836:VII589840 VSE589836:VSE589840 WCA589836:WCA589840 WLW589836:WLW589840 WVS589836:WVS589840 K655372:K655376 JG655372:JG655376 TC655372:TC655376 ACY655372:ACY655376 AMU655372:AMU655376 AWQ655372:AWQ655376 BGM655372:BGM655376 BQI655372:BQI655376 CAE655372:CAE655376 CKA655372:CKA655376 CTW655372:CTW655376 DDS655372:DDS655376 DNO655372:DNO655376 DXK655372:DXK655376 EHG655372:EHG655376 ERC655372:ERC655376 FAY655372:FAY655376 FKU655372:FKU655376 FUQ655372:FUQ655376 GEM655372:GEM655376 GOI655372:GOI655376 GYE655372:GYE655376 HIA655372:HIA655376 HRW655372:HRW655376 IBS655372:IBS655376 ILO655372:ILO655376 IVK655372:IVK655376 JFG655372:JFG655376 JPC655372:JPC655376 JYY655372:JYY655376 KIU655372:KIU655376 KSQ655372:KSQ655376 LCM655372:LCM655376 LMI655372:LMI655376 LWE655372:LWE655376 MGA655372:MGA655376 MPW655372:MPW655376 MZS655372:MZS655376 NJO655372:NJO655376 NTK655372:NTK655376 ODG655372:ODG655376 ONC655372:ONC655376 OWY655372:OWY655376 PGU655372:PGU655376 PQQ655372:PQQ655376 QAM655372:QAM655376 QKI655372:QKI655376 QUE655372:QUE655376 REA655372:REA655376 RNW655372:RNW655376 RXS655372:RXS655376 SHO655372:SHO655376 SRK655372:SRK655376 TBG655372:TBG655376 TLC655372:TLC655376 TUY655372:TUY655376 UEU655372:UEU655376 UOQ655372:UOQ655376 UYM655372:UYM655376 VII655372:VII655376 VSE655372:VSE655376 WCA655372:WCA655376 WLW655372:WLW655376 WVS655372:WVS655376 K720908:K720912 JG720908:JG720912 TC720908:TC720912 ACY720908:ACY720912 AMU720908:AMU720912 AWQ720908:AWQ720912 BGM720908:BGM720912 BQI720908:BQI720912 CAE720908:CAE720912 CKA720908:CKA720912 CTW720908:CTW720912 DDS720908:DDS720912 DNO720908:DNO720912 DXK720908:DXK720912 EHG720908:EHG720912 ERC720908:ERC720912 FAY720908:FAY720912 FKU720908:FKU720912 FUQ720908:FUQ720912 GEM720908:GEM720912 GOI720908:GOI720912 GYE720908:GYE720912 HIA720908:HIA720912 HRW720908:HRW720912 IBS720908:IBS720912 ILO720908:ILO720912 IVK720908:IVK720912 JFG720908:JFG720912 JPC720908:JPC720912 JYY720908:JYY720912 KIU720908:KIU720912 KSQ720908:KSQ720912 LCM720908:LCM720912 LMI720908:LMI720912 LWE720908:LWE720912 MGA720908:MGA720912 MPW720908:MPW720912 MZS720908:MZS720912 NJO720908:NJO720912 NTK720908:NTK720912 ODG720908:ODG720912 ONC720908:ONC720912 OWY720908:OWY720912 PGU720908:PGU720912 PQQ720908:PQQ720912 QAM720908:QAM720912 QKI720908:QKI720912 QUE720908:QUE720912 REA720908:REA720912 RNW720908:RNW720912 RXS720908:RXS720912 SHO720908:SHO720912 SRK720908:SRK720912 TBG720908:TBG720912 TLC720908:TLC720912 TUY720908:TUY720912 UEU720908:UEU720912 UOQ720908:UOQ720912 UYM720908:UYM720912 VII720908:VII720912 VSE720908:VSE720912 WCA720908:WCA720912 WLW720908:WLW720912 WVS720908:WVS720912 K786444:K786448 JG786444:JG786448 TC786444:TC786448 ACY786444:ACY786448 AMU786444:AMU786448 AWQ786444:AWQ786448 BGM786444:BGM786448 BQI786444:BQI786448 CAE786444:CAE786448 CKA786444:CKA786448 CTW786444:CTW786448 DDS786444:DDS786448 DNO786444:DNO786448 DXK786444:DXK786448 EHG786444:EHG786448 ERC786444:ERC786448 FAY786444:FAY786448 FKU786444:FKU786448 FUQ786444:FUQ786448 GEM786444:GEM786448 GOI786444:GOI786448 GYE786444:GYE786448 HIA786444:HIA786448 HRW786444:HRW786448 IBS786444:IBS786448 ILO786444:ILO786448 IVK786444:IVK786448 JFG786444:JFG786448 JPC786444:JPC786448 JYY786444:JYY786448 KIU786444:KIU786448 KSQ786444:KSQ786448 LCM786444:LCM786448 LMI786444:LMI786448 LWE786444:LWE786448 MGA786444:MGA786448 MPW786444:MPW786448 MZS786444:MZS786448 NJO786444:NJO786448 NTK786444:NTK786448 ODG786444:ODG786448 ONC786444:ONC786448 OWY786444:OWY786448 PGU786444:PGU786448 PQQ786444:PQQ786448 QAM786444:QAM786448 QKI786444:QKI786448 QUE786444:QUE786448 REA786444:REA786448 RNW786444:RNW786448 RXS786444:RXS786448 SHO786444:SHO786448 SRK786444:SRK786448 TBG786444:TBG786448 TLC786444:TLC786448 TUY786444:TUY786448 UEU786444:UEU786448 UOQ786444:UOQ786448 UYM786444:UYM786448 VII786444:VII786448 VSE786444:VSE786448 WCA786444:WCA786448 WLW786444:WLW786448 WVS786444:WVS786448 K851980:K851984 JG851980:JG851984 TC851980:TC851984 ACY851980:ACY851984 AMU851980:AMU851984 AWQ851980:AWQ851984 BGM851980:BGM851984 BQI851980:BQI851984 CAE851980:CAE851984 CKA851980:CKA851984 CTW851980:CTW851984 DDS851980:DDS851984 DNO851980:DNO851984 DXK851980:DXK851984 EHG851980:EHG851984 ERC851980:ERC851984 FAY851980:FAY851984 FKU851980:FKU851984 FUQ851980:FUQ851984 GEM851980:GEM851984 GOI851980:GOI851984 GYE851980:GYE851984 HIA851980:HIA851984 HRW851980:HRW851984 IBS851980:IBS851984 ILO851980:ILO851984 IVK851980:IVK851984 JFG851980:JFG851984 JPC851980:JPC851984 JYY851980:JYY851984 KIU851980:KIU851984 KSQ851980:KSQ851984 LCM851980:LCM851984 LMI851980:LMI851984 LWE851980:LWE851984 MGA851980:MGA851984 MPW851980:MPW851984 MZS851980:MZS851984 NJO851980:NJO851984 NTK851980:NTK851984 ODG851980:ODG851984 ONC851980:ONC851984 OWY851980:OWY851984 PGU851980:PGU851984 PQQ851980:PQQ851984 QAM851980:QAM851984 QKI851980:QKI851984 QUE851980:QUE851984 REA851980:REA851984 RNW851980:RNW851984 RXS851980:RXS851984 SHO851980:SHO851984 SRK851980:SRK851984 TBG851980:TBG851984 TLC851980:TLC851984 TUY851980:TUY851984 UEU851980:UEU851984 UOQ851980:UOQ851984 UYM851980:UYM851984 VII851980:VII851984 VSE851980:VSE851984 WCA851980:WCA851984 WLW851980:WLW851984 WVS851980:WVS851984 K917516:K917520 JG917516:JG917520 TC917516:TC917520 ACY917516:ACY917520 AMU917516:AMU917520 AWQ917516:AWQ917520 BGM917516:BGM917520 BQI917516:BQI917520 CAE917516:CAE917520 CKA917516:CKA917520 CTW917516:CTW917520 DDS917516:DDS917520 DNO917516:DNO917520 DXK917516:DXK917520 EHG917516:EHG917520 ERC917516:ERC917520 FAY917516:FAY917520 FKU917516:FKU917520 FUQ917516:FUQ917520 GEM917516:GEM917520 GOI917516:GOI917520 GYE917516:GYE917520 HIA917516:HIA917520 HRW917516:HRW917520 IBS917516:IBS917520 ILO917516:ILO917520 IVK917516:IVK917520 JFG917516:JFG917520 JPC917516:JPC917520 JYY917516:JYY917520 KIU917516:KIU917520 KSQ917516:KSQ917520 LCM917516:LCM917520 LMI917516:LMI917520 LWE917516:LWE917520 MGA917516:MGA917520 MPW917516:MPW917520 MZS917516:MZS917520 NJO917516:NJO917520 NTK917516:NTK917520 ODG917516:ODG917520 ONC917516:ONC917520 OWY917516:OWY917520 PGU917516:PGU917520 PQQ917516:PQQ917520 QAM917516:QAM917520 QKI917516:QKI917520 QUE917516:QUE917520 REA917516:REA917520 RNW917516:RNW917520 RXS917516:RXS917520 SHO917516:SHO917520 SRK917516:SRK917520 TBG917516:TBG917520 TLC917516:TLC917520 TUY917516:TUY917520 UEU917516:UEU917520 UOQ917516:UOQ917520 UYM917516:UYM917520 VII917516:VII917520 VSE917516:VSE917520 WCA917516:WCA917520 WLW917516:WLW917520 WVS917516:WVS917520 K983052:K983056 JG983052:JG983056 TC983052:TC983056 ACY983052:ACY983056 AMU983052:AMU983056 AWQ983052:AWQ983056 BGM983052:BGM983056 BQI983052:BQI983056 CAE983052:CAE983056 CKA983052:CKA983056 CTW983052:CTW983056 DDS983052:DDS983056 DNO983052:DNO983056 DXK983052:DXK983056 EHG983052:EHG983056 ERC983052:ERC983056 FAY983052:FAY983056 FKU983052:FKU983056 FUQ983052:FUQ983056 GEM983052:GEM983056 GOI983052:GOI983056 GYE983052:GYE983056 HIA983052:HIA983056 HRW983052:HRW983056 IBS983052:IBS983056 ILO983052:ILO983056 IVK983052:IVK983056 JFG983052:JFG983056 JPC983052:JPC983056 JYY983052:JYY983056 KIU983052:KIU983056 KSQ983052:KSQ983056 LCM983052:LCM983056 LMI983052:LMI983056 LWE983052:LWE983056 MGA983052:MGA983056 MPW983052:MPW983056 MZS983052:MZS983056 NJO983052:NJO983056 NTK983052:NTK983056 ODG983052:ODG983056 ONC983052:ONC983056 OWY983052:OWY983056 PGU983052:PGU983056 PQQ983052:PQQ983056 QAM983052:QAM983056 QKI983052:QKI983056 QUE983052:QUE983056 REA983052:REA983056 RNW983052:RNW983056 RXS983052:RXS983056 SHO983052:SHO983056 SRK983052:SRK983056 TBG983052:TBG983056 TLC983052:TLC983056 TUY983052:TUY983056 UEU983052:UEU983056 UOQ983052:UOQ983056 UYM983052:UYM983056 VII983052:VII983056 VSE983052:VSE983056 WCA983052:WCA983056 WLW983052:WLW983056 WVS983052:WVS983056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Albeiro Gallego</dc:creator>
  <cp:keywords/>
  <dc:description/>
  <cp:lastModifiedBy>Nayibe Rodriguez Martinez</cp:lastModifiedBy>
  <cp:revision/>
  <dcterms:created xsi:type="dcterms:W3CDTF">2024-07-08T20:30:50Z</dcterms:created>
  <dcterms:modified xsi:type="dcterms:W3CDTF">2024-07-18T20:37:05Z</dcterms:modified>
  <cp:category/>
  <cp:contentStatus/>
</cp:coreProperties>
</file>