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04"/>
  <workbookPr defaultThemeVersion="166925"/>
  <mc:AlternateContent xmlns:mc="http://schemas.openxmlformats.org/markup-compatibility/2006">
    <mc:Choice Requires="x15">
      <x15ac:absPath xmlns:x15ac="http://schemas.microsoft.com/office/spreadsheetml/2010/11/ac" url="C:\Users\Lolin\Desktop\"/>
    </mc:Choice>
  </mc:AlternateContent>
  <xr:revisionPtr revIDLastSave="0" documentId="8_{283FAA1C-619F-4A93-97F1-DA72ED16A6D0}" xr6:coauthVersionLast="47" xr6:coauthVersionMax="47" xr10:uidLastSave="{00000000-0000-0000-0000-000000000000}"/>
  <bookViews>
    <workbookView xWindow="-108" yWindow="-108" windowWidth="23256" windowHeight="12456" xr2:uid="{00000000-000D-0000-FFFF-FFFF00000000}"/>
  </bookViews>
  <sheets>
    <sheet name="CPS 2022" sheetId="5" r:id="rId1"/>
  </sheets>
  <definedNames>
    <definedName name="_xlnm._FilterDatabase" localSheetId="0" hidden="1">'CPS 2022'!$A$5:$N$1096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3" i="5" l="1"/>
  <c r="F240" i="5"/>
  <c r="G240" i="5" s="1"/>
  <c r="F7" i="5"/>
  <c r="G7" i="5" s="1"/>
  <c r="F8" i="5"/>
  <c r="G8" i="5" s="1"/>
  <c r="F9" i="5"/>
  <c r="G9" i="5" s="1"/>
  <c r="F10" i="5"/>
  <c r="G10" i="5" s="1"/>
  <c r="F11" i="5"/>
  <c r="G11" i="5" s="1"/>
  <c r="F12" i="5"/>
  <c r="G12" i="5" s="1"/>
  <c r="F13" i="5"/>
  <c r="G13" i="5" s="1"/>
  <c r="F14" i="5"/>
  <c r="G14" i="5" s="1"/>
  <c r="F15" i="5"/>
  <c r="G15" i="5" s="1"/>
  <c r="F16" i="5"/>
  <c r="G16" i="5" s="1"/>
  <c r="F17" i="5"/>
  <c r="G17" i="5" s="1"/>
  <c r="F18" i="5"/>
  <c r="G18" i="5" s="1"/>
  <c r="F19" i="5"/>
  <c r="G19" i="5" s="1"/>
  <c r="F20" i="5"/>
  <c r="G20" i="5" s="1"/>
  <c r="F21" i="5"/>
  <c r="G21" i="5" s="1"/>
  <c r="F22" i="5"/>
  <c r="G22" i="5" s="1"/>
  <c r="F23" i="5"/>
  <c r="G23" i="5" s="1"/>
  <c r="F24" i="5"/>
  <c r="G24" i="5" s="1"/>
  <c r="F25" i="5"/>
  <c r="G25" i="5" s="1"/>
  <c r="F26" i="5"/>
  <c r="G26" i="5" s="1"/>
  <c r="F27" i="5"/>
  <c r="G27" i="5" s="1"/>
  <c r="F28" i="5"/>
  <c r="G28" i="5" s="1"/>
  <c r="F29" i="5"/>
  <c r="G29" i="5" s="1"/>
  <c r="F30" i="5"/>
  <c r="G30" i="5" s="1"/>
  <c r="F31" i="5"/>
  <c r="G31" i="5" s="1"/>
  <c r="F32" i="5"/>
  <c r="G32" i="5" s="1"/>
  <c r="F33" i="5"/>
  <c r="G33" i="5" s="1"/>
  <c r="F34" i="5"/>
  <c r="G34" i="5" s="1"/>
  <c r="F35" i="5"/>
  <c r="G35" i="5" s="1"/>
  <c r="F36" i="5"/>
  <c r="G36" i="5" s="1"/>
  <c r="F37" i="5"/>
  <c r="G37" i="5" s="1"/>
  <c r="F38" i="5"/>
  <c r="G38" i="5" s="1"/>
  <c r="F39" i="5"/>
  <c r="G39" i="5" s="1"/>
  <c r="F40" i="5"/>
  <c r="G40" i="5" s="1"/>
  <c r="F41" i="5"/>
  <c r="G41" i="5" s="1"/>
  <c r="F42" i="5"/>
  <c r="G42" i="5" s="1"/>
  <c r="F43" i="5"/>
  <c r="G43" i="5" s="1"/>
  <c r="F44" i="5"/>
  <c r="G44" i="5" s="1"/>
  <c r="F45" i="5"/>
  <c r="G45" i="5" s="1"/>
  <c r="F46" i="5"/>
  <c r="G46" i="5" s="1"/>
  <c r="F47" i="5"/>
  <c r="G47" i="5" s="1"/>
  <c r="F48" i="5"/>
  <c r="G48" i="5" s="1"/>
  <c r="F49" i="5"/>
  <c r="G49" i="5" s="1"/>
  <c r="F50" i="5"/>
  <c r="G50" i="5" s="1"/>
  <c r="F51" i="5"/>
  <c r="G51" i="5" s="1"/>
  <c r="F52" i="5"/>
  <c r="G52" i="5" s="1"/>
  <c r="F53" i="5"/>
  <c r="G53" i="5" s="1"/>
  <c r="F54" i="5"/>
  <c r="G54" i="5" s="1"/>
  <c r="F55" i="5"/>
  <c r="G55" i="5" s="1"/>
  <c r="F56" i="5"/>
  <c r="G56" i="5" s="1"/>
  <c r="F57" i="5"/>
  <c r="G57" i="5" s="1"/>
  <c r="F58" i="5"/>
  <c r="G58" i="5" s="1"/>
  <c r="F59" i="5"/>
  <c r="G59" i="5" s="1"/>
  <c r="F60" i="5"/>
  <c r="G60" i="5" s="1"/>
  <c r="F61" i="5"/>
  <c r="G61" i="5" s="1"/>
  <c r="F62" i="5"/>
  <c r="G62" i="5" s="1"/>
  <c r="F63" i="5"/>
  <c r="G63" i="5" s="1"/>
  <c r="F64" i="5"/>
  <c r="G64" i="5" s="1"/>
  <c r="F65" i="5"/>
  <c r="G65" i="5" s="1"/>
  <c r="F66" i="5"/>
  <c r="G66" i="5" s="1"/>
  <c r="F67" i="5"/>
  <c r="G67" i="5" s="1"/>
  <c r="F68" i="5"/>
  <c r="G68" i="5" s="1"/>
  <c r="F69" i="5"/>
  <c r="G69" i="5" s="1"/>
  <c r="F70" i="5"/>
  <c r="G70" i="5" s="1"/>
  <c r="F71" i="5"/>
  <c r="G71" i="5" s="1"/>
  <c r="F72" i="5"/>
  <c r="G72" i="5" s="1"/>
  <c r="F73" i="5"/>
  <c r="G73" i="5" s="1"/>
  <c r="F74" i="5"/>
  <c r="G74" i="5" s="1"/>
  <c r="F75" i="5"/>
  <c r="G75" i="5" s="1"/>
  <c r="F76" i="5"/>
  <c r="G76" i="5" s="1"/>
  <c r="F77" i="5"/>
  <c r="G77" i="5" s="1"/>
  <c r="F78" i="5"/>
  <c r="G78" i="5" s="1"/>
  <c r="F79" i="5"/>
  <c r="G79" i="5" s="1"/>
  <c r="F80" i="5"/>
  <c r="G80" i="5" s="1"/>
  <c r="F81" i="5"/>
  <c r="G81" i="5" s="1"/>
  <c r="F82" i="5"/>
  <c r="G82" i="5" s="1"/>
  <c r="F83" i="5"/>
  <c r="G83" i="5" s="1"/>
  <c r="F84" i="5"/>
  <c r="G84" i="5" s="1"/>
  <c r="F85" i="5"/>
  <c r="G85" i="5" s="1"/>
  <c r="F86" i="5"/>
  <c r="G86" i="5" s="1"/>
  <c r="F87" i="5"/>
  <c r="G87" i="5" s="1"/>
  <c r="F88" i="5"/>
  <c r="G88" i="5" s="1"/>
  <c r="F89" i="5"/>
  <c r="G89" i="5" s="1"/>
  <c r="F90" i="5"/>
  <c r="G90" i="5" s="1"/>
  <c r="F91" i="5"/>
  <c r="G91" i="5" s="1"/>
  <c r="F92" i="5"/>
  <c r="G92" i="5" s="1"/>
  <c r="F93" i="5"/>
  <c r="G93" i="5" s="1"/>
  <c r="F94" i="5"/>
  <c r="G94" i="5" s="1"/>
  <c r="F95" i="5"/>
  <c r="G95" i="5" s="1"/>
  <c r="F96" i="5"/>
  <c r="G96" i="5" s="1"/>
  <c r="F97" i="5"/>
  <c r="G97" i="5" s="1"/>
  <c r="F98" i="5"/>
  <c r="G98" i="5" s="1"/>
  <c r="F99" i="5"/>
  <c r="G99" i="5" s="1"/>
  <c r="F100" i="5"/>
  <c r="G100" i="5" s="1"/>
  <c r="F101" i="5"/>
  <c r="G101" i="5" s="1"/>
  <c r="F102" i="5"/>
  <c r="G102" i="5" s="1"/>
  <c r="F103" i="5"/>
  <c r="G103" i="5" s="1"/>
  <c r="F104" i="5"/>
  <c r="G104" i="5" s="1"/>
  <c r="F105" i="5"/>
  <c r="G105" i="5" s="1"/>
  <c r="F106" i="5"/>
  <c r="G106" i="5" s="1"/>
  <c r="F107" i="5"/>
  <c r="G107" i="5" s="1"/>
  <c r="F108" i="5"/>
  <c r="G108" i="5" s="1"/>
  <c r="F109" i="5"/>
  <c r="G109" i="5" s="1"/>
  <c r="F110" i="5"/>
  <c r="G110" i="5" s="1"/>
  <c r="F111" i="5"/>
  <c r="G111" i="5" s="1"/>
  <c r="F112" i="5"/>
  <c r="G112" i="5" s="1"/>
  <c r="F113" i="5"/>
  <c r="G113" i="5" s="1"/>
  <c r="F114" i="5"/>
  <c r="G114" i="5" s="1"/>
  <c r="F115" i="5"/>
  <c r="G115" i="5" s="1"/>
  <c r="F116" i="5"/>
  <c r="G116" i="5" s="1"/>
  <c r="F117" i="5"/>
  <c r="G117" i="5" s="1"/>
  <c r="F118" i="5"/>
  <c r="G118" i="5" s="1"/>
  <c r="F119" i="5"/>
  <c r="G119" i="5" s="1"/>
  <c r="F120" i="5"/>
  <c r="G120" i="5" s="1"/>
  <c r="F121" i="5"/>
  <c r="G121" i="5" s="1"/>
  <c r="F122" i="5"/>
  <c r="G122" i="5" s="1"/>
  <c r="F123" i="5"/>
  <c r="G123" i="5" s="1"/>
  <c r="F124" i="5"/>
  <c r="G124" i="5" s="1"/>
  <c r="F125" i="5"/>
  <c r="G125" i="5" s="1"/>
  <c r="F126" i="5"/>
  <c r="G126" i="5" s="1"/>
  <c r="F127" i="5"/>
  <c r="G127" i="5" s="1"/>
  <c r="F128" i="5"/>
  <c r="G128" i="5" s="1"/>
  <c r="F129" i="5"/>
  <c r="G129" i="5" s="1"/>
  <c r="F130" i="5"/>
  <c r="G130" i="5" s="1"/>
  <c r="F131" i="5"/>
  <c r="G131" i="5" s="1"/>
  <c r="F132" i="5"/>
  <c r="G132" i="5" s="1"/>
  <c r="F133" i="5"/>
  <c r="G133" i="5" s="1"/>
  <c r="F134" i="5"/>
  <c r="G134" i="5" s="1"/>
  <c r="F135" i="5"/>
  <c r="G135" i="5" s="1"/>
  <c r="F136" i="5"/>
  <c r="G136" i="5" s="1"/>
  <c r="F137" i="5"/>
  <c r="G137" i="5" s="1"/>
  <c r="F138" i="5"/>
  <c r="G138" i="5" s="1"/>
  <c r="F139" i="5"/>
  <c r="G139" i="5" s="1"/>
  <c r="F140" i="5"/>
  <c r="G140" i="5" s="1"/>
  <c r="F141" i="5"/>
  <c r="G141" i="5" s="1"/>
  <c r="F142" i="5"/>
  <c r="G142" i="5" s="1"/>
  <c r="F143" i="5"/>
  <c r="G143" i="5" s="1"/>
  <c r="F144" i="5"/>
  <c r="G144" i="5" s="1"/>
  <c r="F145" i="5"/>
  <c r="G145" i="5" s="1"/>
  <c r="F146" i="5"/>
  <c r="G146" i="5" s="1"/>
  <c r="F147" i="5"/>
  <c r="G147" i="5" s="1"/>
  <c r="F148" i="5"/>
  <c r="G148" i="5" s="1"/>
  <c r="F149" i="5"/>
  <c r="G149" i="5" s="1"/>
  <c r="F150" i="5"/>
  <c r="G150" i="5" s="1"/>
  <c r="F151" i="5"/>
  <c r="G151" i="5" s="1"/>
  <c r="F152" i="5"/>
  <c r="G152" i="5" s="1"/>
  <c r="F153" i="5"/>
  <c r="G153" i="5" s="1"/>
  <c r="F154" i="5"/>
  <c r="G154" i="5" s="1"/>
  <c r="F155" i="5"/>
  <c r="G155" i="5" s="1"/>
  <c r="F156" i="5"/>
  <c r="G156" i="5" s="1"/>
  <c r="F157" i="5"/>
  <c r="G157" i="5" s="1"/>
  <c r="F158" i="5"/>
  <c r="G158" i="5" s="1"/>
  <c r="F159" i="5"/>
  <c r="G159" i="5" s="1"/>
  <c r="F160" i="5"/>
  <c r="G160" i="5" s="1"/>
  <c r="F161" i="5"/>
  <c r="G161" i="5" s="1"/>
  <c r="F162" i="5"/>
  <c r="G162" i="5" s="1"/>
  <c r="F163" i="5"/>
  <c r="G163" i="5" s="1"/>
  <c r="F164" i="5"/>
  <c r="G164" i="5" s="1"/>
  <c r="F165" i="5"/>
  <c r="G165" i="5" s="1"/>
  <c r="F166" i="5"/>
  <c r="G166" i="5" s="1"/>
  <c r="F167" i="5"/>
  <c r="G167" i="5" s="1"/>
  <c r="F168" i="5"/>
  <c r="G168" i="5" s="1"/>
  <c r="F169" i="5"/>
  <c r="G169" i="5" s="1"/>
  <c r="F170" i="5"/>
  <c r="G170" i="5" s="1"/>
  <c r="F171" i="5"/>
  <c r="G171" i="5" s="1"/>
  <c r="F172" i="5"/>
  <c r="G172" i="5" s="1"/>
  <c r="F173" i="5"/>
  <c r="G173" i="5" s="1"/>
  <c r="F174" i="5"/>
  <c r="G174" i="5" s="1"/>
  <c r="F175" i="5"/>
  <c r="G175" i="5" s="1"/>
  <c r="F176" i="5"/>
  <c r="G176" i="5" s="1"/>
  <c r="F177" i="5"/>
  <c r="G177" i="5" s="1"/>
  <c r="F178" i="5"/>
  <c r="G178" i="5" s="1"/>
  <c r="F179" i="5"/>
  <c r="G179" i="5" s="1"/>
  <c r="F180" i="5"/>
  <c r="G180" i="5" s="1"/>
  <c r="F181" i="5"/>
  <c r="G181" i="5" s="1"/>
  <c r="F182" i="5"/>
  <c r="G182" i="5" s="1"/>
  <c r="F183" i="5"/>
  <c r="G183" i="5" s="1"/>
  <c r="F184" i="5"/>
  <c r="G184" i="5" s="1"/>
  <c r="F185" i="5"/>
  <c r="G185" i="5" s="1"/>
  <c r="F186" i="5"/>
  <c r="G186" i="5" s="1"/>
  <c r="F187" i="5"/>
  <c r="G187" i="5" s="1"/>
  <c r="F188" i="5"/>
  <c r="G188" i="5" s="1"/>
  <c r="F189" i="5"/>
  <c r="G189" i="5" s="1"/>
  <c r="F190" i="5"/>
  <c r="G190" i="5" s="1"/>
  <c r="F191" i="5"/>
  <c r="G191" i="5" s="1"/>
  <c r="F192" i="5"/>
  <c r="G192" i="5" s="1"/>
  <c r="F193" i="5"/>
  <c r="G193" i="5" s="1"/>
  <c r="F194" i="5"/>
  <c r="G194" i="5" s="1"/>
  <c r="F195" i="5"/>
  <c r="G195" i="5" s="1"/>
  <c r="F196" i="5"/>
  <c r="G196" i="5" s="1"/>
  <c r="F197" i="5"/>
  <c r="G197" i="5" s="1"/>
  <c r="F198" i="5"/>
  <c r="G198" i="5" s="1"/>
  <c r="F199" i="5"/>
  <c r="G199" i="5" s="1"/>
  <c r="F200" i="5"/>
  <c r="G200" i="5" s="1"/>
  <c r="F201" i="5"/>
  <c r="G201" i="5" s="1"/>
  <c r="F202" i="5"/>
  <c r="G202" i="5" s="1"/>
  <c r="F203" i="5"/>
  <c r="G203" i="5" s="1"/>
  <c r="F204" i="5"/>
  <c r="G204" i="5" s="1"/>
  <c r="F205" i="5"/>
  <c r="G205" i="5" s="1"/>
  <c r="F206" i="5"/>
  <c r="G206" i="5" s="1"/>
  <c r="F207" i="5"/>
  <c r="G207" i="5" s="1"/>
  <c r="F208" i="5"/>
  <c r="G208" i="5" s="1"/>
  <c r="F209" i="5"/>
  <c r="G209" i="5" s="1"/>
  <c r="F210" i="5"/>
  <c r="G210" i="5" s="1"/>
  <c r="F211" i="5"/>
  <c r="G211" i="5" s="1"/>
  <c r="F212" i="5"/>
  <c r="G212" i="5" s="1"/>
  <c r="F213" i="5"/>
  <c r="G213" i="5" s="1"/>
  <c r="G215" i="5"/>
  <c r="G216" i="5"/>
  <c r="G218" i="5"/>
  <c r="F221" i="5"/>
  <c r="G221" i="5" s="1"/>
  <c r="F223" i="5"/>
  <c r="G223" i="5" s="1"/>
  <c r="F224" i="5"/>
  <c r="G224" i="5" s="1"/>
  <c r="F225" i="5"/>
  <c r="G225" i="5" s="1"/>
  <c r="G226" i="5"/>
  <c r="F227" i="5"/>
  <c r="G227" i="5" s="1"/>
  <c r="F228" i="5"/>
  <c r="G228" i="5" s="1"/>
  <c r="F229" i="5"/>
  <c r="G229" i="5" s="1"/>
  <c r="F230" i="5"/>
  <c r="G230" i="5" s="1"/>
  <c r="F231" i="5"/>
  <c r="G231" i="5" s="1"/>
  <c r="F232" i="5"/>
  <c r="G232" i="5" s="1"/>
  <c r="F233" i="5"/>
  <c r="G233" i="5" s="1"/>
  <c r="F234" i="5"/>
  <c r="G234" i="5" s="1"/>
  <c r="F235" i="5"/>
  <c r="G235" i="5" s="1"/>
  <c r="F236" i="5"/>
  <c r="G236" i="5" s="1"/>
  <c r="F239" i="5"/>
  <c r="F241" i="5"/>
  <c r="F242" i="5"/>
  <c r="F244" i="5"/>
  <c r="F6" i="5"/>
  <c r="G6" i="5" s="1"/>
  <c r="G1096" i="5" l="1"/>
</calcChain>
</file>

<file path=xl/sharedStrings.xml><?xml version="1.0" encoding="utf-8"?>
<sst xmlns="http://schemas.openxmlformats.org/spreadsheetml/2006/main" count="1253" uniqueCount="887">
  <si>
    <t xml:space="preserve"> </t>
  </si>
  <si>
    <t>Fabio Andrés Castro Rincón</t>
  </si>
  <si>
    <t>No.</t>
  </si>
  <si>
    <t>Objeto</t>
  </si>
  <si>
    <t>Cantidad</t>
  </si>
  <si>
    <t>Tiempo meses</t>
  </si>
  <si>
    <t>Valor mensual</t>
  </si>
  <si>
    <t>Valor año por persona</t>
  </si>
  <si>
    <t>Valor año total personal</t>
  </si>
  <si>
    <t>CONTRATO</t>
  </si>
  <si>
    <t>LINK SECOP</t>
  </si>
  <si>
    <t>MODIFICACIONES - CESIONES</t>
  </si>
  <si>
    <t>Contratista Inicial</t>
  </si>
  <si>
    <t>CÉDULA O  NIT</t>
  </si>
  <si>
    <t>ABOGADO</t>
  </si>
  <si>
    <t>NÚMERO PUBLICACION SECOP</t>
  </si>
  <si>
    <t>PRESTAR SUS SERVICIOS PROFESIONALES COMO ABOGADO ESPECIALIZADO DEL DESPACHO EN TEMAS JURIDICOS</t>
  </si>
  <si>
    <t>https://community.secop.gov.co/Public/Tendering/OpportunityDetail/Index?noticeUID=CO1.NTC.2552400&amp;isFromPublicArea=True&amp;isModal=False</t>
  </si>
  <si>
    <t>Ernesto Alturo Martinez</t>
  </si>
  <si>
    <t>Albeiro Sanchez</t>
  </si>
  <si>
    <t>FDLT-CPS-001-2022</t>
  </si>
  <si>
    <t>PRESTAR SUS SERVICIOS PROFESIONALES COMO ABOGADO ESPECIALIZADO PARA APOYAR  LOS TEMAS DE CONTRATACIÓN DEL DESPACHO</t>
  </si>
  <si>
    <t>https://community.secop.gov.co/Public/Tendering/OpportunityDetail/Index?noticeUID=CO1.NTC.2559840&amp;isFromPublicArea=True&amp;isModal=False</t>
  </si>
  <si>
    <t>Luz Estela Clavijo Fandiño</t>
  </si>
  <si>
    <t>FDLT-CPS-002-2022</t>
  </si>
  <si>
    <t>PRESTAR SUS SERVICIOS PROFESIONALES COMO ABOGADO EN LA OFICINA DE CONTRATACIÓN PARA EL ACOMPAÑAMIENTO PRECONTRACTUAL, CONTRACTUAL Y POSCONTRACTUAL DE LOS PROCESOS A CARGO DE LA ENTIDAD</t>
  </si>
  <si>
    <t>https://community.secop.gov.co/Public/Tendering/OpportunityDetail/Index?noticeUID=CO1.NTC.2561376&amp;isFromPublicArea=True&amp;isModal=False</t>
  </si>
  <si>
    <t>Jorge Rivas</t>
  </si>
  <si>
    <t>FDLT-CPS-003-2022</t>
  </si>
  <si>
    <t>https://community.secop.gov.co/Public/Tendering/OpportunityDetail/Index?noticeUID=CO1.NTC.2561428&amp;isFromPublicArea=True&amp;isModal=False</t>
  </si>
  <si>
    <t>Paula Prieto</t>
  </si>
  <si>
    <t>FDLT-CPS-004-2022</t>
  </si>
  <si>
    <t>https://community.secop.gov.co/Public/Tendering/OpportunityDetail/Index?noticeUID=CO1.NTC.2561530&amp;isFromPublicArea=True&amp;isModal=False</t>
  </si>
  <si>
    <t>Diego Romero</t>
  </si>
  <si>
    <t>FDLT-CPS-005-2022</t>
  </si>
  <si>
    <t>https://community.secop.gov.co/Public/Tendering/OpportunityDetail/Index?noticeUID=CO1.NTC.2561394&amp;isFromPublicArea=True&amp;isModal=False</t>
  </si>
  <si>
    <t>Gladys Sierra Linares</t>
  </si>
  <si>
    <t>FDLT-CPS-006-2022</t>
  </si>
  <si>
    <t>https://community.secop.gov.co/Public/Tendering/OpportunityDetail/Index?noticeUID=CO1.NTC.2562113&amp;isFromPublicArea=True&amp;isModal=False</t>
  </si>
  <si>
    <t xml:space="preserve"> David Nicolas Montaño Moreno</t>
  </si>
  <si>
    <t>FDLT-CPS-007-2022</t>
  </si>
  <si>
    <t>PRESTAR SUS SERVICIOS PROFESIONALES ESPECIALIZADOS  EN EL ACOMPAÑAMIENTO Y  SEGUIMIENTO DE LOS  INFORMES PRESENTADOS A ENTES DE CONTROL, LA JAL Y DEMAS REQUERIMIENTOS DE CONTROL POLITICO CONFORME A LAS COMPETENCIAS ASIGNADAS AL DESPACHO DEL ALCALDE LOCAL.</t>
  </si>
  <si>
    <t>https://community.secop.gov.co/Public/Tendering/OpportunityDetail/Index?noticeUID=CO1.NTC.2560107&amp;isFromPublicArea=True&amp;isModal=False</t>
  </si>
  <si>
    <t>Ivan Ernesto Rojas Guzman</t>
  </si>
  <si>
    <t>79317008 / 35524863</t>
  </si>
  <si>
    <t>FDLT-CPS-008-2022</t>
  </si>
  <si>
    <t>PRESTAR SUS SERVICIOS PROFESIONALES EN EL ÁREA DE GESTIÓN DEL DESARROLLO LOCAL ADMINISTRATIVA Y FINANCIERA, EN LOS TEMAS DE PLANEACIÓN, REALIZANDO LA FORMULACIÓN Y ACOMPAÑAMIENTO PARA EL SEGUIMIENTO DE LOS PROCESOS DE INVERSIÓN ASIGNADOS DESDE EL PUNTO DE VISTA TÉCNICO, ADMINISTRATIVO Y FINANCIERO Y DE LOS CONTRATOS EN EJECUCIÓN Y POSTERIOR LIQUIDACIÓN</t>
  </si>
  <si>
    <t>https://community.secop.gov.co/Public/Tendering/ContractNoticePhases/View?PPI=CO1.PPI.16783896&amp;isFromPublicArea=True&amp;isModal=False</t>
  </si>
  <si>
    <t>Ricardo Andres Forero Cleves</t>
  </si>
  <si>
    <t>FDLT-CPS-009-2022</t>
  </si>
  <si>
    <t>PRESTAR SUS SERVICIOS PROFESIONALES ESPECIALIZADOS PARA APOYAR EN EL ACOMPAÑAMIENTO Y  SEGUIMIENTO A LOS PROCESOS DE PLANEACIÓN , PARTICIPACIÓN Y DEMÁS ACCIONES  QUE SE REQUIERAN CONFORME A LAS COMPETENCIAS ASIGNADAS AL DESPACHO DEL ALCALDE LOCAL .</t>
  </si>
  <si>
    <t>https://community.secop.gov.co/Public/Tendering/OpportunityDetail/Index?noticeUID=CO1.NTC.2560139&amp;isFromPublicArea=True&amp;isModal=False</t>
  </si>
  <si>
    <t>Adriana Katherine Munar Aponte</t>
  </si>
  <si>
    <t>FDLT-CPS-010-2022</t>
  </si>
  <si>
    <t>https://community.secop.gov.co/Public/Tendering/OpportunityDetail/Index?noticeUID=CO1.NTC.2561448&amp;isFromPublicArea=True&amp;isModal=False</t>
  </si>
  <si>
    <t>Linda Tatiana Sabogal Rodriguez</t>
  </si>
  <si>
    <t>FDLT-CPS-011-2022</t>
  </si>
  <si>
    <t>https://community.secop.gov.co/Public/Tendering/OpportunityDetail/Index?noticeUID=CO1.NTC.2561805&amp;isFromPublicArea=True&amp;isModal=False</t>
  </si>
  <si>
    <t>FDLT-CPS-012-2022</t>
  </si>
  <si>
    <t>https://community.secop.gov.co/Public/Tendering/OpportunityDetail/Index?noticeUID=CO1.NTC.2590040&amp;isFromPublicArea=True&amp;isModal=False</t>
  </si>
  <si>
    <t>Javier Ricardo Ochoa Camargo</t>
  </si>
  <si>
    <t>FDLT-CPS-013-2022</t>
  </si>
  <si>
    <t>PRESTAR SUS SERVICIOS DE APOYO A LA GESTIÓN  MEDIANTE LABORES TÉCNICAS Y ADMINISTRATIVAS, PARA EL ACOMPAÑAMIENTO PRECONTRACTUAL, CONTRACTUAL Y POSCONTRACTUAL, EN EL  ÁREA DE GESTIÓN DEL DESARROLLO , ADMINISTRATIVA Y FINANCIERA</t>
  </si>
  <si>
    <t>https://community.secop.gov.co/Public/Tendering/OpportunityDetail/Index?noticeUID=CO1.NTC.2595585&amp;isFromPublicArea=True&amp;isModal=False</t>
  </si>
  <si>
    <t>Julio Andres Bautista Albarracin</t>
  </si>
  <si>
    <t>(Karen Pinzon)  Nicolas Montaño</t>
  </si>
  <si>
    <t>FDLT-CPS-014-2022</t>
  </si>
  <si>
    <t>APOYAR AL ALCALDE LOCAL EN LA PROMOCIÓN, ARTICULACIÓN, ACOMPAÑAMIENTO Y SEGUIMIENTO PARA LA ATENCIÓN Y PROTECCIÓN DE LOS ANIMALES DOMÉSTICOS Y SILVESTRES DE LA LOCALIDAD DE TUNJUELITO</t>
  </si>
  <si>
    <t>https://community.secop.gov.co/Public/Tendering/OpportunityDetail/Index?noticeUID=CO1.NTC.2620604&amp;isFromPublicArea=True&amp;isModal=False</t>
  </si>
  <si>
    <t>Ana Lucia Trujillo Martinez</t>
  </si>
  <si>
    <t>FDLT-CPS-015-2022</t>
  </si>
  <si>
    <t>https://community.secop.gov.co/Public/Tendering/OpportunityDetail/Index?noticeUID=CO1.NTC.2561457&amp;isFromPublicArea=True&amp;isModal=False</t>
  </si>
  <si>
    <t>Diana Marcela Cano Piñeros</t>
  </si>
  <si>
    <t>FDLT-CPS-016-2022</t>
  </si>
  <si>
    <t xml:space="preserve">https://community.secop.gov.co/Public/Tendering/OpportunityDetail/Index?noticeUID=CO1.NTC.2633664&amp;isFromPublicArea=True&amp;isModal=False
</t>
  </si>
  <si>
    <t>Carlos Granados</t>
  </si>
  <si>
    <t>FDLT-CPS-017-2022</t>
  </si>
  <si>
    <t>PRESTAR SUS SERVICIOS PROFESIONALES PARA ADMINISTRAR LA RED DE VOZ Y DATOS Y EL MANEJO DE LA PLATAFORMA INFORMÁTICA DE LAS DIFERENTES DEPENDENCIAS DE LA ENTIDAD - TRANSPARENCIA</t>
  </si>
  <si>
    <t xml:space="preserve">https://community.secop.gov.co/Public/Tendering/OpportunityDetail/Index?noticeUID=CO1.NTC.2591960&amp;isFromPublicArea=True&amp;isModal=False
</t>
  </si>
  <si>
    <t>Jenny Lorena Guarín Agudelo</t>
  </si>
  <si>
    <t>FDLT-CPS-018-2022</t>
  </si>
  <si>
    <t>PRESTAR SUS SERVICIOS PROFESIONALES PARA ADMINISTRAR LA RED DE VOZ Y DATOS Y EL MANEJO DE LA PLATAFORMA INFORMÁTICA DE LAS DIFERENTES DEPENDENCIAS DE LA ENTIDAD</t>
  </si>
  <si>
    <t>https://community.secop.gov.co/Public/Tendering/OpportunityDetail/Index?noticeUID=CO1.NTC.2591977&amp;isFromPublicArea=True&amp;isModal=False</t>
  </si>
  <si>
    <t>Carmen Elisa Pedraza Flautero</t>
  </si>
  <si>
    <t>FDLT-CPS-019-2022</t>
  </si>
  <si>
    <t>COORDINAR, LIDERAR Y ASESORAR LOS PLANES Y ESTRATEGIAS DE COMUNICACIÓN INTERNA Y EXTERNA PARA LA DIVULGACIÓN DE LOS PROGRAMAS, PROYECTOS Y ACTIVIDADES DE LA ALCALDÍA LOCAL DE TUNJUELITO</t>
  </si>
  <si>
    <t>https://community.secop.gov.co/Public/Tendering/OpportunityDetail/Index?noticeUID=CO1.NTC.2599419&amp;isFromPublicArea=True&amp;isModal=False</t>
  </si>
  <si>
    <t>Yuri Carolina Calderon Rodriguez</t>
  </si>
  <si>
    <t>FDLT-CPS-020-2022</t>
  </si>
  <si>
    <t>PRESTAR SUS SERVICIOS PROFESIONALES COMO ABOGADO ESPECIALIZADO DEL DESPACHO EN TEMAS DE SEGUIMIENTO JURIDICO A LOS PROCESOS DE INFRAESTRUCTURA DE LA ALCALDÍA LOCAL</t>
  </si>
  <si>
    <t>https://community.secop.gov.co/Public/Tendering/ContractNoticePhases/View?PPI=CO1.PPI.16730393&amp;isFromPublicArea=True&amp;isModal=False</t>
  </si>
  <si>
    <t>Laura del Pilar Poveda Parra</t>
  </si>
  <si>
    <t>FDLT-CPS-021-2022</t>
  </si>
  <si>
    <t>APOYAR Y DAR SOPORTE TÉCNICO AL ADMINISTRADOR Y USUARIO FINAL DE LA RED DE SISTEMAS Y TECNOLOGÍA E INFORMACIÓN DE LA ALCALDÍA LOCAL DE TUNJUELITO</t>
  </si>
  <si>
    <t>https://community.secop.gov.co/Public/Tendering/OpportunityDetail/Index?noticeUID=CO1.NTC.2633776&amp;isFromPublicArea=True&amp;isModal=False</t>
  </si>
  <si>
    <t>Luis Alberto Rodriguez Reyes</t>
  </si>
  <si>
    <t>FDLT-CPS-022-2022</t>
  </si>
  <si>
    <t>PRESTAR LOS SERVICIOS DE APOYO A LA GESTIÓN EN LAS ACTIVIDADES QUE SE GENEREN EN LA JUNTA ADMINISTRADORA LOCAL DE TUNJUELITO</t>
  </si>
  <si>
    <t>https://community.secop.gov.co/Public/Tendering/OpportunityDetail/Index?noticeUID=CO1.NTC.2644568&amp;isFromPublicArea=True&amp;isModal=False</t>
  </si>
  <si>
    <t>Ingrid Tatiana Rodriguez Suarez</t>
  </si>
  <si>
    <t>1014186649/52505660</t>
  </si>
  <si>
    <t>FDLT-CPS-023-2022</t>
  </si>
  <si>
    <t>PRESTAR SUS SERVICIOS PROFESIONALES PARA COORDINAR LAS ACTIVIDADES INSTITUCIONALES DE LA CASA DE LA CULTURA DE LA LOCALIDAD DE TUNJUELITO Y LAS DEMAS ACTIVIDADES QUE SE GENEREN EN EL AREA DE DESARROLLO LOCAL</t>
  </si>
  <si>
    <t>https://community.secop.gov.co/Public/Tendering/OpportunityDetail/Index?noticeUID=CO1.NTC.2699032&amp;isFromPublicArea=True&amp;isModal=False</t>
  </si>
  <si>
    <t>Cristian David Cely Morales</t>
  </si>
  <si>
    <t>Gladys Sierra</t>
  </si>
  <si>
    <t>FDLT-CPS-024-2022</t>
  </si>
  <si>
    <t>PRESTAR SUS SERVICIOS PROFESIONALES EN EL ÁREA DE GESTIÓN DEL DESARROLLO LOCAL, ADMINISTRATIVA Y FINANCIERA, REALIZANDO EL APOYO A LA SUPERVISIÓN Y SEGUIMIENTO EN ASPECTOS TÉCNICOS, ADMINISTRATIVOS Y FINANCIEROS</t>
  </si>
  <si>
    <t>https://community.secop.gov.co/Public/Tendering/OpportunityDetail/Index?noticeUID=CO1.NTC.2676214&amp;isFromPublicArea=True&amp;isModal=False</t>
  </si>
  <si>
    <t>Anyela Paola Vera Rojas</t>
  </si>
  <si>
    <t>FDLT-CPS-025-2022</t>
  </si>
  <si>
    <t>PRESTAR SUS SERVICIOS PROFESIONALES EN LA PREVENCIÓN, GESTIÓN Y ATENCIÓN DE LOS RIESGOS EN LA LOCALIDAD DE TUNJUELITO</t>
  </si>
  <si>
    <t>https://community.secop.gov.co/Public/Tendering/OpportunityDetail/Index?noticeUID=CO1.NTC.2670277&amp;isFromPublicArea=True&amp;isModal=False</t>
  </si>
  <si>
    <t>Demetrio Cendales Parra</t>
  </si>
  <si>
    <t>FDLT-CPS-026-2022</t>
  </si>
  <si>
    <t>https://community.secop.gov.co/Public/Tendering/OpportunityDetail/Index?noticeUID=CO1.NTC.2599658&amp;isFromPublicArea=True&amp;isModal=False</t>
  </si>
  <si>
    <t>Ana Mayerly Camargo</t>
  </si>
  <si>
    <t>52712843 /  1033710024</t>
  </si>
  <si>
    <t>FDLT-CPS-027-2022</t>
  </si>
  <si>
    <t>https://community.secop.gov.co/Public/Tendering/OpportunityDetail/Index?noticeUID=CO1.NTC.2589958&amp;isFromPublicArea=True&amp;isModal=False</t>
  </si>
  <si>
    <t>David Antonio Giraldo Vargas</t>
  </si>
  <si>
    <t>FDLT-CPS-028-2022</t>
  </si>
  <si>
    <t>PRESTAR SUS SERVICIOS ESPECIALIZADOS PARA EL APOYO DE LA COORDINACIÓN DE LOS TEMAS DE PLANEACIÓN  DEL ÁREA DE GESTIÓN DEL DESARROLLO LOCAL</t>
  </si>
  <si>
    <t>https://community.secop.gov.co/Public/Tendering/OpportunityDetail/Index?noticeUID=CO1.NTC.2581584&amp;isFromPublicArea=True&amp;isModal=False</t>
  </si>
  <si>
    <t>Maria Angelica Gamboa Guataquira</t>
  </si>
  <si>
    <t>FDLT-CPS-029-2022</t>
  </si>
  <si>
    <t>https://community.secop.gov.co/Public/Tendering/OpportunityDetail/Index?noticeUID=CO1.NTC.2581399&amp;isFromPublicArea=True&amp;isModal=False</t>
  </si>
  <si>
    <t>Luis Camilo Sánchez Parra</t>
  </si>
  <si>
    <t>1019012069 / 52058426</t>
  </si>
  <si>
    <t>FDLT-CPS-030-2022</t>
  </si>
  <si>
    <t>LIDERAR Y GARANTIZAR LA IMPLEMENTACION Y SEGUIMIENTO DE LOS PROCESOS Y PROCEDIMIENTOS DEL SERVICIO SOCIAL</t>
  </si>
  <si>
    <t>https://community.secop.gov.co/Public/Tendering/OpportunityDetail/Index?noticeUID=CO1.NTC.2607279&amp;isFromPublicArea=True&amp;isModal=False</t>
  </si>
  <si>
    <t>Jacqueline Adriana Mejia Mendez</t>
  </si>
  <si>
    <t>FDLT-CPS-031-2022</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</si>
  <si>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</si>
  <si>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https://community.secop.gov.co/Public/Tendering/ContractNoticePhases/View?PPI=CO1.PPI.16834664&amp;isFromPublicArea=True&amp;isModal=False</t>
  </si>
  <si>
    <t>Antonio Jose Rodriguez Torres</t>
  </si>
  <si>
    <t>FDLT-CPS-032-2022</t>
  </si>
  <si>
    <t>PRESTAR SUS SERVICIOS PROFESIONALES EN EL AREA DE GESTIÓN DEL DESARROLLO, ADMINISTRATIVA Y FINANCIERA COMO APOYO CONTABLE.</t>
  </si>
  <si>
    <t>https://community.secop.gov.co/Public/Tendering/OpportunityDetail/Index?noticeUID=CO1.NTC.2609556&amp;isFromPublicArea=True&amp;isModal=False</t>
  </si>
  <si>
    <t>Nelly Stella Lopez Silva</t>
  </si>
  <si>
    <t>FDLT-CPS-033-2022</t>
  </si>
  <si>
    <t>PRESTAR SUS SERVICIOS DE APOYO EN LA CONDUCCIÓN DE LOS VEHÍCULOS DE PROPIEDAD DEL FONDO DE DESARROLLO LOCAL DE TUNJUELITO, INCLUIDO EL VEHÍCULO PESADO TIPO CAMIÓN</t>
  </si>
  <si>
    <t>https://community.secop.gov.co/Public/Tendering/OpportunityDetail/Index?noticeUID=CO1.NTC.2616826&amp;isFromPublicArea=True&amp;isModal=False</t>
  </si>
  <si>
    <t>Jesus Andres Linares Barbosa</t>
  </si>
  <si>
    <t>79812144/1.013.659.459</t>
  </si>
  <si>
    <t>FDLT-CPS-034-2022</t>
  </si>
  <si>
    <t>PRESTAR SUS SERVICIOS DE APOYO A LA GESTIÓN CONTABLE EN EL AREA DE GESTIÓN DEL DESARROLLO, ADMINISTRATIVA Y FINANCIERA DEL FONDO DE DESARROLLO LOCAL DE TUNJUELITO</t>
  </si>
  <si>
    <t>https://community.secop.gov.co/Public/Tendering/OpportunityDetail/Index?noticeUID=CO1.NTC.2615881&amp;isFromPublicArea=True&amp;isModal=False</t>
  </si>
  <si>
    <t>Suspensión</t>
  </si>
  <si>
    <t>Ana Mercedes Velasquez</t>
  </si>
  <si>
    <t>FDLT-CPS-035-2022</t>
  </si>
  <si>
    <t>PRESTAR SUS SERVICIOS PROFESIONALES PARA APOYAR EN LA PROMOCIÓN, ACOMPAÑAMIENTO Y DESARROLLO DE LOS PLANES DE ACCION DE LAS INSTANCIAS DE CARÁCTER INTERINSTITUCIONAL Y LAS INSTANCIAS DE PARTICIPACIÓN LOCALES, ASÍ COMO LOS PROCESOS Y EVENTOS COMUNITARIOS EN LA LOCALIDAD.</t>
  </si>
  <si>
    <t>https://community.secop.gov.co/Public/Tendering/ContractNoticePhases/View?PPI=CO1.PPI.16818720&amp;isFromPublicArea=True&amp;isModal=False</t>
  </si>
  <si>
    <t>Julio Armando Villa Hernandez</t>
  </si>
  <si>
    <t>80858841/1015466395</t>
  </si>
  <si>
    <t>FDLT-CPS-036-2022</t>
  </si>
  <si>
    <t>https://community.secop.gov.co/Public/Tendering/OpportunityDetail/Index?noticeUID=CO1.NTC.2637693&amp;isFromPublicArea=True&amp;isModal=False</t>
  </si>
  <si>
    <t>Jose Oswaldo Antolinez Wilches</t>
  </si>
  <si>
    <t>FDLT-CPS-037-2022</t>
  </si>
  <si>
    <t>https://community.secop.gov.co/Public/Tendering/OpportunityDetail/Index?noticeUID=CO1.NTC.2600477&amp;isFromPublicArea=True&amp;isModal=False</t>
  </si>
  <si>
    <t>Aimer Andrés Moreno Ramirez</t>
  </si>
  <si>
    <t>FDLT-CPS-038-2022</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</si>
  <si>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</si>
  <si>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https://community.secop.gov.co/Public/Tendering/OpportunityDetail/Index?noticeUID=CO1.NTC.2603542&amp;isFromPublicArea=True&amp;isModal=False</t>
  </si>
  <si>
    <t>Ana Maria Torres Gonzalez</t>
  </si>
  <si>
    <t>FDLT-CPS-039-2022</t>
  </si>
  <si>
    <t>PRESTAR LOS SERVICIOS TÉCNICOS PARA LA OPERACIÓN, SEGUIMIENTO Y CUMPLIMIENTO DE LOS PROCESOS Y PROCEDIMIENTOS DEL SERVICIO DE APOYOS PARA LA SEGURIDAD ECONÓMICA TIPO C, REQUERIDOS PARA EL OPORTUNO Y ADECUADO REGISTRO, CRUCE Y REPORTE DE LOS DATOS EN EL SISTEMA MISIONAL-SIRBE, QUE CONTRIBUYAN A LA GARANTÍA DE LOS DERECHOS DE LA POBLACIÓN MAYOR EN EL MARCO DE LA POLÍTICA PUBLICA SOCIAL PARA EL ENVEJECIMIENTO Y LA VEJEZ EN EL DISTRITO CAPITAL A CARGO DE LA ALCALDÍA LOCAL</t>
  </si>
  <si>
    <t>https://community.secop.gov.co/Public/Tendering/OpportunityDetail/Index?noticeUID=CO1.NTC.2602241&amp;isFromPublicArea=True&amp;isModal=False</t>
  </si>
  <si>
    <t>Sandra Janneth Valencia Londoño</t>
  </si>
  <si>
    <t>FDLT-CPS-040-2022</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</si>
  <si>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</si>
  <si>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https://community.secop.gov.co/Public/Tendering/OpportunityDetail/Index?noticeUID=CO1.NTC.2590155&amp;isFromPublicArea=True&amp;isModal=False</t>
  </si>
  <si>
    <t>Michael Alexander Ladino Peñuela</t>
  </si>
  <si>
    <t>FDLT-CPS-041-2022</t>
  </si>
  <si>
    <t>https://community.secop.gov.co/Public/Tendering/OpportunityDetail/Index?noticeUID=CO1.NTC.2701850&amp;isFromPublicArea=True&amp;isModal=False</t>
  </si>
  <si>
    <t>Nubia Yaneth Arenas Naranjo</t>
  </si>
  <si>
    <t>FDLT-CPS-042-2022</t>
  </si>
  <si>
    <t>https://community.secop.gov.co/Public/Tendering/OpportunityDetail/Index?noticeUID=CO1.NTC.2590428&amp;isFromPublicArea=True&amp;isModal=False</t>
  </si>
  <si>
    <t>Yeny Milena Garay Rey</t>
  </si>
  <si>
    <t>FDLT-CPS-043-2022</t>
  </si>
  <si>
    <t>https://community.secop.gov.co/Public/Tendering/OpportunityDetail/Index?noticeUID=CO1.NTC.2633024&amp;isFromPublicArea=True&amp;isModal=False</t>
  </si>
  <si>
    <t>YESICA TATIANA GUTIERREZ RONCANCIO</t>
  </si>
  <si>
    <t>1019091930 / 43985735</t>
  </si>
  <si>
    <t>FDLT-CPS-044-2022</t>
  </si>
  <si>
    <t>https://community.secop.gov.co/Public/Tendering/OpportunityDetail/Index?noticeUID=CO1.NTC.2596165&amp;isFromPublicArea=True&amp;isModal=False</t>
  </si>
  <si>
    <t>Zoraida Barrera Blanco</t>
  </si>
  <si>
    <t>FDLT-CPS-045-2022</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</si>
  <si>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</si>
  <si>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https://community.secop.gov.co/Public/Tendering/OpportunityDetail/Index?noticeUID=CO1.NTC.2652790&amp;isFromPublicArea=True&amp;isModal=False</t>
  </si>
  <si>
    <t>Emilio Sastoque Alvarez</t>
  </si>
  <si>
    <t>FDLT-CPS-046-2022</t>
  </si>
  <si>
    <t>https://community.secop.gov.co/Public/Tendering/OpportunityDetail/Index?noticeUID=CO1.NTC.2653113&amp;isFromPublicArea=True&amp;isModal=False</t>
  </si>
  <si>
    <t>Alvaro Casallas Abril</t>
  </si>
  <si>
    <t>FDLT-CPS-047-2022</t>
  </si>
  <si>
    <t>https://community.secop.gov.co/Public/Tendering/ContractNoticePhases/View?PPI=CO1.PPI.16956183&amp;isFromPublicArea=True&amp;isModal=False</t>
  </si>
  <si>
    <t>Angelica Maria Castiblanco Vargas</t>
  </si>
  <si>
    <t>FDLT-CPS-048-2022</t>
  </si>
  <si>
    <t>https://community.secop.gov.co/Public/Tendering/OpportunityDetail/Index?noticeUID=CO1.NTC.2653204&amp;isFromPublicArea=True&amp;isModal=False</t>
  </si>
  <si>
    <t>Gloria Dennis Duque Corrales</t>
  </si>
  <si>
    <t>FDLT-CPS-049-2022</t>
  </si>
  <si>
    <t>https://community.secop.gov.co/Public/Tendering/OpportunityDetail/Index?noticeUID=CO1.NTC.2701683&amp;isFromPublicArea=True&amp;isModal=False</t>
  </si>
  <si>
    <t>Gladys Viviana Alzate Soto</t>
  </si>
  <si>
    <t>52548043 / 1022353096</t>
  </si>
  <si>
    <t>FDLT-CPS-050-2022</t>
  </si>
  <si>
    <t xml:space="preserve">PRESTAR SUS SERVICIOS COMO ENTRENADOR DEPORTIVO EN LA EJECUCIÓN DE LAS ACTIVIDADES PREVISTAS PARA LA IMPLEMENTACIÓN DEL PROYECTO FORMACIÓN DEPORTIVA </t>
  </si>
  <si>
    <t>https://community.secop.gov.co/Public/Tendering/OpportunityDetail/Index?noticeUID=CO1.NTC.2652336&amp;isFromPublicArea=True&amp;isModal=False</t>
  </si>
  <si>
    <t>Jaime David Rodriguez Pérez</t>
  </si>
  <si>
    <t>Diana Cano</t>
  </si>
  <si>
    <t>FDLT-CPS-051-2022</t>
  </si>
  <si>
    <t>APOYAR AL ALCALDE(SA) LOCAL EN LA PROMOCIÓN, ACOMPAÑAMIENTO, COORDINACIÓN Y ATENCIÓN DE LAS INSTANCIAS DE COORDINACIÓN INTERINSTITUCIONAL Y LAS INSTANCIAS DE PARTICIPACIÓN LOCALES, ASÍ COMO LOS PROCESOS COMUNITARIOS EN LA LOCALIDAD</t>
  </si>
  <si>
    <t>https://community.secop.gov.co/Public/Tendering/OpportunityDetail/Index?noticeUID=CO1.NTC.2630967&amp;isFromPublicArea=True&amp;isModal=False</t>
  </si>
  <si>
    <t>Sandra Fonseca/ cedido a Laura Alejandra Olmos</t>
  </si>
  <si>
    <t>1014182950 / 1010212070</t>
  </si>
  <si>
    <t>FDLT-CPS-052-2022</t>
  </si>
  <si>
    <t>APOYAR JURÍDICAMENTE LA EJECUCIÓN DE LAS ACCIONES REQUERIDAS PARA LA DEPURACIÓN DE LAS ACTUACIONES ADMINISTRATIVAS QUE CURSAN EN LA ALCALDÍA LOCAL DE TUNJUELITO</t>
  </si>
  <si>
    <t>https://community.secop.gov.co/Public/Tendering/OpportunityDetail/Index?noticeUID=CO1.NTC.2686226&amp;isFromPublicArea=True&amp;isModal=False</t>
  </si>
  <si>
    <t>CESIÓN</t>
  </si>
  <si>
    <t>Juan Danilo Mendoza</t>
  </si>
  <si>
    <t>(Jeimy Torres) - Nicolas Montaño</t>
  </si>
  <si>
    <t>FDLT-CPS-053-2022</t>
  </si>
  <si>
    <t>https://community.secop.gov.co/Public/Tendering/OpportunityDetail/Index?noticeUID=CO1.NTC.2619893&amp;isFromPublicArea=True&amp;isModal=False</t>
  </si>
  <si>
    <t>Fabio Andres Castro Rincon</t>
  </si>
  <si>
    <t>FDLT-CPS-054-2022</t>
  </si>
  <si>
    <t>https://community.secop.gov.co/Public/Tendering/OpportunityDetail/Index?noticeUID=CO1.NTC.2762604&amp;isFromPublicArea=True&amp;isModal=False</t>
  </si>
  <si>
    <t>Andrea Alarcon Bernal</t>
  </si>
  <si>
    <t>FDLT-CPS-055-2022</t>
  </si>
  <si>
    <t>PRESTAR SUS SERVICIOS DE APOYO AL ÁREA DE GESTIÓN DEL DESARROLLO LOCAL PARA REALIZAR EL MANTENIMIENTO PREVENTIVO Y CORRECTIVO Y REPARACIONES LOCATIVAS EN GENERAL, EN LOS BIENES DE PROPIEDAD DE LA ALCALDÍA LOCAL DE TUNJUELITO</t>
  </si>
  <si>
    <t>https://community.secop.gov.co/Public/Tendering/OpportunityDetail/Index?noticeUID=CO1.NTC.2685992&amp;isFromPublicArea=True&amp;isModal=False</t>
  </si>
  <si>
    <t>Jorge Alberto Bustos Cardenas</t>
  </si>
  <si>
    <t>FDLT-CPS-056-2022</t>
  </si>
  <si>
    <t>https://community.secop.gov.co/Public/Tendering/OpportunityDetail/Index?noticeUID=CO1.NTC.2623518&amp;isFromPublicArea=True&amp;isModal=False</t>
  </si>
  <si>
    <t>Sebastian Polo Alvis</t>
  </si>
  <si>
    <t>Nicolas Montaño</t>
  </si>
  <si>
    <t>FDLT-CPS-057-2022</t>
  </si>
  <si>
    <t>PRESTAR SUS SERVICIOS PROFESIONALES EN EL ÁREA DE GESTIÓN DEL DESARROLLO ADMINISTRATIVA Y FINANCIERA, REALIZANDO LA FORMULACIÓN Y EL APOYO A LA SUPERVISIÓN EN LOS ASPECTOS TÉCNICOS, ADMINISTRATIVOS Y FINANCIEROS, DE LOS CONTRATOS QUE LE SEAN DESIGNADOS EN MATERIA DE INFRAESTRUCTURA</t>
  </si>
  <si>
    <t>https://community.secop.gov.co/Public/Tendering/OpportunityDetail/Index?noticeUID=CO1.NTC.2723309&amp;isFromPublicArea=True&amp;isModal=False</t>
  </si>
  <si>
    <t>David Ernesto Guevara Rincon</t>
  </si>
  <si>
    <t>Laura Poveda - Alexander Rivas</t>
  </si>
  <si>
    <t>FDLT-CPS-058-2022</t>
  </si>
  <si>
    <t>https://community.secop.gov.co/Public/Tendering/OpportunityDetail/Index?noticeUID=CO1.NTC.2691749&amp;isFromPublicArea=True&amp;isModal=False</t>
  </si>
  <si>
    <t>Dora Alix Hernandez Ceballos</t>
  </si>
  <si>
    <t>FDLT-CPS-059-2022</t>
  </si>
  <si>
    <t>https://community.secop.gov.co/Public/Tendering/OpportunityDetail/Index?noticeUID=CO1.NTC.2668224&amp;isFromPublicArea=True&amp;isModal=False</t>
  </si>
  <si>
    <t>Camilo Andres Riaño Rodriguez</t>
  </si>
  <si>
    <t>FDLT-CPS-060-2022</t>
  </si>
  <si>
    <t>https://community.secop.gov.co/Public/Tendering/OpportunityDetail/Index?noticeUID=CO1.NTC.2669508&amp;isFromPublicArea=True&amp;isModal=False</t>
  </si>
  <si>
    <t>Marco Antonio Barrera Vargas</t>
  </si>
  <si>
    <t>FDLT-CPS-061-2022</t>
  </si>
  <si>
    <t>https://community.secop.gov.co/Public/Tendering/OpportunityDetail/Index?noticeUID=CO1.NTC.2667080&amp;isFromPublicArea=True&amp;isModal=False</t>
  </si>
  <si>
    <t>Freddy Fuquen Moreno</t>
  </si>
  <si>
    <t>FDLT-CPS-062-2022</t>
  </si>
  <si>
    <t xml:space="preserve">PRESTAR SUS SERVICIOS PROFESIONALES, AL ÁREA DE GESTIÓN POLICIVA Y JURIDICA, EN TODAS LAS ACTUACIONES TECNICAS Y ADMINISTRATIVAS  ADELANTADAS EN LAS VISITAS, ACOMPAÑAMIENTO, CAPACITACIÓN Y/O SOCIALIZACIÓN PARA  EL CONTROL Y VERIFICACIÓN DE REGLAMENTOS TÉCNICOS Y METROLOGÍA LEGAL </t>
  </si>
  <si>
    <t>https://community.secop.gov.co/Public/Tendering/OpportunityDetail/Index?noticeUID=CO1.NTC.2652035&amp;isFromPublicArea=True&amp;isModal=False</t>
  </si>
  <si>
    <t>Manuel Fernando Aleans Corena</t>
  </si>
  <si>
    <t>FDLT-CPS-063-2022</t>
  </si>
  <si>
    <t>https://community.secop.gov.co/Public/Tendering/OpportunityDetail/Index?noticeUID=CO1.NTC.2652315&amp;isFromPublicArea=True&amp;isModal=False</t>
  </si>
  <si>
    <t xml:space="preserve">Leonel Orlando Lopez Fuquen </t>
  </si>
  <si>
    <t>FDLT-CPS-064-2022</t>
  </si>
  <si>
    <t>“PRESTAR SUS SERVICIOS DE APOYO MEDIANTE LABORES TÉCNICAS Y ADMINISTRATIVAS, EN EL ACOMPAÑAMIENTO DE LOS PROCESOS DE BIENESTAR Y PROTECCIÓN ANIMAL Y LA GESTIÓN AMBIENTAL, DE LA ALCALDÍA LOCAL DE TUNJUELITO”</t>
  </si>
  <si>
    <t>https://community.secop.gov.co/Public/Tendering/OpportunityDetail/Index?noticeUID=CO1.NTC.2653652&amp;isFromPublicArea=True&amp;isModal=False</t>
  </si>
  <si>
    <t>Alcira Maria Morales</t>
  </si>
  <si>
    <t>FDLT-CPS-065-2022</t>
  </si>
  <si>
    <t>APOYAR LA GESTIÓN DOCUMENTAL DE LA ALCALDÍA LOCAL, ACOMPAÑANDO AL EQUIPO JURÍDICO DE DEPURACIÓN EN LAS LABORES OPERATIVAS QUE GENERA EL PROCESO DE IMPULSO DE LAS ACTUACIONES ADMINISTRATIVAS EXISTENTES EN LA ALCALDÍA LOCAL DE TUNJUELITO</t>
  </si>
  <si>
    <t>https://community.secop.gov.co/Public/Tendering/OpportunityDetail/Index?noticeUID=CO1.NTC.2671663&amp;isFromPublicArea=True&amp;isModal=False</t>
  </si>
  <si>
    <t>Samuel Stiwen Chaparro Popayan</t>
  </si>
  <si>
    <t>FDLT-CPS-066-2022</t>
  </si>
  <si>
    <t>https://community.secop.gov.co/Public/Tendering/OpportunityDetail/Index?noticeUID=CO1.NTC.2673950&amp;isFromPublicArea=True&amp;isModal=False</t>
  </si>
  <si>
    <t>Angela Cristina Salgado Gomez</t>
  </si>
  <si>
    <t>FDLT-CPS-067-2022</t>
  </si>
  <si>
    <t>PRESTAR SUS SERVICIOS PROFESIONALES EN LOS PROCESOS DE RECUPERACIÓN DE ESPACIO PÚBLICO, CONTROL DE ACTIVIDADES ECONÓMICAS Y VENDEDORES INFORMALES Y ACOMPAÑAMIENTO EN OPERATIVOS DE INSPECCIÓN, VIGILANCIA Y CONTROL EN LA LOCALIDAD DE TUNJUELITO.</t>
  </si>
  <si>
    <t>https://community.secop.gov.co/Public/Tendering/OpportunityDetail/Index?noticeUID=CO1.NTC.2702229&amp;isFromPublicArea=True&amp;isModal=False</t>
  </si>
  <si>
    <t>José Rincon Aguirre</t>
  </si>
  <si>
    <t>19467616 / 1098753470</t>
  </si>
  <si>
    <t>FDLT-CPS-068-2022</t>
  </si>
  <si>
    <t>https://community.secop.gov.co/Public/Tendering/OpportunityDetail/Index?noticeUID=CO1.NTC.2705118&amp;isFromPublicArea=True&amp;isModal=False</t>
  </si>
  <si>
    <t>Felipe Andrés Megudan Ruiz</t>
  </si>
  <si>
    <t>FDLT-CPS-069-2022</t>
  </si>
  <si>
    <t>https://community.secop.gov.co/Public/Tendering/OpportunityDetail/Index?noticeUID=CO1.NTC.2716252&amp;isFromPublicArea=True&amp;isModal=False</t>
  </si>
  <si>
    <t>Jordan Alejandro Pineda Cárdenas</t>
  </si>
  <si>
    <t>FDLT-CPS-070-2022</t>
  </si>
  <si>
    <t>https://community.secop.gov.co/Public/Tendering/OpportunityDetail/Index?noticeUID=CO1.NTC.2712900&amp;isFromPublicArea=True&amp;isModal=False</t>
  </si>
  <si>
    <t>Yeraldin Lisett Diaz Reina</t>
  </si>
  <si>
    <t>FDLT-CPS-071-2022</t>
  </si>
  <si>
    <t>PRESTAR SUS SERVICIOS PROFESIONALES DE APOYO EN TEMAS DE PRESUPUESTO EN EL AREA DE GESTIÓN DEL DESARROLLO ADMINISTRATIVA Y FINANCIERA</t>
  </si>
  <si>
    <t>https://community.secop.gov.co/Public/Tendering/OpportunityDetail/Index?noticeUID=CO1.NTC.2714005&amp;isFromPublicArea=True&amp;isModal=False</t>
  </si>
  <si>
    <t>Richard Bello Roncancio</t>
  </si>
  <si>
    <t>FDLT-CPS-072-2022</t>
  </si>
  <si>
    <t>PRESTAR SUS SERVICIOS DE APOYO A LA GESTIÓN EN LA PREVENCIÓN, GESTIÓN Y ATENCIÓN DE LOS RIESGOS EN LA LOCALIDAD DE TUNJUELITO</t>
  </si>
  <si>
    <t>https://community.secop.gov.co/Public/Tendering/OpportunityDetail/Index?noticeUID=CO1.NTC.2713337&amp;isFromPublicArea=True&amp;isModal=False</t>
  </si>
  <si>
    <t>Daniel Alejandro Huelgas Gomez</t>
  </si>
  <si>
    <t>FDLT-CPS-073-2022</t>
  </si>
  <si>
    <t>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</si>
  <si>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https://community.secop.gov.co/Public/Tendering/OpportunityDetail/Index?noticeUID=CO1.NTC.2648741&amp;isFromPublicArea=True&amp;isModal=False</t>
  </si>
  <si>
    <t>Denisse Vanessa Latorre Rodriguez</t>
  </si>
  <si>
    <t>FDLT-CPS-074-2022</t>
  </si>
  <si>
    <t>https://community.secop.gov.co/Public/Tendering/OpportunityDetail/Index?noticeUID=CO1.NTC.2632878&amp;isFromPublicArea=True&amp;isModal=False</t>
  </si>
  <si>
    <t>Jhonny Alejandro Hernandez Bernal</t>
  </si>
  <si>
    <t>FDLT-CPS-075-2022</t>
  </si>
  <si>
    <t>PRESTAR SUS SERVICIOS DE APOYO A LA GESTIÓN MEDIANTE LABORES ADMINISTRATIVAS, EN EL ÁREA DE GESTIÓN DEL DESARROLLO LOCAL ADMINISTRATIVA Y FINANCIERA</t>
  </si>
  <si>
    <t>https://community.secop.gov.co/Public/Tendering/OpportunityDetail/Index?noticeUID=CO1.NTC.2745691&amp;isFromPublicArea=True&amp;isModal=False</t>
  </si>
  <si>
    <t>Alexandra Reyes Gutierrez</t>
  </si>
  <si>
    <t>FDLT-CPS-076-2022</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</si>
  <si>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</si>
  <si>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https://community.secop.gov.co/Public/Tendering/OpportunityDetail/Index?noticeUID=CO1.NTC.2638765&amp;isFromPublicArea=True&amp;isModal=False</t>
  </si>
  <si>
    <t>Ruben Dario Yaima Gomez</t>
  </si>
  <si>
    <t>FDLT-CPS-077-2022</t>
  </si>
  <si>
    <t>EL CONTRATISTA SE OBLIGA CON EL FONDO DE DESARROLLO LOCAL DE TUNJUELITO A PRESTAR SUS SERVICIOS PROFESIONALES PARA EL DESARROLLO DE LAS ACCIONES AMBIENTALES DE SEPARACIÓN EN LA FUENTE Y RECICLAJE</t>
  </si>
  <si>
    <t>https://community.secop.gov.co/Public/Tendering/OpportunityDetail/Index?noticeUID=CO1.NTC.2654023&amp;isFromPublicArea=True&amp;isModal=False</t>
  </si>
  <si>
    <t>Johan Manuel Cardona Moreno</t>
  </si>
  <si>
    <t>FDLT-CPS-078-2022</t>
  </si>
  <si>
    <t>https://community.secop.gov.co/Public/Tendering/OpportunityDetail/Index?noticeUID=CO1.NTC.2623601&amp;isFromPublicArea=True&amp;isModal=False</t>
  </si>
  <si>
    <t>Yesica Paola Ocampo Afanador</t>
  </si>
  <si>
    <t>38602221/79642752</t>
  </si>
  <si>
    <t>FDLT-CPS-079-2022</t>
  </si>
  <si>
    <t>https://community.secop.gov.co/Public/Tendering/OpportunityDetail/Index?noticeUID=CO1.NTC.2686337&amp;isFromPublicArea=True&amp;isModal=False</t>
  </si>
  <si>
    <t>Marco Giovanny Quintero Cañon</t>
  </si>
  <si>
    <t>FDLT-CPS-080-2022</t>
  </si>
  <si>
    <t>PRESTAR SUS SERVICIOS DE APOYO A LA GESTIÓN REALIZANDO ACTIVIDADES COMO GESTORES LOCALES DE CONVIVENCIA EN LA LOCALIDAD DE TUNJUELITO</t>
  </si>
  <si>
    <t>https://community.secop.gov.co/Public/Tendering/OpportunityDetail/Index?noticeUID=CO1.NTC.2686417&amp;isFromPublicArea=True&amp;isModal=False</t>
  </si>
  <si>
    <t>Claudia Patricia Suarez</t>
  </si>
  <si>
    <t>Jeimy Torres</t>
  </si>
  <si>
    <t>FDLT-CPS-081-2022</t>
  </si>
  <si>
    <t>APOYAR TECNICAMENTE LAS DISTINTAS ETAPAS DE LOS PROCESOS DE COMPETENCIA DE LA ALCALDIA LOCAL PARA LA DEPURACIÓN DE ACTUACIONES ADMINISTRATIVAS</t>
  </si>
  <si>
    <t>https://community.secop.gov.co/Public/Tendering/OpportunityDetail/Index?noticeUID=CO1.NTC.2686704&amp;isFromPublicArea=True&amp;isModal=False</t>
  </si>
  <si>
    <t>Walter Ceballos Devia</t>
  </si>
  <si>
    <t>FDLT-CPS-082-2022</t>
  </si>
  <si>
    <t>PRESTAR SUS SERVICIOS DE APOYO A LA GESTIÓN MEDIANTE LABORES ADMINISTRATIVAS, EN EL ÁREA DE GESTIÓN DEL DESARROLLO LOCAL CON EL EQUIPO DE TRABAJO DE PLANEACIÓN</t>
  </si>
  <si>
    <t>https://community.secop.gov.co/Public/Tendering/OpportunityDetail/Index?noticeUID=CO1.NTC.2650595&amp;isFromPublicArea=True&amp;isModal=False</t>
  </si>
  <si>
    <t>Leidy Johanna Mosquera Grajales</t>
  </si>
  <si>
    <t>55212820/1030673503</t>
  </si>
  <si>
    <t>FDLT-CPS-083-2022</t>
  </si>
  <si>
    <t>https://community.secop.gov.co/Public/Tendering/OpportunityDetail/Index?noticeUID=CO1.NTC.2651111&amp;isFromPublicArea=True&amp;isModal=False</t>
  </si>
  <si>
    <t>Alejo Nicolas Moreno Cañon</t>
  </si>
  <si>
    <t>FDLT-CPS-084-2022</t>
  </si>
  <si>
    <t>https://community.secop.gov.co/Public/Tendering/OpportunityDetail/Index?noticeUID=CO1.NTC.2642351&amp;isFromPublicArea=True&amp;isModal=False</t>
  </si>
  <si>
    <t>Jhon Fredy Salazar Botia</t>
  </si>
  <si>
    <t>80749875/79596207</t>
  </si>
  <si>
    <t>FDLT-CPS-085-2022</t>
  </si>
  <si>
    <t>https://community.secop.gov.co/Public/Tendering/OpportunityDetail/Index?noticeUID=CO1.NTC.2652546&amp;isFromPublicArea=True&amp;isModal=False</t>
  </si>
  <si>
    <t>Marisol Tolosa Pineda</t>
  </si>
  <si>
    <t>FDLT-CPS-086-2022</t>
  </si>
  <si>
    <t>https://community.secop.gov.co/Public/Tendering/OpportunityDetail/Index?noticeUID=CO1.NTC.2654293&amp;isFromPublicArea=True&amp;isModal=False</t>
  </si>
  <si>
    <t>Laura Dayan Orjuela Mejia</t>
  </si>
  <si>
    <t>FDLT-CPS-087-2022</t>
  </si>
  <si>
    <t>APOYAR LA FORMULACIÓN, GESTIÓN Y SEGUIMIENTO DE ACTIVIDADES ENFOCADAS A LA GESTIÓN AMBIENTAL EXTERNA, ENCAMINADAS A LA MITIGACIÓN DE LOS DIFERENTES IMPACTOS AMBIENTALES Y LA CONSERVACIÓN DE LOS RECURSOS NATURALES DE LA LOCALIDAD DE TUNJUELITO</t>
  </si>
  <si>
    <t>https://community.secop.gov.co/Public/Tendering/OpportunityDetail/Index?noticeUID=CO1.NTC.2637286&amp;isFromPublicArea=True&amp;isModal=False</t>
  </si>
  <si>
    <t>Jonathan Alejandro Ramos Niño</t>
  </si>
  <si>
    <t>FDLT-CPS-088-2022</t>
  </si>
  <si>
    <t>APOYAR ADMINISTRATIVA Y ASISTENCIALMENTE A LAS INSPECCIONES DE POLICÍA DE LA LOCALIDAD DE TUNJUELITO</t>
  </si>
  <si>
    <t>https://community.secop.gov.co/Public/Tendering/OpportunityDetail/Index?noticeUID=CO1.NTC.2681400&amp;isFromPublicArea=True&amp;isModal=False</t>
  </si>
  <si>
    <t>Sebastian Saavedra Velasquez</t>
  </si>
  <si>
    <t>FDLT-CPS-089-2022</t>
  </si>
  <si>
    <t>https://community.secop.gov.co/Public/Tendering/OpportunityDetail/Index?noticeUID=CO1.NTC.2681631&amp;isFromPublicArea=True&amp;isModal=False</t>
  </si>
  <si>
    <t>Ines Cepeda Santamaria</t>
  </si>
  <si>
    <t>63434228/1013629562</t>
  </si>
  <si>
    <t>FDLT-CPS-090-2022</t>
  </si>
  <si>
    <t>https://community.secop.gov.co/Public/Tendering/OpportunityDetail/Index?noticeUID=CO1.NTC.2681579&amp;isFromPublicArea=True&amp;isModal=False</t>
  </si>
  <si>
    <t>Diana Marcela Garzon Galindo</t>
  </si>
  <si>
    <t>FDLT-CPS-091-2022</t>
  </si>
  <si>
    <t>https://community.secop.gov.co/Public/Tendering/OpportunityDetail/Index?noticeUID=CO1.NTC.2669633&amp;isFromPublicArea=True&amp;isModal=False</t>
  </si>
  <si>
    <t>Luis Guillermo Martinez Lopez</t>
  </si>
  <si>
    <t>FDLT-CPS-092-2022</t>
  </si>
  <si>
    <t>PRESTAR SUS SERVICIOS DE APOYO A LA GESTIÓN MEDIANTE LABORES TÉCNICAS Y ADMINISTRATIVAS, EN EL AREA DE GESTION DEL DESARROLLO EN ACTIVIDADES E INSTANCIAS DE PARTICIPACIÓN DEL FONDO DE DESARROLLO LOCAL</t>
  </si>
  <si>
    <t>https://community.secop.gov.co/Public/Tendering/OpportunityDetail/Index?noticeUID=CO1.NTC.2658378&amp;isFromPublicArea=True&amp;isModal=False</t>
  </si>
  <si>
    <t>Fabian Ricardo Salgado Ruano</t>
  </si>
  <si>
    <t>FDLT-CPS-093-2022</t>
  </si>
  <si>
    <t>https://community.secop.gov.co/Public/Tendering/OpportunityDetail/Index?noticeUID=CO1.NTC.2648815&amp;isFromPublicArea=True&amp;isModal=False</t>
  </si>
  <si>
    <t>Gina Natalia Peña Avila</t>
  </si>
  <si>
    <t>FDLT-CPS-094-2022</t>
  </si>
  <si>
    <t>https://community.secop.gov.co/Public/Tendering/OpportunityDetail/Index?noticeUID=CO1.NTC.2650086&amp;isFromPublicArea=True&amp;isModal=False</t>
  </si>
  <si>
    <t>Dayana Salazar Elejalde</t>
  </si>
  <si>
    <t>FDLT-CPS-095-2022</t>
  </si>
  <si>
    <t>https://community.secop.gov.co/Public/Tendering/OpportunityDetail/Index?noticeUID=CO1.NTC.2651061&amp;isFromPublicArea=True&amp;isModal=False</t>
  </si>
  <si>
    <t>Juan Sebastian Angulo Rodriguez</t>
  </si>
  <si>
    <t>FDLT-CPS-096-2022</t>
  </si>
  <si>
    <t>https://community.secop.gov.co/Public/Tendering/OpportunityDetail/Index?noticeUID=CO1.NTC.2651342&amp;isFromPublicArea=True&amp;isModal=False</t>
  </si>
  <si>
    <t>Stinzon Alejandro Tovar Tenjo</t>
  </si>
  <si>
    <t>FDLT-CPS-097-2022</t>
  </si>
  <si>
    <t>https://community.secop.gov.co/Public/Tendering/OpportunityDetail/Index?noticeUID=CO1.NTC.2670507&amp;isFromPublicArea=True&amp;isModal=False</t>
  </si>
  <si>
    <t>Luis Alcides Murcia Pachon</t>
  </si>
  <si>
    <t>FDLT-CPS-098-2022</t>
  </si>
  <si>
    <t>https://community.secop.gov.co/Public/Tendering/OpportunityDetail/Index?noticeUID=CO1.NTC.2670658&amp;isFromPublicArea=True&amp;isModal=False</t>
  </si>
  <si>
    <t>Alfonso Prieto Penagos</t>
  </si>
  <si>
    <t>FDLT-CPS-099-2022</t>
  </si>
  <si>
    <t>https://community.secop.gov.co/Public/Tendering/OpportunityDetail/Index?noticeUID=CO1.NTC.2745835&amp;isFromPublicArea=True&amp;isModal=False</t>
  </si>
  <si>
    <t>Estiwar Chaverra Mosquera</t>
  </si>
  <si>
    <t>FDLT-CPS-100-2022</t>
  </si>
  <si>
    <t>https://community.secop.gov.co/Public/Tendering/OpportunityDetail/Index?noticeUID=CO1.NTC.2653396&amp;isFromPublicArea=True&amp;isModal=False</t>
  </si>
  <si>
    <t>Juan Sebastian Parra Blandon</t>
  </si>
  <si>
    <t>FDLT-CPS-101-2022</t>
  </si>
  <si>
    <t>https://community.secop.gov.co/Public/Tendering/OpportunityDetail/Index?noticeUID=CO1.NTC.2670529&amp;isFromPublicArea=True&amp;isModal=False</t>
  </si>
  <si>
    <t>Dilan Jose Gomez de Avila</t>
  </si>
  <si>
    <t>FDLT-CPS-102-2022</t>
  </si>
  <si>
    <t>APOYAR TÉCNICAMENTE LAS DISTINTAS ETAPAS DE LOS PROCESOS DE COMPETENCIA DE LAS INSPECCIONES DE POLICÍA DE LA LOCALIDAD, SEGÚN REPARTO</t>
  </si>
  <si>
    <t>https://community.secop.gov.co/Public/Tendering/OpportunityDetail/Index?noticeUID=CO1.NTC.2681592&amp;isFromPublicArea=True&amp;isModal=False</t>
  </si>
  <si>
    <t>TERMINACIÓN ANTICIPADA</t>
  </si>
  <si>
    <t>Jorge Tiberio Sua Quiiroga</t>
  </si>
  <si>
    <t>FDLT-CPS-103-2022</t>
  </si>
  <si>
    <t>https://community.secop.gov.co/Public/Tendering/OpportunityDetail/Index?noticeUID=CO1.NTC.2705298&amp;isFromPublicArea=True&amp;isModal=False</t>
  </si>
  <si>
    <t>Luis Jhonnier Orduña Bedoya</t>
  </si>
  <si>
    <t>FDLT-CPS-104-2022</t>
  </si>
  <si>
    <t>https://community.secop.gov.co/Public/Tendering/OpportunityDetail/Index?noticeUID=CO1.NTC.2696800&amp;isFromPublicArea=True&amp;isModal=False</t>
  </si>
  <si>
    <t>Rafael Misael Nuñez Hernandez</t>
  </si>
  <si>
    <t>FDLT-CPS-105-2022</t>
  </si>
  <si>
    <t>PRESTAR SUS SERVICIOS DE APOYO EN EL PROCESO DE RADICACIÓN, NOTIFICACIÓN Y ENTREGA DE LA CORRESPONDENCIA INTERNA Y EXTERNA DE LA ALCALDÍA LOCAL DE TUNJUELITO</t>
  </si>
  <si>
    <t>https://community.secop.gov.co/Public/Tendering/OpportunityDetail/Index?noticeUID=CO1.NTC.2701511&amp;isFromPublicArea=True&amp;isModal=False</t>
  </si>
  <si>
    <t>Jhonny Mendez/Brayan Steek Delgado Martínez</t>
  </si>
  <si>
    <t>FDLT-CPS-106-2022</t>
  </si>
  <si>
    <t>https://community.secop.gov.co/Public/Tendering/OpportunityDetail/Index?noticeUID=CO1.NTC.2701517&amp;isFromPublicArea=True&amp;isModal=False</t>
  </si>
  <si>
    <t>Nilson Heveraldo Zamora Tapias</t>
  </si>
  <si>
    <t>FDLT-CPS-107-2022</t>
  </si>
  <si>
    <t>https://community.secop.gov.co/Public/Tendering/OpportunityDetail/Index?noticeUID=CO1.NTC.2727410&amp;isFromPublicArea=True&amp;isModal=False</t>
  </si>
  <si>
    <t>Jon Jairo Mansilla Murillo</t>
  </si>
  <si>
    <t>FDLT-CPS-108-2022</t>
  </si>
  <si>
    <t>https://community.secop.gov.co/Public/Tendering/OpportunityDetail/Index?noticeUID=CO1.NTC.2652412&amp;isFromPublicArea=True&amp;isModal=False</t>
  </si>
  <si>
    <t>Cristhian Alberto Duarte Vargas</t>
  </si>
  <si>
    <t>FDLT-CPS-109-2022</t>
  </si>
  <si>
    <t>PRESTAR SUS SERVICIOS PROFESIONALES EN EL ÁREA DE GESTIÓN DEL DESARROLLO LOCAL ADMINISTRATIVA Y FINANCIERA, EN LOS TEMAS DE PLANEACIÓN, REALIZANDO LA FORMULACIÓN Y ACOMPAÑANDO EL SEGUIMIENTO DE LOS PROCESOS DE INVERSIÓN ASIGNADOS DESDE EL PUNTO DE VISTA TÉCNICO, ADMINISTRATIVO Y FINANCIERO Y DE LOS CONTRATOS EN EJECUCIÓN Y POSTERIOR LIQUIDACIÓN, ASÍ COMO LA ELABORACIÓN DE LOS ANÁLISIS DE SECTOR</t>
  </si>
  <si>
    <t>https://community.secop.gov.co/Public/Tendering/OpportunityDetail/Index?noticeUID=CO1.NTC.2653590&amp;isFromPublicArea=True&amp;isModal=False</t>
  </si>
  <si>
    <t>David Andrés Sanchez Bogotá</t>
  </si>
  <si>
    <t>FDLT-CPS-110-2022</t>
  </si>
  <si>
    <t>PRESTAR SUS SERVICIOS DE APOYO A LA GESTIÓN EN LA CASA DE LA CULTURA Y DEL PUNTO VIVE DIGITAL DE LA LOCALIDAD MEDIANTE ACTIVIDADES TÉCNICAS Y ADMINISTRATIVAS</t>
  </si>
  <si>
    <t>https://community.secop.gov.co/Public/Tendering/OpportunityDetail/Index?noticeUID=CO1.NTC.2701521&amp;isFromPublicArea=True&amp;isModal=False</t>
  </si>
  <si>
    <t>Alejandra Puerto Layton</t>
  </si>
  <si>
    <t>FDLT-CPS-111-2022</t>
  </si>
  <si>
    <t>https://community.secop.gov.co/Public/Tendering/OpportunityDetail/Index?noticeUID=CO1.NTC.2701529&amp;isFromPublicArea=True&amp;isModal=False</t>
  </si>
  <si>
    <t>Nohemi Fagua Virgüez</t>
  </si>
  <si>
    <t>FDLT-CPS-112-2022</t>
  </si>
  <si>
    <t>https://community.secop.gov.co/Public/Tendering/OpportunityDetail/Index?noticeUID=CO1.NTC.2701438&amp;isFromPublicArea=True&amp;isModal=False</t>
  </si>
  <si>
    <t>Jhon Jairo Rincon Alvarado</t>
  </si>
  <si>
    <t>FDLT-CPS-113-2022</t>
  </si>
  <si>
    <t>https://community.secop.gov.co/Public/Tendering/OpportunityDetail/Index?noticeUID=CO1.NTC.2653627&amp;isFromPublicArea=True&amp;isModal=False</t>
  </si>
  <si>
    <t>Paula Andrea Angulo Rivera</t>
  </si>
  <si>
    <t>FDLT-CPS-114-2022</t>
  </si>
  <si>
    <t>APOYAR AL (A) ALCALDE (SA) LOCAL EN EL FORTALECIMIENTO E INCLUSIÓN DE LAS COMUNIDADES NEGRAS, AFROCOLOMBIANAS Y PALENQUERAS EN EL MARCO DE LA POLÍTICA PÚBLICA DISTRITAL AFRODESCENDIENTES Y LOS ESPACIOS DE PARTICIPACIÓN</t>
  </si>
  <si>
    <t>https://community.secop.gov.co/Public/Tendering/OpportunityDetail/Index?noticeUID=CO1.NTC.2717932&amp;isFromPublicArea=True&amp;isModal=False</t>
  </si>
  <si>
    <t>Andres Felipe Valencia Arias</t>
  </si>
  <si>
    <t>FDLT-CPS-115-2022</t>
  </si>
  <si>
    <t>PRESTAR SUS SERVICIOS PROFESIONALES PARA APOYAR AL GRUPO DE ASUNTOS POBLACIONALES EN LA ASISTENCIA A INSTANCIAS DE PARTICIPACIÓN Y LAS DEMAS ACTIVIDADES QUE SE GENERAN EN EL AREA DE GESTION DE DESARROLLO LOCAL DE LA ALCALDÍA LOCAL DE TUNJUELITO</t>
  </si>
  <si>
    <t>https://community.secop.gov.co/Public/Tendering/OpportunityDetail/Index?noticeUID=CO1.NTC.2716321&amp;isFromPublicArea=True&amp;isModal=False</t>
  </si>
  <si>
    <t>Edgardo Jose Martinez Misa</t>
  </si>
  <si>
    <t>FDLT-CPS-116-2022</t>
  </si>
  <si>
    <t>https://community.secop.gov.co/Public/Tendering/OpportunityDetail/Index?noticeUID=CO1.NTC.2681121&amp;isFromPublicArea=True&amp;isModal=False</t>
  </si>
  <si>
    <t>William Andres Guerrero Silva</t>
  </si>
  <si>
    <t>FDLT-CPS-117-2022</t>
  </si>
  <si>
    <t>https://community.secop.gov.co/Public/Tendering/OpportunityDetail/Index?noticeUID=CO1.NTC.2675780&amp;isFromPublicArea=True&amp;isModal=False</t>
  </si>
  <si>
    <t>Mateo Ortiz</t>
  </si>
  <si>
    <t>1070014903 / 1118541857</t>
  </si>
  <si>
    <t>FDLT-CPS-118-2022</t>
  </si>
  <si>
    <t>https://community.secop.gov.co/Public/Tendering/OpportunityDetail/Index?noticeUID=CO1.NTC.2692095&amp;isFromPublicArea=True&amp;isModal=False</t>
  </si>
  <si>
    <t>Monica Patricia Martinez</t>
  </si>
  <si>
    <t>FDLT-CPS-119-2022</t>
  </si>
  <si>
    <t>https://community.secop.gov.co/Public/Tendering/OpportunityDetail/Index?noticeUID=CO1.NTC.2677644&amp;isFromPublicArea=True&amp;isModal=False</t>
  </si>
  <si>
    <t>Luis Fernando Cuevas Niño</t>
  </si>
  <si>
    <t>FDLT-CPS-120-2022</t>
  </si>
  <si>
    <t>https://community.secop.gov.co/Public/Tendering/OpportunityDetail/Index?noticeUID=CO1.NTC.2662990&amp;isFromPublicArea=True&amp;isModal=False</t>
  </si>
  <si>
    <t>Jeisson Jair Gomez</t>
  </si>
  <si>
    <t>80808283 / 1030687433</t>
  </si>
  <si>
    <t>FDLT-CPS-121-2022</t>
  </si>
  <si>
    <t>APOYAR LA FORMULACIÓN, EJECUCIÓN, SEGUIMIENTO Y MEJORA CONTINUA DE LAS HERRAMIENTAS QUE CONFORMAN LA GESTIÓN AMBIENTAL INSTITUCIONAL DE LA ALCALDÍA LOCAL</t>
  </si>
  <si>
    <t>https://community.secop.gov.co/Public/Tendering/OpportunityDetail/Index?noticeUID=CO1.NTC.2670060&amp;isFromPublicArea=True&amp;isModal=False</t>
  </si>
  <si>
    <t>Duvan David Rubio Tellez</t>
  </si>
  <si>
    <t>FDLT-CPS-122-2022</t>
  </si>
  <si>
    <t>EL CONTRATISTA SE OBLIGA CON EL FONDO DE DESARROLLO LOCAL DE TUNJUELITO A PRESTAR SUS SERVICIOS COMO GESTOR AMBIENTAL LOCAL” EN EL MARCO DEL PROYECTO 1923, “CAMBIO DE HÁBITOS PARA UNA TUNJUELITO SOSTENIBLE.</t>
  </si>
  <si>
    <t>https://community.secop.gov.co/Public/Tendering/OpportunityDetail/Index?noticeUID=CO1.NTC.2677067&amp;isFromPublicArea=True&amp;isModal=False</t>
  </si>
  <si>
    <t>Edgar Enrique Bermudez De Avila</t>
  </si>
  <si>
    <t>FDLT-CPS-123-2022</t>
  </si>
  <si>
    <t>https://community.secop.gov.co/Public/Tendering/OpportunityDetail/Index?noticeUID=CO1.NTC.2684664&amp;isFromPublicArea=True&amp;isModal=False</t>
  </si>
  <si>
    <t>Malven Jessen Rodriguez</t>
  </si>
  <si>
    <t>FDLT-CPS-124-2022</t>
  </si>
  <si>
    <t>https://community.secop.gov.co/Public/Tendering/OpportunityDetail/Index?noticeUID=CO1.NTC.2685104&amp;isFromPublicArea=True&amp;isModal=False</t>
  </si>
  <si>
    <t>Monica Andrea Bernal Rojas</t>
  </si>
  <si>
    <t>FDLT-CPS-125-2022</t>
  </si>
  <si>
    <t>https://community.secop.gov.co/Public/Tendering/OpportunityDetail/Index?noticeUID=CO1.NTC.2702468&amp;isFromPublicArea=True&amp;isModal=False</t>
  </si>
  <si>
    <t>Carlos Daniel Ramos Baez</t>
  </si>
  <si>
    <t>FDLT-CPS-126-2022</t>
  </si>
  <si>
    <t>https://community.secop.gov.co/Public/Tendering/OpportunityDetail/Index?noticeUID=CO1.NTC.2702385&amp;isFromPublicArea=True&amp;isModal=False</t>
  </si>
  <si>
    <t>Jeferson Espitia</t>
  </si>
  <si>
    <t>FDLT-CPS-127-2022</t>
  </si>
  <si>
    <t>https://community.secop.gov.co/Public/Tendering/OpportunityDetail/Index?noticeUID=CO1.NTC.2702592&amp;isFromPublicArea=True&amp;isModal=False</t>
  </si>
  <si>
    <t>Juan Manuel Duarte Quintero</t>
  </si>
  <si>
    <t>FDLT-CPS-128-2022</t>
  </si>
  <si>
    <t>https://community.secop.gov.co/Public/Tendering/OpportunityDetail/Index?noticeUID=CO1.NTC.2713710&amp;isFromPublicArea=True&amp;isModal=False</t>
  </si>
  <si>
    <t>Edson Alonso Bustos Tocasuche</t>
  </si>
  <si>
    <t>FDLT-CPS-129-2022</t>
  </si>
  <si>
    <t>https://community.secop.gov.co/Public/Tendering/OpportunityDetail/Index?noticeUID=CO1.NTC.2681152&amp;isFromPublicArea=True&amp;isModal=False</t>
  </si>
  <si>
    <t>Gina Paola Ariza Nuñez</t>
  </si>
  <si>
    <t>FDLT-CPS-130-2022</t>
  </si>
  <si>
    <t>https://community.secop.gov.co/Public/Tendering/OpportunityDetail/Index?noticeUID=CO1.NTC.2726635&amp;isFromPublicArea=True&amp;isModal=False</t>
  </si>
  <si>
    <t>Jaider Hair Pachón Sierra</t>
  </si>
  <si>
    <t>FDLT-CPS-131-2022</t>
  </si>
  <si>
    <t>https://community.secop.gov.co/Public/Tendering/OpportunityDetail/Index?noticeUID=CO1.NTC.2681274&amp;isFromPublicArea=True&amp;isModal=False</t>
  </si>
  <si>
    <t>Roger Mauricio Gil Toquica</t>
  </si>
  <si>
    <t>FDLT-CPS-132-2022</t>
  </si>
  <si>
    <t>https://community.secop.gov.co/Public/Tendering/OpportunityDetail/Index?noticeUID=CO1.NTC.2702677&amp;isFromPublicArea=True&amp;isModal=False</t>
  </si>
  <si>
    <t>Claudia Patricia del Carmen Marenco</t>
  </si>
  <si>
    <t>FDLT-CPS-133-2022</t>
  </si>
  <si>
    <t>https://community.secop.gov.co/Public/Tendering/OpportunityDetail/Index?noticeUID=CO1.NTC.2702885&amp;isFromPublicArea=True&amp;isModal=False</t>
  </si>
  <si>
    <t>Jinny Stefani Toro Mejia</t>
  </si>
  <si>
    <t>FDLT-CPS-134-2022</t>
  </si>
  <si>
    <t>https://community.secop.gov.co/Public/Tendering/OpportunityDetail/Index?noticeUID=CO1.NTC.2703213&amp;isFromPublicArea=True&amp;isModal=False</t>
  </si>
  <si>
    <t>Cristian Dario Castañeda Linares</t>
  </si>
  <si>
    <t>FDLT-CPS-135-2022</t>
  </si>
  <si>
    <t>https://community.secop.gov.co/Public/Tendering/OpportunityDetail/Index?noticeUID=CO1.NTC.2703092&amp;isFromPublicArea=True&amp;isModal=False</t>
  </si>
  <si>
    <t>Miryam Constanza Hernandez Moreno</t>
  </si>
  <si>
    <t>FDLT-CPS-136-2022</t>
  </si>
  <si>
    <t>PRESTAR SUS SERVICIOS DE APOYO A LA GESTIÓN MEDIANTE ACTIVDADES TÉCNICAS Y ADMINISTRATIVAS, EN EL ÁREA DE GESTIÓN DEL DESARROLLO LOCAL EN LOS TEMAS DE PLANEACIÓN</t>
  </si>
  <si>
    <t>https://community.secop.gov.co/Public/Tendering/ContractNoticePhases/View?PPI=CO1.PPI.17060781&amp;isFromPublicArea=True&amp;isModal=False</t>
  </si>
  <si>
    <t>Luz Rocio Galarza Piedras</t>
  </si>
  <si>
    <t>FDLT-CPS-137-2022</t>
  </si>
  <si>
    <t>PRESTAR SUS SERVICIOS COMO INSTRUCTOR DE BAILE EN LA EJECUCIÓN DE LAS ACCIONES PREVISTAS PARA LA IMPLEMENTACIÓN DE LAS ACTIVIDADES DEL COMPONENTE DE FORMACIÓN CULTURAL DE TUNJUELITO</t>
  </si>
  <si>
    <t>https://community.secop.gov.co/Public/Tendering/OpportunityDetail/Index?noticeUID=CO1.NTC.2749771&amp;isFromPublicArea=True&amp;isModal=False</t>
  </si>
  <si>
    <t>Harold Barragan Suarez</t>
  </si>
  <si>
    <t>FDLT-CPS-138-2022</t>
  </si>
  <si>
    <t>https://community.secop.gov.co/Public/Tendering/OpportunityDetail/Index?noticeUID=CO1.NTC.2718889&amp;isFromPublicArea=True&amp;isModal=False</t>
  </si>
  <si>
    <t>Rafael Antonio Moreno Guerra</t>
  </si>
  <si>
    <t>FDLT-CPS-139-2022</t>
  </si>
  <si>
    <t>https://community.secop.gov.co/Public/Tendering/OpportunityDetail/Index?noticeUID=CO1.NTC.2719735&amp;isFromPublicArea=True&amp;isModal=False</t>
  </si>
  <si>
    <t>Martha Janneth Vargas Hidalgo</t>
  </si>
  <si>
    <t>FDLT-CPS-140-2022</t>
  </si>
  <si>
    <t>https://community.secop.gov.co/Public/Tendering/OpportunityDetail/Index?noticeUID=CO1.NTC.2719680&amp;isFromPublicArea=True&amp;isModal=False</t>
  </si>
  <si>
    <t>Jenny Marcela Jimenez Rodriguez</t>
  </si>
  <si>
    <t>FDLT-CPS-141-2022</t>
  </si>
  <si>
    <t>APOYAR JURÍDICAMENTE LA EJECUCIÓN DE LAS ACCIONES REQUERIDAS PARA EL TRÁMITE E IMPULSO PROCESAL DE LAS ACTUACIONES CONTRAVENCIONALES Y/O QUERELLAS QUE CURSEN EN LAS INSPECCIONES DE POLICÍA DE LA LOCALIDAD</t>
  </si>
  <si>
    <t>https://community.secop.gov.co/Public/Tendering/ContractNoticePhases/View?PPI=CO1.PPI.17153291&amp;isFromPublicArea=True&amp;isModal=False</t>
  </si>
  <si>
    <t>Luis Jorge Amado</t>
  </si>
  <si>
    <t>FDLT-CPS-142-2022</t>
  </si>
  <si>
    <t>https://community.secop.gov.co/Public/Tendering/OpportunityDetail/Index?noticeUID=CO1.NTC.2758760&amp;isFromPublicArea=True&amp;isModal=False</t>
  </si>
  <si>
    <t>Faustino Cardenas Varela</t>
  </si>
  <si>
    <t>FDLT-CPS-143-2022</t>
  </si>
  <si>
    <t>https://community.secop.gov.co/Public/Tendering/OpportunityDetail/Index?noticeUID=CO1.NTC.2726287&amp;isFromPublicArea=True&amp;isModal=False</t>
  </si>
  <si>
    <t>Liseth Carolina Chillon Puentes</t>
  </si>
  <si>
    <t>FDLT-CPS-144-2022</t>
  </si>
  <si>
    <t>PRESTAR SUS SERVICIOS COMO INSTRUCTOR DEPORTIVO EN LA EJECUCIÓN DE LAS ACCIONES PREVISTAS PARA LA IMPLEMENTACIÓN DE LAS ACTIVIDADES DE LOS EVENTOS RECREODEPORTIVOS DE TUNJUELITO</t>
  </si>
  <si>
    <t>https://community.secop.gov.co/Public/Tendering/OpportunityDetail/Index?noticeUID=CO1.NTC.2716740&amp;isFromPublicArea=True&amp;isModal=False</t>
  </si>
  <si>
    <t>Daniel Felipe Mosquera Olarte</t>
  </si>
  <si>
    <t>FDLT-CPS-145-2022</t>
  </si>
  <si>
    <t>https://community.secop.gov.co/Public/Tendering/OpportunityDetail/Index?noticeUID=CO1.NTC.2717883&amp;isFromPublicArea=True&amp;isModal=False</t>
  </si>
  <si>
    <t>Juan Carlos Zapata Parra</t>
  </si>
  <si>
    <t>FDLT-CPS-146-2022</t>
  </si>
  <si>
    <t>https://community.secop.gov.co/Public/Tendering/OpportunityDetail/Index?noticeUID=CO1.NTC.2717943&amp;isFromPublicArea=True&amp;isModal=False</t>
  </si>
  <si>
    <t>Carlos Stewen Zamudio Leal</t>
  </si>
  <si>
    <t>FDLT-CPS-147-2022</t>
  </si>
  <si>
    <t>https://community.secop.gov.co/Public/Tendering/OpportunityDetail/Index?noticeUID=CO1.NTC.2746533&amp;isFromPublicArea=True&amp;isModal=False</t>
  </si>
  <si>
    <t>Juan David Barreto Rodriguez</t>
  </si>
  <si>
    <t>FDLT-CPS-148-2022</t>
  </si>
  <si>
    <t>https://community.secop.gov.co/Public/Tendering/OpportunityDetail/Index?noticeUID=CO1.NTC.2719274&amp;isFromPublicArea=True&amp;isModal=False</t>
  </si>
  <si>
    <t>Osmar Jair Ramirez Galindo</t>
  </si>
  <si>
    <t>FDLT-CPS-149-2022</t>
  </si>
  <si>
    <t>PRESTAR SUS SERVICIOS COMO INSTRUCTOR DEPORTIVO EN LA EJECUCIÓN DE LAS ACCIONES PREVISTAS PARA LA IMPLEMENTACIÓN DE LAS ACTIVIDADES DE LOS EVENTOS RECREODEPORTIVOS DE TUNJUELITO”</t>
  </si>
  <si>
    <t>https://community.secop.gov.co/Public/Tendering/ContractNoticePhases/View?PPI=CO1.PPI.17163510&amp;isFromPublicArea=True&amp;isModal=False</t>
  </si>
  <si>
    <t>STEWART HERNANDEZ RODRIGUEZ</t>
  </si>
  <si>
    <t>FDLT-CPS-150-2022</t>
  </si>
  <si>
    <t>https://community.secop.gov.co/Public/Tendering/OpportunityDetail/Index?noticeUID=CO1.NTC.2701447&amp;isFromPublicArea=True&amp;isModal=False</t>
  </si>
  <si>
    <t>JoseYesid Herran Ramirez</t>
  </si>
  <si>
    <t>FDLT-CPS-151-2022</t>
  </si>
  <si>
    <t>https://community.secop.gov.co/Public/Tendering/OpportunityDetail/Index?noticeUID=CO1.NTC.2701451&amp;isFromPublicArea=True&amp;isModal=False</t>
  </si>
  <si>
    <t>Maria Elena Prieto Jimenez</t>
  </si>
  <si>
    <t>FDLT-CPS-152-2022</t>
  </si>
  <si>
    <t>https://community.secop.gov.co/Public/Tendering/OpportunityDetail/Index?noticeUID=CO1.NTC.2701270&amp;isFromPublicArea=True&amp;isModal=False</t>
  </si>
  <si>
    <t>Paola Andrea Torres Ramos</t>
  </si>
  <si>
    <t>FDLT-CPS-153-2022</t>
  </si>
  <si>
    <t>APOYAR EL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</si>
  <si>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https://community.secop.gov.co/Public/Tendering/OpportunityDetail/Index?noticeUID=CO1.NTC.2708928&amp;isFromPublicArea=True&amp;isModal=False</t>
  </si>
  <si>
    <t>Douglas Alfredo Forero Reyes</t>
  </si>
  <si>
    <t>FDLT-CPS-154-2022</t>
  </si>
  <si>
    <t>https://community.secop.gov.co/Public/Tendering/OpportunityDetail/Index?noticeUID=CO1.NTC.2703415&amp;isFromPublicArea=True&amp;isModal=False</t>
  </si>
  <si>
    <t>BLANCA LILIA RODRÍGUEZ DURAN</t>
  </si>
  <si>
    <t>FDLT-CPS-155-2022</t>
  </si>
  <si>
    <t>PRESTAR SUS SERVICIOS PROFESIONALES COMO ABOGADO EN EL AREA DE GESTIÓN DEL DESARROLLO ADMINISTRATIVA Y FINANCIERA APOYANDO LOS TEMAS DE INFRAESTRUCTURA DE LA ALCALDÍA LOCAL</t>
  </si>
  <si>
    <t>https://community.secop.gov.co/Public/Tendering/OpportunityDetail/Index?noticeUID=CO1.NTC.2711195&amp;isFromPublicArea=True&amp;isModal=False</t>
  </si>
  <si>
    <t>Julio Cabrera Zapata</t>
  </si>
  <si>
    <t>FDLT-CPS-156-2022</t>
  </si>
  <si>
    <t>PRESTAR SUS SERVICIOS DE APOYO PARA ADELANTAR EL PROCESO DE ATENCIÓN Y RECEPCIÓN DE CIUDADANOS QUE INGRESEN A LA ALCALDÍA LOCAL DE TUNJUELITO</t>
  </si>
  <si>
    <t>https://community.secop.gov.co/Public/Tendering/OpportunityDetail/Index?noticeUID=CO1.NTC.2722825&amp;isFromPublicArea=True&amp;isModal=False</t>
  </si>
  <si>
    <t>Angela Marcela Silva Hernandez</t>
  </si>
  <si>
    <t>FDLT-CPS-157-2022</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</si>
  <si>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</si>
  <si>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https://community.secop.gov.co/Public/Tendering/OpportunityDetail/Index?noticeUID=CO1.NTC.2700038&amp;isFromPublicArea=True&amp;isModal=False</t>
  </si>
  <si>
    <t>Lady Johana Quijano Numpaque</t>
  </si>
  <si>
    <t>FDLT-CPS-158-2022</t>
  </si>
  <si>
    <t>https://community.secop.gov.co/Public/Tendering/OpportunityDetail/Index?noticeUID=CO1.NTC.2721976&amp;isFromPublicArea=True&amp;isModal=False</t>
  </si>
  <si>
    <t>Angelica Patricia Espinosa Pinilla</t>
  </si>
  <si>
    <t xml:space="preserve">Paula Liliana Prieto </t>
  </si>
  <si>
    <t>FDLT-CPS-159-2022</t>
  </si>
  <si>
    <t>PRESTAR SUS SERVICIOS DE APOYO A LA GESTIÓN MEDIANTE LABORES TÉCNICAS Y ADMINISTRATIVAS, EN EL ÁREA DE GESTIÓN DEL DESARROLLO LOCAL EN TEMAS DE ALMACEN</t>
  </si>
  <si>
    <t>https://community.secop.gov.co/Public/Tendering/OpportunityDetail/Index?noticeUID=CO1.NTC.2719839&amp;isFromPublicArea=True&amp;isModal=False</t>
  </si>
  <si>
    <t>Sandra Patricia Romero Bernal</t>
  </si>
  <si>
    <t>FDLT-CPS-160-2022</t>
  </si>
  <si>
    <t>https://community.secop.gov.co/Public/Tendering/OpportunityDetail/Index?noticeUID=CO1.NTC.2719842&amp;isFromPublicArea=True&amp;isModal=False</t>
  </si>
  <si>
    <t>Carlos Andres Florez Vergara</t>
  </si>
  <si>
    <t>FDLT-CPS-161-2022</t>
  </si>
  <si>
    <t>https://community.secop.gov.co/Public/Tendering/OpportunityDetail/Index?noticeUID=CO1.NTC.2727255&amp;isFromPublicArea=True&amp;isModal=False</t>
  </si>
  <si>
    <t>Dara Joana Galindo Niño</t>
  </si>
  <si>
    <t>FDLT-CPS-162-2022</t>
  </si>
  <si>
    <t>https://community.secop.gov.co/Public/Tendering/OpportunityDetail/Index?noticeUID=CO1.NTC.2774303&amp;isFromPublicArea=True&amp;isModal=False</t>
  </si>
  <si>
    <t>Julian Andres Ortiz Corzo</t>
  </si>
  <si>
    <t>FDLT-CPS-163-2022</t>
  </si>
  <si>
    <t>https://community.secop.gov.co/Public/Tendering/OpportunityDetail/Index?noticeUID=CO1.NTC.2769245&amp;isFromPublicArea=True&amp;isModal=False</t>
  </si>
  <si>
    <t>Ana Marcela Benavides Ramirez</t>
  </si>
  <si>
    <t>FDLT-CPS-164-2022</t>
  </si>
  <si>
    <t>PRESTAR SUS SERVICIOS PROFESIONALES PARA APOYAR EL SEGUIMIENTO Y CONTROL A LAS RESPUESTAS DE DERECHOS DE PETICIÓN, PROPOSICIONES Y DEMÁS RESPUESTAS QUE SE REQUIERAN CONFORME A LAS COMPETENCIAS ASIGNADAS AL DESPACHO DEL ALCALDE LOCAL</t>
  </si>
  <si>
    <t>https://community.secop.gov.co/Public/Tendering/OpportunityDetail/Index?noticeUID=CO1.NTC.2774454&amp;isFromPublicArea=True&amp;isModal=False</t>
  </si>
  <si>
    <t>Angie Lorena Pulido Mora</t>
  </si>
  <si>
    <t>FDLT-CPS-165-2022</t>
  </si>
  <si>
    <t>https://community.secop.gov.co/Public/Tendering/OpportunityDetail/Index?noticeUID=CO1.NTC.2729893&amp;isFromPublicArea=True&amp;isModal=False</t>
  </si>
  <si>
    <t>Jhon Sebastian Cubillos Gomez</t>
  </si>
  <si>
    <t>FDLT-CPS-166-2022</t>
  </si>
  <si>
    <t>https://community.secop.gov.co/Public/Tendering/OpportunityDetail/Index?noticeUID=CO1.NTC.2740542&amp;isFromPublicArea=True&amp;isModal=False</t>
  </si>
  <si>
    <t>Laura Daniela Garcia Cano</t>
  </si>
  <si>
    <t>FDLT-CPS-167-2022</t>
  </si>
  <si>
    <t>https://community.secop.gov.co/Public/Tendering/OpportunityDetail/Index?noticeUID=CO1.NTC.2783010&amp;isFromPublicArea=True&amp;isModal=False</t>
  </si>
  <si>
    <t>Hugo Ernesto Garcia Gomez</t>
  </si>
  <si>
    <t>FDLT-CPS-168-2022</t>
  </si>
  <si>
    <t>APOYAR AL EQUIPO DE PRENSA Y COMUNICACIONES DE LA ALCALDÍA LOCAL EN LA REALIZACIÓN DE PRODUCTOS Y PIEZAS DIGITALES, IMPRESAS Y PUBLICITARIASDE GRAN FORMATO Y DE ANIMACIÓN GRÁFICA, ASÍ COMO APOYAR LA PRODUCCIÓN Y MONTAJE DE EVENTOS.</t>
  </si>
  <si>
    <t>https://community.secop.gov.co/Public/Tendering/OpportunityDetail/Index?noticeUID=CO1.NTC.2740200&amp;isFromPublicArea=True&amp;isModal=False</t>
  </si>
  <si>
    <t>TERMINADO ANTICIPADAMENTE</t>
  </si>
  <si>
    <t>Juan Camilo Ruiz Camargo</t>
  </si>
  <si>
    <t>FDLT-CPS-169-2022</t>
  </si>
  <si>
    <t>https://community.secop.gov.co/Public/Tendering/OpportunityDetail/Index?noticeUID=CO1.NTC.2714261&amp;isFromPublicArea=True&amp;isModal=False</t>
  </si>
  <si>
    <t>Julian Humberto Silva Corredor</t>
  </si>
  <si>
    <t>FDLT-CPS-170-2022</t>
  </si>
  <si>
    <t>APOYAR AL EQUIPO DE PRENSA Y COMUNICACIONES DE LA ALCALDÍA LOCAL EN LA REALIZACIÓN Y PUBLICACIÓN DE CONTENIDOS DE REDES SOCIALES Y CANALES DE DIVULGACIÓN DIGITAL (SITIO WEB) DE LA ALCALDÍA LOCAL DE TUNJUELITO</t>
  </si>
  <si>
    <t>https://community.secop.gov.co/Public/Tendering/OpportunityDetail/Index?noticeUID=CO1.NTC.2716517&amp;isFromPublicArea=True&amp;isModal=False</t>
  </si>
  <si>
    <t>Paola Jessenia Moreno Corzo</t>
  </si>
  <si>
    <t>FDLT-CPS-171-2022</t>
  </si>
  <si>
    <t>https://community.secop.gov.co/Public/Tendering/OpportunityDetail/Index?noticeUID=CO1.NTC.2756001&amp;isFromPublicArea=True&amp;isModal=False</t>
  </si>
  <si>
    <t>Cristian Leonardo Olarte Campos</t>
  </si>
  <si>
    <t>FDLT-CPS-172-2022</t>
  </si>
  <si>
    <t>https://community.secop.gov.co/Public/Tendering/OpportunityDetail/Index?noticeUID=CO1.NTC.2737665&amp;isFromPublicArea=True&amp;isModal=False</t>
  </si>
  <si>
    <t>Oscar Alexander Gonzalez Oñate</t>
  </si>
  <si>
    <t>FDLT-CPS-173-2022</t>
  </si>
  <si>
    <t>https://community.secop.gov.co/Public/Tendering/OpportunityDetail/Index?noticeUID=CO1.NTC.2738005&amp;isFromPublicArea=True&amp;isModal=False</t>
  </si>
  <si>
    <t>Fabian Armando Murcia Avila</t>
  </si>
  <si>
    <t>FDLT-CPS-174-2022</t>
  </si>
  <si>
    <t>EL CONTRATISTA SE OBLIGA CON EL FONDO DE DESARROLLO LOCAL DE TUNJUELITO A PRESTAR SUS SERVICIOS PROFESIONALES CON ENFOQUE SOCIAL PARA LAS ACCIONES AMBIENTALES DE SEPARACIÓN EN LA FUENTE Y RECICLAJE VIGENCIA 2022 EN EL MARCO DEL PROYECTO 1923, “CAMBIO DE HÁBITOS PARA UNA TUNJUELITO SOSTENIBLE</t>
  </si>
  <si>
    <t>https://community.secop.gov.co/Public/Tendering/OpportunityDetail/Index?noticeUID=CO1.NTC.2757947&amp;isFromPublicArea=True&amp;isModal=False</t>
  </si>
  <si>
    <t>Linda Yesenia Benavides López</t>
  </si>
  <si>
    <t>FDLT-CPS-175-2022</t>
  </si>
  <si>
    <t>https://community.secop.gov.co/Public/Tendering/OpportunityDetail/Index?noticeUID=CO1.NTC.2738665&amp;isFromPublicArea=True&amp;isModal=False</t>
  </si>
  <si>
    <t>Rafael Antonio Niño Leyton</t>
  </si>
  <si>
    <t>FDLT-CPS-176-2022</t>
  </si>
  <si>
    <t>https://community.secop.gov.co/Public/Tendering/OpportunityDetail/Index?noticeUID=CO1.NTC.2739053&amp;isFromPublicArea=True&amp;isModal=False</t>
  </si>
  <si>
    <t>Blanca Nieves Lombana Contreras</t>
  </si>
  <si>
    <t>FDLT-CPS-177-2022</t>
  </si>
  <si>
    <t>https://community.secop.gov.co/Public/Tendering/OpportunityDetail/Index?noticeUID=CO1.NTC.2725582&amp;isFromPublicArea=True&amp;isModal=False</t>
  </si>
  <si>
    <t>Luis Miguel Pino Bautista</t>
  </si>
  <si>
    <t xml:space="preserve">Paula Liliana PrIeto </t>
  </si>
  <si>
    <t>FDLT-CPS-178-2022</t>
  </si>
  <si>
    <t>https://community.secop.gov.co/Public/Tendering/OpportunityDetail/Index?noticeUID=CO1.NTC.2724895&amp;isFromPublicArea=True&amp;isModal=False</t>
  </si>
  <si>
    <t>Yinet Viverly Nuñez Bedoya</t>
  </si>
  <si>
    <t>FDLT-CPS-179-2022</t>
  </si>
  <si>
    <t>https://community.secop.gov.co/Public/Tendering/OpportunityDetail/Index?noticeUID=CO1.NTC.2724909&amp;isFromPublicArea=True&amp;isModal=False</t>
  </si>
  <si>
    <t>Julio Gabriel Ramirez Colmenares</t>
  </si>
  <si>
    <t>FDLT-CPS-180-2022</t>
  </si>
  <si>
    <t>PRESTAR SUS SERVICIOS PROFESIONALES PARA ADMINISTRAR LOS SERVICIOS INFORMÁTICOS Y TECNOLÓGICOS INSTALADOS EN EL PUNTO VIVE DIGITAL Y LA CASA DE LA CULTURA DE LA LOCALIDAD</t>
  </si>
  <si>
    <t>https://community.secop.gov.co/Public/Tendering/OpportunityDetail/Index?noticeUID=CO1.NTC.2726065&amp;isFromPublicArea=True&amp;isModal=False</t>
  </si>
  <si>
    <t>Liceth Fernanda Bolaños Barbosa</t>
  </si>
  <si>
    <t>FDLT-CPS-181-2022</t>
  </si>
  <si>
    <t>https://community.secop.gov.co/Public/Tendering/OpportunityDetail/Index?noticeUID=CO1.NTC.2763053&amp;isFromPublicArea=True&amp;isModal=False</t>
  </si>
  <si>
    <t>Luis Hernando Santos Niño</t>
  </si>
  <si>
    <t>FDLT-CPS-182-2022</t>
  </si>
  <si>
    <t>https://community.secop.gov.co/Public/Tendering/OpportunityDetail/Index?noticeUID=CO1.NTC.2770872&amp;isFromPublicArea=True&amp;isModal=False</t>
  </si>
  <si>
    <t>Cedente: Leonardo Reina Torres Cesionario: Nelson Alberto Matiz Torres</t>
  </si>
  <si>
    <t>1016077053 / 17328927</t>
  </si>
  <si>
    <t>FDLT-CPS-183-2022</t>
  </si>
  <si>
    <t>PRESTAR SUS SERVICIOS DE APOYO A LA GESTIÓN MEDIANTE LABORES TÉCNICAS Y ADMINISTRATIVAS, EN ACTIVIDADES E INSTANCIAS DE PARTICIPACIÓN DE LA LOCALIDAD DE TUNJUELITO</t>
  </si>
  <si>
    <t>https://community.secop.gov.co/Public/Tendering/OpportunityDetail/Index?noticeUID=CO1.NTC.2772221&amp;isFromPublicArea=True&amp;isModal=False</t>
  </si>
  <si>
    <t>Javier Enrique Santana</t>
  </si>
  <si>
    <t>FDLT-CPS-184-2022</t>
  </si>
  <si>
    <t>PRESTAR SUS SERVICIOS PROFESIONALES AL ÁREA DE GESTIÓN DEL DESARROLLO LOCAL PARA REALIZAR EL SEGUIMIENTO Y SOPORTE TÉCNICO AL MANTENIMIENTO PREVENTIVO Y CORRECTIVO Y REPARACIONES LOCATIVAS EN GENERAL, EN LOS BIENES DE PROPIEDAD DE LA ALCALDÍA LOCAL DE TUNJUELITO</t>
  </si>
  <si>
    <t>https://community.secop.gov.co/Public/Tendering/OpportunityDetail/Index?noticeUID=CO1.NTC.2785650&amp;isFromPublicArea=True&amp;isModal=False</t>
  </si>
  <si>
    <t>Luz Mery Sarmiento Rodriguez</t>
  </si>
  <si>
    <t>FDLT-CPS-185-2022</t>
  </si>
  <si>
    <t>https://community.secop.gov.co/Public/Tendering/OpportunityDetail/Index?noticeUID=CO1.NTC.2756247&amp;isFromPublicArea=True&amp;isModal=False</t>
  </si>
  <si>
    <t>Juan Pablo Lozano Prieto</t>
  </si>
  <si>
    <t>FDLT-CPS-186-2022</t>
  </si>
  <si>
    <t>https://community.secop.gov.co/Public/Tendering/OpportunityDetail/Index?noticeUID=CO1.NTC.2757004&amp;isFromPublicArea=True&amp;isModal=False</t>
  </si>
  <si>
    <t>Sandra Giselle Avendaño Bautista</t>
  </si>
  <si>
    <t>FDLT-CPS-187-2022</t>
  </si>
  <si>
    <t xml:space="preserve">EL CONTRATISTA SE OBLIGA CON EL FONDO DE DESARROLLO LOCAL DE TUNJUELITO A PRESTAR SUS SERVICIOS COMO GESTOR AMBIENTAL LOCAL” EN EL MARCO DEL PROYECTO 1912, “CAMBIO DE HÁBITOS PARA UNA TUNJUELITO SOSTENIBLE </t>
  </si>
  <si>
    <t>https://community.secop.gov.co/Public/Tendering/OpportunityDetail/Index?noticeUID=CO1.NTC.2761297&amp;isFromPublicArea=True&amp;isModal=False</t>
  </si>
  <si>
    <t>Yenci Natalia Ramirez Melo</t>
  </si>
  <si>
    <t>FDLT-CPS-188-2022</t>
  </si>
  <si>
    <t>https://community.secop.gov.co/Public/Tendering/OpportunityDetail/Index?noticeUID=CO1.NTC.2757963&amp;isFromPublicArea=True&amp;isModal=False</t>
  </si>
  <si>
    <t xml:space="preserve">Jackson Sánchez Franco </t>
  </si>
  <si>
    <t>FDLT-CPS-189-2022</t>
  </si>
  <si>
    <t>https://community.secop.gov.co/Public/Tendering/OpportunityDetail/Index?noticeUID=CO1.NTC.2742084&amp;isFromPublicArea=True&amp;isModal=False</t>
  </si>
  <si>
    <t>Alba Astrid Sarria</t>
  </si>
  <si>
    <t>FDLT-CPS-190-2022</t>
  </si>
  <si>
    <t>https://community.secop.gov.co/Public/Tendering/OpportunityDetail/Index?noticeUID=CO1.NTC.2749792&amp;isFromPublicArea=True&amp;isModal=False</t>
  </si>
  <si>
    <t>Jonathan Gonzalez Gil</t>
  </si>
  <si>
    <t>FDLT-CPS-191-2022</t>
  </si>
  <si>
    <t>https://community.secop.gov.co/Public/Tendering/OpportunityDetail/Index?noticeUID=CO1.NTC.2766916&amp;isFromPublicArea=True&amp;isModal=False</t>
  </si>
  <si>
    <t>Luisa Fernanda Cubides Gainta</t>
  </si>
  <si>
    <t>FDLT-CPS-192-2022</t>
  </si>
  <si>
    <t>https://community.secop.gov.co/Public/Tendering/OpportunityDetail/Index?noticeUID=CO1.NTC.2760129&amp;isFromPublicArea=True&amp;isModal=False</t>
  </si>
  <si>
    <t>Pablo Emilio Alfonso Martinez</t>
  </si>
  <si>
    <t>FDLT-CPS-193-2022</t>
  </si>
  <si>
    <t>https://community.secop.gov.co/Public/Tendering/OpportunityDetail/Index?noticeUID=CO1.NTC.2756209&amp;isFromPublicArea=True&amp;isModal=False</t>
  </si>
  <si>
    <t>María Alejandra Gonzalez Dominguez</t>
  </si>
  <si>
    <t>FDLT-CPS-194-2022</t>
  </si>
  <si>
    <t>https://community.secop.gov.co/Public/Tendering/OpportunityDetail/Index?noticeUID=CO1.NTC.2771581&amp;isFromPublicArea=True&amp;isModal=False</t>
  </si>
  <si>
    <t xml:space="preserve">Marilyn Valoyez Arroyo </t>
  </si>
  <si>
    <t>FDLT-CPS-195-2022</t>
  </si>
  <si>
    <t>https://community.secop.gov.co/Public/Tendering/OpportunityDetail/Index?noticeUID=CO1.NTC.2771748&amp;isFromPublicArea=True&amp;isModal=False</t>
  </si>
  <si>
    <t xml:space="preserve">Maria Fernanda Vargas Acero </t>
  </si>
  <si>
    <t>FDLT-CPS-196-2022</t>
  </si>
  <si>
    <t>https://community.secop.gov.co/Public/Tendering/OpportunityDetail/Index?noticeUID=CO1.NTC.2771741&amp;isFromPublicArea=True&amp;isModal=False</t>
  </si>
  <si>
    <t>Alicia Chon Diaz</t>
  </si>
  <si>
    <t>FDLT-CPS-197-2022</t>
  </si>
  <si>
    <t>https://community.secop.gov.co/Public/Tendering/OpportunityDetail/Index?noticeUID=CO1.NTC.2772519&amp;isFromPublicArea=True&amp;isModal=False</t>
  </si>
  <si>
    <t>Wilmar Uriel Quiceno Pérez</t>
  </si>
  <si>
    <t>FDLT-CPS-198-2022</t>
  </si>
  <si>
    <t>EL CONTRATISTA SE OBLIGA CON EL FONDO DE DESARROLLO LOCAL DE TUNJUELITO A PRESTAR SUS SERVICIOS COMO GESTOR AMBIENTAL LOCAL EN EL MARCO DEL PROYECTO 1923, CAMBIO DE HÁBITOS PARA UNA TUNJUELITO SOSTENIBLE.</t>
  </si>
  <si>
    <t>https://community.secop.gov.co/Public/Tendering/OpportunityDetail/Index?noticeUID=CO1.NTC.2774708&amp;isFromPublicArea=True&amp;isModal=False</t>
  </si>
  <si>
    <t>Ana Yahidib Huerfano</t>
  </si>
  <si>
    <t>FDLT-CPS-199-2022</t>
  </si>
  <si>
    <t>https://community.secop.gov.co/Public/Tendering/OpportunityDetail/Index?noticeUID=CO1.NTC.2775857&amp;isFromPublicArea=True&amp;isModal=False</t>
  </si>
  <si>
    <t>Esteban Felipe Ramirez Velandia</t>
  </si>
  <si>
    <t>FDLT-CPS-200-2022</t>
  </si>
  <si>
    <t>PRESTAR SUS SERVICIOS DE APOYO A LA GESTIÓN MEDIANTE ACTIVDADES TÉCNICAS Y ADMINISTRATIVAS, EN EL MARCO DEL PROYECTO 1923. CAMBIO DE HÁBITOS PARA UNA TUNJUELITO SOSTENIBLE</t>
  </si>
  <si>
    <t>https://community.secop.gov.co/Public/Tendering/OpportunityDetail/Index?noticeUID=CO1.NTC.2774624&amp;isFromPublicArea=True&amp;isModal=False</t>
  </si>
  <si>
    <t>Gustavo Adolfo Barrera Rodriguez</t>
  </si>
  <si>
    <t>FDLT-CPS-201-2022</t>
  </si>
  <si>
    <t>PRESTAR SUS SERVICIOS DE APOYO A LA GESTIÓN MEDIANTE ACTIVIDADES TÉCNICAS Y ADMINISTRATIVAS, EN EL MARCO DEL PROYECTO 1912. CULTIVANDO NUESTRO TERRITORIO</t>
  </si>
  <si>
    <t>https://community.secop.gov.co/Public/Tendering/OpportunityDetail/Index?noticeUID=CO1.NTC.2774493&amp;isFromPublicArea=True&amp;isModal=False</t>
  </si>
  <si>
    <t>Juan Diego Chiquiza Nivia</t>
  </si>
  <si>
    <t>FDLT-CPS-202-2022</t>
  </si>
  <si>
    <t>PRESTAR SUS SERVICIOS DE APOYO A LA GESTIÓN MEDIANTE LABORES ADMINISTRATIVAS, EN EL ÁREA DE GESTIÓN DEL DESARROLLO LOCAL CON EL EQUIPO DE TRABAJO DE INFRAESTRUCTURA</t>
  </si>
  <si>
    <t>https://community.secop.gov.co/Public/Tendering/OpportunityDetail/Index?noticeUID=CO1.NTC.2788369&amp;isFromPublicArea=True&amp;isModal=False</t>
  </si>
  <si>
    <t>Freddy Alexander Lemus Fonseca</t>
  </si>
  <si>
    <t>FDLT-CPS-203-2022</t>
  </si>
  <si>
    <t>https://community.secop.gov.co/Public/Tendering/OpportunityDetail/Index?noticeUID=CO1.NTC.2786022&amp;isFromPublicArea=True&amp;isModal=False</t>
  </si>
  <si>
    <t>Carlos Herrera</t>
  </si>
  <si>
    <t>FDLT-CPS-204-2022</t>
  </si>
  <si>
    <t>EL CONTRATISTA SE OBLIGA CON EL FONDO DE DESARROLLO LOCAL DE TUNJUELITO A PRESTAR SUS SERVICIOS COMO GESTOR AMBIENTAL LOCAL, EN EL MARCO DEL PROYECTO 1912, “CULTIVANDO NUESTRO TERRITORIO”</t>
  </si>
  <si>
    <t>https://community.secop.gov.co/Public/Tendering/OpportunityDetail/Index?noticeUID=CO1.NTC.2774713&amp;isFromPublicArea=True&amp;isModal=False</t>
  </si>
  <si>
    <t>Maria Yisela Carranza</t>
  </si>
  <si>
    <t>FDLT-CPS-205-2022</t>
  </si>
  <si>
    <t>https://community.secop.gov.co/Public/Tendering/OpportunityDetail/Index?noticeUID=CO1.NTC.2773024&amp;isFromPublicArea=True&amp;isModal=False</t>
  </si>
  <si>
    <t>Mario Junior Velasquez Torres</t>
  </si>
  <si>
    <t>FDLT-CPS-206-2022</t>
  </si>
  <si>
    <t>https://community.secop.gov.co/Public/Tendering/OpportunityDetail/Index?noticeUID=CO1.NTC.2784266&amp;isFromPublicArea=True&amp;isModal=False</t>
  </si>
  <si>
    <t>Fabian David Paredes Espitia</t>
  </si>
  <si>
    <t>1022342872 / 52927262</t>
  </si>
  <si>
    <t>FDLT-CPS-207-2022</t>
  </si>
  <si>
    <t>https://community.secop.gov.co/Public/Tendering/OpportunityDetail/Index?noticeUID=CO1.NTC.2785496&amp;isFromPublicArea=True&amp;isModal=False</t>
  </si>
  <si>
    <t>Fabian Andres Parada Santa</t>
  </si>
  <si>
    <t>FDLT-CPS-208-2022</t>
  </si>
  <si>
    <t>Prestar a precios unitarios y sin fórmula de reajuste, el servicio de mantenimiento integral,preventivo y correctivo con suministro de repuestos, así como mano de obra especializada, para el vehículo Toyota Prado TXL 2017 de placa OKZ 724 de propiedad del Fondo de Desarrollo Local de Tunjuelito"</t>
  </si>
  <si>
    <t>N/A</t>
  </si>
  <si>
    <t>https://community.secop.gov.co/Public/Tendering/OpportunityDetail/Index?noticeUID=CO1.NTC.2864312&amp;isFromPublicArea=True&amp;isModal=False</t>
  </si>
  <si>
    <t>CENTROCAR 19</t>
  </si>
  <si>
    <t>PAULA PRIETO</t>
  </si>
  <si>
    <t>FDLT-MC-002-2022</t>
  </si>
  <si>
    <t>ADQUIRIR A TÍTULO DE COMPRAVENTA LA DOTACIÓN REQUERIDA PARA REALIZAR EL FORTALECIMIENTO DE LAS INSTANCIAS Y ESPACIOS DE PARTICIPACIÓN PRIORIZADOS EN EL MARCO DEL PLAN DE DESARROLLO LOCAL 2021 2024</t>
  </si>
  <si>
    <t>https://community.secop.gov.co/Public/Tendering/OpportunityDetail/Index?noticeUID=CO1.NTC.2864310&amp;isFromPublicArea=True&amp;isModal=False</t>
  </si>
  <si>
    <t>IMPORTEX SANDOVAL SAS</t>
  </si>
  <si>
    <t>900650115-1</t>
  </si>
  <si>
    <t>ALEXANDER RIVAS</t>
  </si>
  <si>
    <t>FDLT-MC-001-2022</t>
  </si>
  <si>
    <t>PRESTAR LOS SERVICIOS DE APOYO LOGÍSTICO PARA ADELANTAR LA RENDICIÓN DE CUENTAS DE LA GESTIÓN DE LA ALCALDÍA LOCAL DE
TUNJUELITO DE LA VIGENCIA 2021, EN EL MARCO DEL PROYECTO 2071</t>
  </si>
  <si>
    <t>https://community.secop.gov.co/Public/Tendering/OpportunityDetail/Index?noticeUID=CO1.NTC.2881104&amp;isFromPublicArea=True&amp;isModal=False</t>
  </si>
  <si>
    <t>EVENTOS Y PRODUCCIONES SALOMON SAS</t>
  </si>
  <si>
    <t>901281435-3</t>
  </si>
  <si>
    <t>DIANA CANO</t>
  </si>
  <si>
    <t>FDLT-MC-003-2022</t>
  </si>
  <si>
    <t>CONTRATAR LA PRESTACIÓN DEL SERVICIO DE VIGILANCIA Y SEGURIDAD PRIVADA, PARA LA PROTECCIÓN DE LOS BIENES MUEBLES E
INMUEBLES DE PROPIEDAD O EN TENENCIA POR PARTE DEL FONDO DE DESARROLLO LOCAL DE TUNJUELITO</t>
  </si>
  <si>
    <t>656.658.264 </t>
  </si>
  <si>
    <t>https://community.secop.gov.co/Public/Tendering/OpportunityDetail/Index?noticeUID=CO1.NTC.2914936&amp;isFromPublicArea=True&amp;isModal=False</t>
  </si>
  <si>
    <t>SEGURIDAD ACROPOLIS LTDA</t>
  </si>
  <si>
    <t>804.011.536-1</t>
  </si>
  <si>
    <t>FDLT-PSASIE-001-2022</t>
  </si>
  <si>
    <t>ADQUIRIR A TÍTULO DE COMPRAVENTA LA DOTACIÓN DE CHAQUETAS INSTITUCIONALES PARA LOS FUNCIONARIOS Y CONTRATISTAS DE LA ALCALDÍA LOCAL DE TUNJUELITO</t>
  </si>
  <si>
    <t>PROINCOL JK SAS</t>
  </si>
  <si>
    <t>900.990.752-1</t>
  </si>
  <si>
    <t>GLADY SIERRA</t>
  </si>
  <si>
    <t>FDLT-MC-004-2022</t>
  </si>
  <si>
    <t>CONTRATAR LA PRESTACIÓN DE SERVICIO DE ASEO Y CAFETERÍA PARA LA ALCALDÍA LOCAL DE TUNJUELITO Y LA CASA DE LA CULTURA MEDIANTE EL ACUERDO MARCO DE PRECIOS PARA EL SUMINISTRO INTEGRAL DE ASEO Y CAFETERÍA POR PARTE DE ENTIDADES COMPRADORAS CCE-972-AMP- 2019 - CCENEG-021-1-2019.</t>
  </si>
  <si>
    <t>https://www.colombiacompra.gov.co/tienda-virtual-del-estado-colombiano/ordenes-compra/90086</t>
  </si>
  <si>
    <t>MUNDOLIMPIEZA LTDA</t>
  </si>
  <si>
    <t>Orden de compra 90086</t>
  </si>
  <si>
    <t>Aunar esfuerzos técnicos, administrativos y financieros con el fin de desarrollar 
acciones articuladas entre las partes, orientadas a fomentar procesos de formación, cualificación, 
fortalecimiento de los agentes culturales territoriales del Distrito Capital, en el marco de la 
generación y circulación de bienes y servicios culturales, artísticos y patrimoniales, de 
conformidad a las iniciativas priorizadas y concertadas en la estrategia Distrital "Presupuestos 
Participativos" y a las acciones adelantadas en el “Proceso Misional de Fomento”, de acuerdo 
con los proyectos a ejecutar asociados a las metas de cada localidad en el programa "Es Cultura 
Local 2022"</t>
  </si>
  <si>
    <t>https://www.contratos.gov.co/consultas/detalleProceso.do?numConstancia=22-22-36903&amp;g-recaptcha-response=03ANYolqu8r5SDsK2jfc_2c84ULWkMOzJtxzdJv3V-bRKAvjx7uCojY7c_qYwjiw4_NhjUlDAxyYGZIwbjyPVdQCdpbYz7jsDIax5mVWKal_P1nYiB6NVQyVHiyJsqt3HNbdSt9tk3BJjBo75uofVKDqP7BoDgQGBfUwJI8tLpf5XarKkKG-WFu8d_mMSCCuu5NYinZQ2ALBOE2v--otOW7ODi5CVaHuWYEW8ZhIBAVz63A9TyAV7tN4AluRG3vH-hhb1kzaiTP5ipeEh_r_gYYG30WhNZjbmO7UOD2P19z0sl7S7OLKIkcVkT3O9gGp2Q2pCTgRj6rIiSj7eBnG3pMRhCL50Ujf3W9A8dBXE7jqThk8qiK_8cmE8OEWxljasGBf0XPc3dTl_b2QxxlmeBQGeLcrye06cMh-Ei-wTCtaIiKeMFh0LOCeKi61E9pUcqBv4hnFCMbYGjhnjrmpVkH35bMofoGTLLw1mfycgRorw2FnkGA7wQbNYjSxPjFv6ThyIEc_Es1rW8T8o45bLhPJlAFlERCF9nIw</t>
  </si>
  <si>
    <t>IDARTES, SCRD Y Tunjuelito</t>
  </si>
  <si>
    <t>214-2022 CO73922NV-INT</t>
  </si>
  <si>
    <t>APOYAR LA GESTIÓN DOCUMENTAL DE LA ALCALDÍA LOCAL, ACOMPAÑANDO AL EQUIPO JURÍDICO DE DEPURACIÓN EN LAS LABORES ADMINISTRATIVAS Y OPERATIVAS QUE GENERA EL PROCESO DE IMPULSO DE LAS ACTUACIONES ADMINISTRATIVAS EXISTENTES EN LA ALCALDÍA LOCAL DE TUNJUELITO</t>
  </si>
  <si>
    <t>https://community.secop.gov.co/Public/Tendering/OpportunityDetail/Index?noticeUID=CO1.NTC.3038798&amp;isFromPublicArea=True&amp;isModal=False</t>
  </si>
  <si>
    <t>OLGA YAMILE RODRIGUEZ NIETO</t>
  </si>
  <si>
    <t>NICOLAS MONTAÑO</t>
  </si>
  <si>
    <t>FDLT-CPS-215-2022</t>
  </si>
  <si>
    <t>CONTRATAR LA ADQUISICIÓN DE LICENCIAS A TRAVÉS DE LA PLATAFORMA DE LA TIENDA VIRTUAL DEL ESTADO COLOMBIANO POR INSTRUMENTO DE AGREGACIÓN DE DEMANDA PARA LA ADQUISICIÓN DE SOFTWARE POR CATÁLOGO QUE REQUIERAN LAS ENTIDADES ESTATALES CCE-139-IAD-2020</t>
  </si>
  <si>
    <t>https://www.colombiacompra.gov.co/tienda-virtual-del-estado-colombiano/ordenes-compra/93355</t>
  </si>
  <si>
    <t>Dell Colombia INC</t>
  </si>
  <si>
    <t>LINDA TATIANA</t>
  </si>
  <si>
    <t>Orden de compra 93355</t>
  </si>
  <si>
    <t>PRESTAR SERVICIOS PROFESIONALES EN EL ÁREA DE GESTIÓN DEL DESARROLLO LOCAL PARA APOYAR LA COORDINACIÓN GENERAL, SEGUIMIENTO Y APOYO A LA SUPERVISIÓN DEL CONVENIO INTERADMINISTRATIVO N° 204-2021 Y LOS DEMAS PROYECTOS QUE SE LE ASIGNEN DESDE EL PUNTO DE VISTA TÉCNICO, ADMINISTRATIVO Y FINANCIERO</t>
  </si>
  <si>
    <t>https://community.secop.gov.co/Public/Tendering/OpportunityDetail/Index?noticeUID=CO1.NTC.3041702&amp;isFromPublicArea=True&amp;isModal=False</t>
  </si>
  <si>
    <t>LISSETTE MARITZA RAMÍREZ JARAMILLO</t>
  </si>
  <si>
    <t>FDLT-CPS-217-2022</t>
  </si>
  <si>
    <t>PRESTAR LOS SERVICIOS PROFESIONALES EN EL DESPACHO,
QUE PERMITA LA PLANIFICACION, ARTICULACION,
ORGANIZACIÓN Y CONCERTACION DE LAS LINEAS
ESTRATEGICAS PARA LA PROMOCIÓN Y ATENCIÓN DE LAS
INSTANCIAS DE PARTICIPACIÓN LOCALES Y PROCESOS
COMUNITARIOS EN LA LOCALIDAD DE TUNJUELITO</t>
  </si>
  <si>
    <t>https://community.secop.gov.co/Public/Tendering/OpportunityDetail/Index?noticeUID=CO1.NTC.3048969&amp;isFromPublicArea=True&amp;isModal=False</t>
  </si>
  <si>
    <t>MARCO QUINTERO</t>
  </si>
  <si>
    <t>FDLT-CPS-218-2022</t>
  </si>
  <si>
    <t>PRESTAR SUS SERVICIOS PROFESIONALES EN EL ÁREA DE GESTIÓN DEL DESARROLLO, ADMINISTRATIVA Y FINANCIERA, REALIZANDO LA FORMULACIÓN Y EL APOYO A LA SUPERVISIÓN EN LOS ASPECTOS TÉCNICOS, ADMINISTRATIVOS Y FINANCIEROS, DE LOS CONTRATOS QUE LE SEAN DESIGNADOS EN MATERIA DE INFRAESTRUCTURA</t>
  </si>
  <si>
    <t>https://community.secop.gov.co/Public/Tendering/OpportunityDetail/Index?noticeUID=CO1.NTC.3047542&amp;isFromPublicArea=True&amp;isModal=False</t>
  </si>
  <si>
    <t>CAMILO ANDRÉS RIAÑO</t>
  </si>
  <si>
    <t>FDLT-CPS-219-2022</t>
  </si>
  <si>
    <t>Prestar a precios unitarios y sin fórmula de reajuste, el servicio de mantenimiento integral, preventivo y correctivo con suministro de repuestos, así como mano
de obra especializada, para los vehículos CAMIÓN NKR 700P CON PLACA OJY105 Y CAMIONETA VAN N300 CON PLACA OJY237 de propiedad del Fondo
de Desarrollo Local de Tunjuelito</t>
  </si>
  <si>
    <t>https://community.secop.gov.co/Public/Tendering/OpportunityDetail/Index?noticeUID=CO1.NTC.3013103&amp;isFromPublicArea=True&amp;isModal=False</t>
  </si>
  <si>
    <t>CENTRO CAR 19 LTDA</t>
  </si>
  <si>
    <t>FDLT-MC-005-2022</t>
  </si>
  <si>
    <t>APOYAR AL (LA) ALCALDE (SA) LOCAL EN LA PROMOCIÓN, ARTICULACIÓN, ACOMPAÑAMIENTO Y SEGUIMIENTO PARA LA ATENCIÓN Y PROTECCIÓN DE LOS ANIMALES DOMÉSTICOS Y SILVESTRES DE LA LOCALIDAD DE TUNJUELITO</t>
  </si>
  <si>
    <t xml:space="preserve">https://community.secop.gov.co/Public/Tendering/OpportunityDetail/Index?noticeUID=CO1.NTC.3074280&amp;isFromPublicArea=True&amp;isModal=False
</t>
  </si>
  <si>
    <t>JUAN PABLO OLMOS</t>
  </si>
  <si>
    <t>GLADYS SIERRA</t>
  </si>
  <si>
    <t>FDLT-CPS-221-2022</t>
  </si>
  <si>
    <t>PRESTAR SUS SERVICIOS DE APOYO A LA GESTION COMO GESTORA DEL CUIDADO EN EL MARCO DEL PROYECTO 1915 "TUNJUELITO
CUIDADORA Y PROTECTORA”</t>
  </si>
  <si>
    <t>https://community.secop.gov.co/Public/Tendering/OpportunityDetail/Index?noticeUID=CO1.NTC.3092385&amp;isFromPublicArea=True&amp;isModal=False</t>
  </si>
  <si>
    <t>DIANA YURANI SANABRIA MANJARRES</t>
  </si>
  <si>
    <t>FDLT-CPS-222-2022</t>
  </si>
  <si>
    <t>PRESTAR SUS SERVICIOS JURÍDICOS PARA ASESORAMIENTO Y APOYO A LA IMPLEMENTACIÓN DE ACCIONES ESTRATÉGICAS QUE PERMITAN
VINCULAR A PROCESOSDE CONSTRUCCIÓN DE MEMORIA, VERDAD, REPARACIÓN INTEGRAL, PAZ Y RECONCILIACIÓN A PERSONAS DE LA
LOCALIDAD DE TUNJUELITO</t>
  </si>
  <si>
    <t>https://community.secop.gov.co/Public/Tendering/OpportunityDetail/Index?noticeUID=CO1.NTC.3100337&amp;isFromPublicArea=True&amp;isModal=False</t>
  </si>
  <si>
    <t>ROBER JACKSON IBARGUEN RODRÍGUEZ</t>
  </si>
  <si>
    <t>FDLT-CPS-223-2022</t>
  </si>
  <si>
    <t>PRESTAR SUS SERVICIOS PARA EL FONDO DE DESARROLLO LOCAL DE TUNJUELITO COMO GESTOR AMBIENTAL LOCAL EN EL MARCO DEL
PROYECTO 1923, CAMBIO DE HÁBITOS PARA UNA TUNJUELITO SOSTENIBLE"_x000D_</t>
  </si>
  <si>
    <t>https://community.secop.gov.co/Public/Tendering/OpportunityDetail/Index?noticeUID=CO1.NTC.3081204&amp;isFromPublicArea=True&amp;isModal=False</t>
  </si>
  <si>
    <t>JUAN MAURICIO DAZA CRUZ</t>
  </si>
  <si>
    <t>FDLT-CPS-224-2022</t>
  </si>
  <si>
    <t>https://community.secop.gov.co/Public/Tendering/OpportunityDetail/Index?noticeUID=CO1.NTC.3092561&amp;isFromPublicArea=True&amp;isModal=False</t>
  </si>
  <si>
    <t>LAURA CATALINA RUÍZ OLARTE</t>
  </si>
  <si>
    <t>FDLT-CPS-225-2022</t>
  </si>
  <si>
    <t>https://community.secop.gov.co/Public/Tendering/OpportunityDetail/Index?noticeUID=CO1.NTC.3090997&amp;isFromPublicArea=True&amp;isModal=False</t>
  </si>
  <si>
    <t>LEIDY JOHANA CALVO LEÓN</t>
  </si>
  <si>
    <t>FDLT-CPS-226-2022</t>
  </si>
  <si>
    <t>https://community.secop.gov.co/Public/Tendering/OpportunityDetail/Index?noticeUID=CO1.NTC.3091238&amp;isFromPublicArea=True&amp;isModal=False</t>
  </si>
  <si>
    <t>ANA ELVIRA GARCES MEJÍA_x000D_</t>
  </si>
  <si>
    <t>34.996.478 DE MONTERIA</t>
  </si>
  <si>
    <t>FDLT-CPS-227-2022</t>
  </si>
  <si>
    <t>PRESTAR SUS SERVICIOS ESPECIALIZADOS PARA EL APOYO DE LA COORDINACIÓN DE LOS TEMAS DE PLANEACIÓN DEL ÁREA DE GESTIÓN
DEL DESARROLLO LOCAL ADMINISTRATIVA Y FINANCIERA</t>
  </si>
  <si>
    <t>https://community.secop.gov.co/Public/Tendering/OpportunityDetail/Index?noticeUID=CO1.NTC.3091267&amp;isFromPublicArea=True&amp;isModal=False</t>
  </si>
  <si>
    <t>RICHARD ROMO GUACAS</t>
  </si>
  <si>
    <t>FDLT-CPS-228-2022</t>
  </si>
  <si>
    <t>EL CONTRATISTA SE OBLIGA CON EL FONDO DE DESARROLLO LOCAL DE TUNJUELITO A PRESTAR SUS SERVICIOS COMO GESTOR AMBIENTAL LOCAL EN EL MARCO DEL PROYECTO 1912, “CULTIVANDO NUESTRO TERRITORIO”</t>
  </si>
  <si>
    <t>https://community.secop.gov.co/Public/Tendering/OpportunityDetail/Index?noticeUID=CO1.NTC.3105803&amp;isFromPublicArea=True&amp;isModal=False</t>
  </si>
  <si>
    <t>CRISTHIAN ANDRES VELASCO ZAMBRANO</t>
  </si>
  <si>
    <t>1.026. 269.788</t>
  </si>
  <si>
    <t>FDLT-CPS-229-2022</t>
  </si>
  <si>
    <t>“PRESTAR SUS SERVICIOS PROFESIONALES EN EL ÁREA DE
GESTIÓN DEL DESARROLLO LOCAL ADMINISTRATIVA Y
FINANCIERA, EN LOS TEMAS DE PLANEACIÓN, REALIZANDO LA
FORMULACIÓN Y ACOMPAÑAMIENTO PARA EL SEGUIMIENTO DE
LOS PROCESOS DE INVERSIÓN ASIGNADOS DESDE EL PUNTO DE
VISTA TÉCNICO, ADMINISTRATIVO Y FINANCIERO Y DE LOS
CONTRATOS EN EJECUCIÓN Y POSTERIOR LIQUIDACIÓN”.</t>
  </si>
  <si>
    <t>https://community.secop.gov.co/Public/Tendering/OpportunityDetail/Index?noticeUID=CO1.NTC.3111327&amp;isFromPublicArea=True&amp;isModal=False</t>
  </si>
  <si>
    <t>ALEJO NICOLAS MORENO CAÑON</t>
  </si>
  <si>
    <t>FDLT-CPS-230-2022</t>
  </si>
  <si>
    <t>Para el FDLT es conveniente adelantar un proceso de compra mediante la TVEC a través de Grande Superficies para que los profesionales y los gestores ambientales adelanten un Proceso Comunitario de Educación Ambiental (PROCEDA) y con ello dar cumplimiento al proyecto 1918. Estos objetos objetos y/o insumos son necesarios para el proceso de educación ambiental que se realiza de manera conjunta con la recuperación de espacios en la Localidad de Tunjuelito a través acciones de intervención y embellecimiento.</t>
  </si>
  <si>
    <t>https://www.colombiacompra.gov.co/tienda-virtual-del-estado-colombiano/ordenes-compra/94468</t>
  </si>
  <si>
    <t>CENCOSUD COLOMBIA S.A.</t>
  </si>
  <si>
    <t>ORDEN DE COMPRA 94468</t>
  </si>
  <si>
    <t>SUMINISTRAR LOS CARNETS PARA LOS VENDEDORES INFORMALES DE LA LOCALIDAD DE TUNJUELITO CON EL FIN DE PROMOVER EL CORRECTO APROVECHAMIENTO DEL ESPACIO PÚBLICO</t>
  </si>
  <si>
    <t>https://community.secop.gov.co/Public/Tendering/OpportunityDetail/Index?noticeUID=CO1.NTC.3098577&amp;isFromPublicArea=True&amp;isModal=False</t>
  </si>
  <si>
    <t>AUTO POWER</t>
  </si>
  <si>
    <t>901.250.782-1</t>
  </si>
  <si>
    <t>FDLT-MC-006-2022</t>
  </si>
  <si>
    <t>“PRESTAR SUS SERVICIOS PROFESIONALES PARA APOYAR EN
LA PROMOCIÓN, ACOMPAÑAMIENTO Y DESARROLLO DE LOS
PLANES DE ACCION DE LAS INSTANCIAS DE CARÁCTER
INTERINSTITUCIONAL Y LAS INSTANCIAS DE PARTICIPACIÓN
LOCALES, ASÍ COMO LOS PROCESOS Y EVENTOS
COMUNITARIOS EN LA LOCALIDAD”.</t>
  </si>
  <si>
    <t>https://community.secop.gov.co/Public/Tendering/OpportunityDetail/Index?noticeUID=CO1.NTC.3157328&amp;isFromPublicArea=True&amp;isModal=False</t>
  </si>
  <si>
    <t>JUAN FELIPE CHARRY LAMILA</t>
  </si>
  <si>
    <t>1’018.499.035</t>
  </si>
  <si>
    <t>FDLT-CPS-233-2022</t>
  </si>
  <si>
    <t>https://community.secop.gov.co/Public/Tendering/OpportunityDetail/Index?noticeUID=CO1.NTC.3156419&amp;isFromPublicArea=True&amp;isModal=False</t>
  </si>
  <si>
    <t>PAULA DANIELA GONZÁLEZ TRUJILLO</t>
  </si>
  <si>
    <t>FDLT-CPS-234-2022</t>
  </si>
  <si>
    <t>“PRESTAR SUS SERVICIOS PROFESIONALES EN EL ÁREA DE
GESTIÓN DEL DESARROLLO LOCAL EN LOS TEMAS DE
PLANEACIÓN, REALIZANDO LA FORMULACION, EL SEGUIMIENTO
Y APOYO A LA SUPERVISIÓN DE LOS PROYECTOS DE INVERSIÓN
ASIGNADOS DESDE EL PUNTO DE VISTA TÉCNICO,
ADMINISTRATIVO Y FINANCIERO”.</t>
  </si>
  <si>
    <t>https://community.secop.gov.co/Public/Tendering/OpportunityDetail/Index?noticeUID=CO1.NTC.3168726&amp;isFromPublicArea=True&amp;isModal=False</t>
  </si>
  <si>
    <t xml:space="preserve">VIVINAIDU IDROBO GUALANTALA </t>
  </si>
  <si>
    <t>FDLT-CPS-235-2022</t>
  </si>
  <si>
    <t>https://community.secop.gov.co/Public/Tendering/OpportunityDetail/Index?noticeUID=CO1.NTC.3168447&amp;isFromPublicArea=True&amp;isModal=False</t>
  </si>
  <si>
    <t>NICOLAS MATEO SANCHEZ VARGAS</t>
  </si>
  <si>
    <t xml:space="preserve">1’016.077.606 </t>
  </si>
  <si>
    <t>FDLT-CPS-236-2022</t>
  </si>
  <si>
    <t>“PRESTAR SUS SERVICIOS PROFESIONALES EN EL ÁREA DE
GESTIÓN DEL DESARROLLO LOCAL EN LOS TEMAS DE
PLANEACIÓN, REALIZANDO LA FORMULACION, EL
SEGUIMIENTO Y APOYO A LA SUPERVISIÓN DE LOS
PROYECTOS DE INVERSIÓN ASIGNADOS DESDE EL PUNTO DE
VISTA TÉCNICO, ADMINISTRATIVO Y FINANCIERO”_x000D_</t>
  </si>
  <si>
    <t xml:space="preserve">https://community.secop.gov.co/Public/Tendering/OpportunityDetail/Index?noticeUID=CO1.NTC.3168381&amp;isFromPublicArea=True&amp;isModal=False
</t>
  </si>
  <si>
    <t>MARTHA CONSUELO BARRAGÁN PARDO</t>
  </si>
  <si>
    <t>FDLT-CPS-237-2022</t>
  </si>
  <si>
    <t>“PRESTAR SUS SERVICIOS DE APOYO A LA GESTIÓN
MEDIANTE LABORES TÉCNICAS Y
ADMINISTRATIVAS, PARA EL ACOMPAÑAMIENTO
PRECONTRACTUAL, CONTRACTUAL Y
POSCONTRACTUAL, EN EL AREA DE GESTIÓN DEL
DESARROLLO, ADMINISTRATIVA Y FINANCIERA”._x000D_</t>
  </si>
  <si>
    <t>https://community.secop.gov.co/Public/Tendering/OpportunityDetail/Index?noticeUID=CO1.NTC.3206880&amp;isFromPublicArea=True&amp;isModal=False</t>
  </si>
  <si>
    <t>MAGDA LORENA JIMENEZ ACEVEDO</t>
  </si>
  <si>
    <t>FDLT-CPS-238-2022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</si>
</sst>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quot;$&quot;\ * #,##0.00_-;\-&quot;$&quot;\ * #,##0.00_-;_-&quot;$&quot;\ * &quot;-&quot;??_-;_-@_-"/>
    <numFmt numFmtId="166" formatCode="_-&quot;$&quot;* #,##0_-;\-&quot;$&quot;* #,##0_-;_-&quot;$&quot;* &quot;-&quot;??_-;_-@_-"/>
    <numFmt numFmtId="167" formatCode="&quot;$&quot;\ #,##0"/>
    <numFmt numFmtId="168" formatCode="[$$-240A]\ #,##0"/>
  </numFmts>
  <fonts count="14">
    <font>
      <sz val="11"/>
      <color theme="1"/>
      <name val="Calibri"/>
      <family val="2"/>
      <scheme val="minor"/>
    </font>
    <font>
      <sz val="11"/>
      <color theme="1"/>
      <name val="Calibri"/>
      <family val="2"/>
      <scheme val="minor"/>
    </font>
    <font>
      <sz val="11"/>
      <color indexed="8"/>
      <name val="Calibri"/>
      <family val="2"/>
    </font>
    <font>
      <sz val="11"/>
      <color theme="1"/>
      <name val="Arial"/>
      <family val="2"/>
    </font>
    <font>
      <b/>
      <sz val="11"/>
      <color theme="0"/>
      <name val="Calibri"/>
      <family val="2"/>
      <scheme val="minor"/>
    </font>
    <font>
      <sz val="8"/>
      <name val="Arial"/>
    </font>
    <font>
      <b/>
      <sz val="8"/>
      <name val="Arial"/>
    </font>
    <font>
      <u/>
      <sz val="11"/>
      <color theme="10"/>
      <name val="Calibri"/>
      <family val="2"/>
      <scheme val="minor"/>
    </font>
    <font>
      <sz val="11"/>
      <name val="Calibri"/>
      <family val="2"/>
      <scheme val="minor"/>
    </font>
    <font>
      <sz val="11"/>
      <name val="Calibri"/>
      <charset val="1"/>
    </font>
    <font>
      <u/>
      <sz val="8"/>
      <name val="Arial"/>
    </font>
    <font>
      <u/>
      <sz val="11"/>
      <name val="Calibri"/>
      <family val="2"/>
      <scheme val="minor"/>
    </font>
    <font>
      <sz val="8"/>
      <name val="Arial"/>
      <family val="2"/>
    </font>
    <font>
      <sz val="8"/>
      <color rgb="FF000000"/>
      <name val="Arial"/>
      <family val="2"/>
      <charset val="1"/>
    </font>
  </fonts>
  <fills count="10">
    <fill>
      <patternFill patternType="none"/>
    </fill>
    <fill>
      <patternFill patternType="gray125"/>
    </fill>
    <fill>
      <patternFill patternType="solid">
        <fgColor rgb="FFA5A5A5"/>
      </patternFill>
    </fill>
    <fill>
      <patternFill patternType="solid">
        <fgColor rgb="FFFFFFFF"/>
        <bgColor indexed="64"/>
      </patternFill>
    </fill>
    <fill>
      <patternFill patternType="solid">
        <fgColor rgb="FFFFE699"/>
        <bgColor indexed="64"/>
      </patternFill>
    </fill>
    <fill>
      <patternFill patternType="solid">
        <fgColor rgb="FFFF0000"/>
        <bgColor indexed="64"/>
      </patternFill>
    </fill>
    <fill>
      <patternFill patternType="solid">
        <fgColor rgb="FFFFFFFF"/>
        <bgColor rgb="FF000000"/>
      </patternFill>
    </fill>
    <fill>
      <patternFill patternType="solid">
        <fgColor rgb="FF4472C4"/>
        <bgColor indexed="64"/>
      </patternFill>
    </fill>
    <fill>
      <patternFill patternType="solid">
        <fgColor rgb="FFB4C6E7"/>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0" fontId="2" fillId="0" borderId="0"/>
    <xf numFmtId="0" fontId="3" fillId="0" borderId="0"/>
    <xf numFmtId="164" fontId="1" fillId="0" borderId="0" applyFont="0" applyFill="0" applyBorder="0" applyAlignment="0" applyProtection="0"/>
    <xf numFmtId="165" fontId="1" fillId="0" borderId="0" applyFont="0" applyFill="0" applyBorder="0" applyAlignment="0" applyProtection="0"/>
    <xf numFmtId="0" fontId="4" fillId="2" borderId="2"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63">
    <xf numFmtId="0" fontId="0" fillId="0" borderId="0" xfId="0"/>
    <xf numFmtId="0" fontId="5" fillId="3" borderId="0" xfId="0" applyFont="1" applyFill="1" applyAlignment="1">
      <alignment horizontal="center" vertical="center" wrapText="1"/>
    </xf>
    <xf numFmtId="0" fontId="6" fillId="7"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4" borderId="0" xfId="0" applyFont="1" applyFill="1" applyAlignment="1">
      <alignment horizontal="center" vertical="center" wrapText="1"/>
    </xf>
    <xf numFmtId="0" fontId="5" fillId="3" borderId="0" xfId="0" applyFont="1" applyFill="1" applyAlignment="1">
      <alignment wrapText="1"/>
    </xf>
    <xf numFmtId="0" fontId="5" fillId="0" borderId="1" xfId="0" applyFont="1" applyBorder="1" applyAlignment="1">
      <alignment wrapText="1"/>
    </xf>
    <xf numFmtId="0" fontId="5" fillId="0" borderId="1" xfId="0" applyFont="1" applyBorder="1" applyAlignment="1">
      <alignment horizontal="center" vertical="center" wrapText="1"/>
    </xf>
    <xf numFmtId="0" fontId="5" fillId="6" borderId="1" xfId="0" applyFont="1" applyFill="1" applyBorder="1"/>
    <xf numFmtId="0" fontId="5" fillId="3" borderId="1" xfId="0" applyFont="1" applyFill="1" applyBorder="1" applyAlignment="1">
      <alignment horizontal="center" wrapText="1"/>
    </xf>
    <xf numFmtId="0" fontId="5" fillId="3" borderId="1" xfId="0" applyFont="1" applyFill="1" applyBorder="1" applyAlignment="1">
      <alignment horizontal="center" vertical="center" wrapText="1"/>
    </xf>
    <xf numFmtId="0" fontId="6" fillId="8" borderId="0" xfId="0" applyFont="1" applyFill="1" applyAlignment="1">
      <alignment horizontal="center" vertical="center" wrapText="1"/>
    </xf>
    <xf numFmtId="167" fontId="5" fillId="3" borderId="0" xfId="0" applyNumberFormat="1" applyFont="1" applyFill="1" applyAlignment="1">
      <alignment horizontal="center" vertical="center" wrapText="1"/>
    </xf>
    <xf numFmtId="0" fontId="8" fillId="9" borderId="1"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0" xfId="0" applyFont="1" applyFill="1" applyAlignment="1">
      <alignment horizontal="center" vertical="center"/>
    </xf>
    <xf numFmtId="0" fontId="5" fillId="9" borderId="0" xfId="0" applyFont="1" applyFill="1"/>
    <xf numFmtId="0" fontId="5" fillId="9" borderId="1" xfId="0" applyFont="1" applyFill="1" applyBorder="1" applyAlignment="1">
      <alignment horizontal="center" wrapText="1"/>
    </xf>
    <xf numFmtId="0" fontId="5" fillId="9" borderId="1" xfId="0" applyFont="1" applyFill="1" applyBorder="1" applyAlignment="1">
      <alignment horizontal="center" vertical="center" wrapText="1"/>
    </xf>
    <xf numFmtId="0" fontId="11" fillId="9" borderId="1" xfId="7" applyFont="1" applyFill="1" applyBorder="1" applyAlignment="1">
      <alignment horizontal="center" vertical="center" wrapText="1"/>
    </xf>
    <xf numFmtId="0" fontId="11" fillId="9" borderId="1" xfId="6" applyFont="1" applyFill="1" applyBorder="1" applyAlignment="1">
      <alignment wrapText="1"/>
    </xf>
    <xf numFmtId="0" fontId="6" fillId="8" borderId="1" xfId="0" applyFont="1" applyFill="1" applyBorder="1" applyAlignment="1">
      <alignment horizontal="center" vertical="center" wrapText="1"/>
    </xf>
    <xf numFmtId="3" fontId="6" fillId="7" borderId="1" xfId="3" applyNumberFormat="1" applyFont="1" applyFill="1" applyBorder="1" applyAlignment="1" applyProtection="1">
      <alignment horizontal="center" vertical="center" wrapText="1"/>
      <protection locked="0"/>
    </xf>
    <xf numFmtId="165" fontId="6" fillId="7" borderId="1" xfId="4" applyFont="1" applyFill="1" applyBorder="1" applyAlignment="1" applyProtection="1">
      <alignment horizontal="center" vertical="center" wrapText="1"/>
      <protection locked="0"/>
    </xf>
    <xf numFmtId="166" fontId="6" fillId="7" borderId="1" xfId="4" applyNumberFormat="1" applyFont="1" applyFill="1" applyBorder="1" applyAlignment="1" applyProtection="1">
      <alignment horizontal="center" vertical="center" wrapText="1"/>
      <protection locked="0"/>
    </xf>
    <xf numFmtId="0" fontId="6" fillId="8" borderId="1" xfId="5"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8" fontId="5" fillId="5"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168" fontId="5" fillId="3" borderId="1" xfId="0" applyNumberFormat="1" applyFont="1" applyFill="1" applyBorder="1" applyAlignment="1">
      <alignment horizontal="center" vertical="center"/>
    </xf>
    <xf numFmtId="0" fontId="5" fillId="3" borderId="1" xfId="0" applyFont="1" applyFill="1" applyBorder="1" applyAlignment="1">
      <alignment horizontal="left" vertical="top" wrapText="1"/>
    </xf>
    <xf numFmtId="49" fontId="5" fillId="3" borderId="1" xfId="0" applyNumberFormat="1" applyFont="1" applyFill="1" applyBorder="1" applyAlignment="1">
      <alignment horizontal="left" vertical="top" wrapText="1"/>
    </xf>
    <xf numFmtId="0" fontId="5" fillId="4" borderId="1" xfId="0" applyFont="1" applyFill="1" applyBorder="1" applyAlignment="1">
      <alignment horizontal="center" vertical="center" wrapText="1"/>
    </xf>
    <xf numFmtId="168"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10" fillId="0" borderId="1" xfId="0" applyFont="1" applyBorder="1" applyAlignment="1">
      <alignment horizontal="center" vertical="center" wrapText="1"/>
    </xf>
    <xf numFmtId="168" fontId="5" fillId="0" borderId="1" xfId="0" applyNumberFormat="1" applyFont="1" applyBorder="1" applyAlignment="1">
      <alignment horizontal="center" vertical="center" wrapText="1"/>
    </xf>
    <xf numFmtId="168" fontId="5"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5" fillId="9" borderId="1" xfId="0" applyFont="1" applyFill="1" applyBorder="1" applyAlignment="1">
      <alignment horizontal="center" vertical="center"/>
    </xf>
    <xf numFmtId="168" fontId="5" fillId="9" borderId="1" xfId="0" applyNumberFormat="1" applyFont="1" applyFill="1" applyBorder="1" applyAlignment="1">
      <alignment horizontal="center" vertical="center"/>
    </xf>
    <xf numFmtId="0" fontId="5" fillId="9" borderId="1" xfId="0" applyFont="1" applyFill="1" applyBorder="1" applyAlignment="1">
      <alignment wrapText="1"/>
    </xf>
    <xf numFmtId="0" fontId="5" fillId="9" borderId="1" xfId="0" applyFont="1" applyFill="1" applyBorder="1"/>
    <xf numFmtId="0" fontId="7" fillId="9" borderId="1" xfId="7" applyFill="1" applyBorder="1" applyAlignment="1">
      <alignment horizontal="center" vertical="center" wrapText="1"/>
    </xf>
    <xf numFmtId="0" fontId="12"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0" fontId="8" fillId="9" borderId="1" xfId="0" applyFont="1" applyFill="1" applyBorder="1"/>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7" borderId="6" xfId="0" applyFont="1" applyFill="1" applyBorder="1" applyAlignment="1" applyProtection="1">
      <alignment horizontal="center" vertical="center" wrapText="1"/>
      <protection locked="0"/>
    </xf>
    <xf numFmtId="0" fontId="6" fillId="7" borderId="7" xfId="0" applyFont="1" applyFill="1" applyBorder="1" applyAlignment="1">
      <alignment horizontal="center" vertical="center" wrapText="1"/>
    </xf>
    <xf numFmtId="0" fontId="9" fillId="0" borderId="7" xfId="0" applyFont="1" applyBorder="1" applyAlignment="1">
      <alignment readingOrder="1"/>
    </xf>
    <xf numFmtId="0" fontId="9" fillId="3" borderId="7" xfId="0" applyFont="1" applyFill="1" applyBorder="1" applyAlignment="1">
      <alignment readingOrder="1"/>
    </xf>
    <xf numFmtId="0" fontId="5" fillId="9" borderId="6" xfId="0" applyFont="1" applyFill="1" applyBorder="1" applyAlignment="1">
      <alignment horizontal="center" vertical="center" wrapText="1"/>
    </xf>
    <xf numFmtId="0" fontId="9" fillId="9" borderId="7" xfId="0" applyFont="1" applyFill="1" applyBorder="1" applyAlignment="1">
      <alignment readingOrder="1"/>
    </xf>
    <xf numFmtId="0" fontId="7" fillId="9" borderId="1" xfId="6" applyFill="1" applyBorder="1" applyAlignment="1">
      <alignment horizontal="center" vertical="center" wrapText="1"/>
    </xf>
    <xf numFmtId="0" fontId="13" fillId="0" borderId="0" xfId="0" applyFont="1"/>
    <xf numFmtId="0" fontId="7" fillId="9" borderId="1" xfId="6" applyFill="1" applyBorder="1" applyAlignment="1">
      <alignment wrapText="1"/>
    </xf>
  </cellXfs>
  <cellStyles count="8">
    <cellStyle name="Celda de comprobación" xfId="5" builtinId="23"/>
    <cellStyle name="Hipervínculo" xfId="7" builtinId="8"/>
    <cellStyle name="Hyperlink" xfId="6" xr:uid="{00000000-000B-0000-0000-000008000000}"/>
    <cellStyle name="Moneda" xfId="4" builtinId="4"/>
    <cellStyle name="Moneda [0]" xfId="3" builtinId="7"/>
    <cellStyle name="Normal" xfId="0" builtinId="0"/>
    <cellStyle name="Normal 2" xfId="2" xr:uid="{00000000-0005-0000-0000-000006000000}"/>
    <cellStyle name="Normal 2 3" xfId="1" xr:uid="{00000000-0005-0000-0000-000007000000}"/>
  </cellStyles>
  <dxfs count="0"/>
  <tableStyles count="0" defaultTableStyle="TableStyleMedium2" defaultPivotStyle="PivotStyleLight16"/>
  <colors>
    <mruColors>
      <color rgb="FFF7C1F6"/>
      <color rgb="FF00FF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2864310&amp;isFromPublicArea=True&amp;isModal=False" TargetMode="External"/><Relationship Id="rId13" Type="http://schemas.openxmlformats.org/officeDocument/2006/relationships/hyperlink" Target="https://www.colombiacompra.gov.co/tienda-virtual-del-estado-colombiano/ordenes-compra/94468" TargetMode="External"/><Relationship Id="rId3" Type="http://schemas.openxmlformats.org/officeDocument/2006/relationships/hyperlink" Target="https://community.secop.gov.co/Public/Tendering/OpportunityDetail/Index?noticeUID=CO1.NTC.2881104&amp;isFromPublicArea=True&amp;isModal=False" TargetMode="External"/><Relationship Id="rId7" Type="http://schemas.openxmlformats.org/officeDocument/2006/relationships/hyperlink" Target="https://community.secop.gov.co/Public/Tendering/OpportunityDetail/Index?noticeUID=CO1.NTC.3098577&amp;isFromPublicArea=True&amp;isModal=False" TargetMode="External"/><Relationship Id="rId12" Type="http://schemas.openxmlformats.org/officeDocument/2006/relationships/hyperlink" Target="https://www.colombiacompra.gov.co/tienda-virtual-del-estado-colombiano/ordenes-compra/93355" TargetMode="External"/><Relationship Id="rId2" Type="http://schemas.openxmlformats.org/officeDocument/2006/relationships/hyperlink" Target="https://community.secop.gov.co/Public/Tendering/OpportunityDetail/Index?noticeUID=CO1.NTC.2864312&amp;isFromPublicArea=True&amp;isModal=False" TargetMode="External"/><Relationship Id="rId1" Type="http://schemas.openxmlformats.org/officeDocument/2006/relationships/hyperlink" Target="https://community.secop.gov.co/Public/Tendering/OpportunityDetail/Index?noticeUID=CO1.NTC.2786022&amp;isFromPublicArea=True&amp;isModal=False" TargetMode="External"/><Relationship Id="rId6" Type="http://schemas.openxmlformats.org/officeDocument/2006/relationships/hyperlink" Target="https://community.secop.gov.co/Public/Tendering/OpportunityDetail/Index?noticeUID=CO1.NTC.3206880&amp;isFromPublicArea=True&amp;isModal=False" TargetMode="External"/><Relationship Id="rId11" Type="http://schemas.openxmlformats.org/officeDocument/2006/relationships/hyperlink" Target="https://www.contratos.gov.co/consultas/detalleProceso.do?numConstancia=22-22-36903&amp;g-recaptcha-response=03ANYolqu8r5SDsK2jfc_2c84ULWkMOzJtxzdJv3V-bRKAvjx7uCojY7c_qYwjiw4_NhjUlDAxyYGZIwbjyPVdQCdpbYz7jsDIax5mVWKal_P1nYiB6NVQyVHiyJsqt3HNbdSt9tk3BJjBo75uofVKDqP7BoDgQGBfUwJI8tLpf5XarKkKG-WFu8d_mMSCCuu5NYinZQ2ALBOE2v--otOW7ODi5CVaHuWYEW8ZhIBAVz63A9TyAV7tN4AluRG3vH-hhb1kzaiTP5ipeEh_r_gYYG30WhNZjbmO7UOD2P19z0sl7S7OLKIkcVkT3O9gGp2Q2pCTgRj6rIiSj7eBnG3pMRhCL50Ujf3W9A8dBXE7jqThk8qiK_8cmE8OEWxljasGBf0XPc3dTl_b2QxxlmeBQGeLcrye06cMh-Ei-wTCtaIiKeMFh0LOCeKi61E9pUcqBv4hnFCMbYGjhnjrmpVkH35bMofoGTLLw1mfycgRorw2FnkGA7wQbNYjSxPjFv6ThyIEc_Es1rW8T8o45bLhPJlAFlERCF9nIw" TargetMode="External"/><Relationship Id="rId5" Type="http://schemas.openxmlformats.org/officeDocument/2006/relationships/hyperlink" Target="https://community.secop.gov.co/Public/Tendering/OpportunityDetail/Index?noticeUID=CO1.NTC.3013103&amp;isFromPublicArea=True&amp;isModal=False" TargetMode="External"/><Relationship Id="rId10" Type="http://schemas.openxmlformats.org/officeDocument/2006/relationships/hyperlink" Target="https://www.colombiacompra.gov.co/tienda-virtual-del-estado-colombiano/ordenes-compra/90086" TargetMode="External"/><Relationship Id="rId4" Type="http://schemas.openxmlformats.org/officeDocument/2006/relationships/hyperlink" Target="https://community.secop.gov.co/Public/Tendering/OpportunityDetail/Index?noticeUID=CO1.NTC.2914936&amp;isFromPublicArea=True&amp;isModal=False" TargetMode="External"/><Relationship Id="rId9" Type="http://schemas.openxmlformats.org/officeDocument/2006/relationships/hyperlink" Target="https://community.secop.gov.co/Public/Tendering/OpportunityDetail/Index?noticeUID=CO1.NTC.2914936&amp;isFromPublicArea=True&amp;isModal=False"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97"/>
  <sheetViews>
    <sheetView tabSelected="1" topLeftCell="A5" zoomScaleNormal="100" workbookViewId="0">
      <pane ySplit="1" topLeftCell="B218" activePane="bottomLeft" state="frozen"/>
      <selection pane="bottomLeft" activeCell="L239" sqref="L239"/>
      <selection activeCell="N5" sqref="N5"/>
    </sheetView>
  </sheetViews>
  <sheetFormatPr defaultColWidth="11.42578125" defaultRowHeight="15.75" customHeight="1"/>
  <cols>
    <col min="1" max="1" width="11.42578125" style="1" customWidth="1"/>
    <col min="2" max="2" width="53" style="1" customWidth="1"/>
    <col min="3" max="5" width="11.42578125" style="1" customWidth="1"/>
    <col min="6" max="6" width="13" style="1" customWidth="1"/>
    <col min="7" max="7" width="18.7109375" style="1" customWidth="1"/>
    <col min="8" max="8" width="11.42578125" style="11" customWidth="1"/>
    <col min="9" max="9" width="19.42578125" style="11" customWidth="1"/>
    <col min="10" max="10" width="20.7109375" style="1" customWidth="1"/>
    <col min="11" max="12" width="29.5703125" style="1" customWidth="1"/>
    <col min="13" max="13" width="45" style="1" customWidth="1"/>
    <col min="14" max="14" width="27.140625" style="1" bestFit="1" customWidth="1"/>
    <col min="15" max="16384" width="11.42578125" style="1"/>
  </cols>
  <sheetData>
    <row r="1" spans="1:14" ht="15.75" customHeight="1">
      <c r="A1" s="48" t="s">
        <v>0</v>
      </c>
      <c r="B1" s="49"/>
      <c r="C1" s="49"/>
      <c r="D1" s="49"/>
      <c r="E1" s="49"/>
      <c r="F1" s="49"/>
      <c r="G1" s="49"/>
      <c r="H1" s="50"/>
      <c r="I1" s="50"/>
      <c r="J1" s="49"/>
      <c r="K1" s="49" t="s">
        <v>1</v>
      </c>
      <c r="L1" s="49"/>
      <c r="M1" s="49"/>
      <c r="N1" s="51"/>
    </row>
    <row r="2" spans="1:14" ht="15.75" customHeight="1">
      <c r="A2" s="52"/>
      <c r="B2" s="10"/>
      <c r="C2" s="10"/>
      <c r="D2" s="10"/>
      <c r="E2" s="10"/>
      <c r="F2" s="10"/>
      <c r="G2" s="10"/>
      <c r="H2" s="21"/>
      <c r="I2" s="21"/>
      <c r="J2" s="10"/>
      <c r="K2" s="10"/>
      <c r="L2" s="10"/>
      <c r="M2" s="10"/>
      <c r="N2" s="53"/>
    </row>
    <row r="3" spans="1:14" ht="15.75" customHeight="1">
      <c r="A3" s="52"/>
      <c r="B3" s="10"/>
      <c r="C3" s="10"/>
      <c r="D3" s="10"/>
      <c r="E3" s="10"/>
      <c r="F3" s="10"/>
      <c r="G3" s="10"/>
      <c r="H3" s="21"/>
      <c r="I3" s="21"/>
      <c r="J3" s="10"/>
      <c r="K3" s="10"/>
      <c r="L3" s="10"/>
      <c r="M3" s="10"/>
      <c r="N3" s="53"/>
    </row>
    <row r="4" spans="1:14" ht="15.75" customHeight="1">
      <c r="A4" s="52"/>
      <c r="B4" s="10"/>
      <c r="C4" s="10"/>
      <c r="D4" s="10"/>
      <c r="E4" s="10"/>
      <c r="F4" s="10"/>
      <c r="G4" s="10"/>
      <c r="H4" s="21"/>
      <c r="I4" s="21"/>
      <c r="J4" s="10"/>
      <c r="K4" s="10"/>
      <c r="L4" s="10"/>
      <c r="M4" s="10"/>
      <c r="N4" s="53"/>
    </row>
    <row r="5" spans="1:14" ht="26.25" customHeight="1">
      <c r="A5" s="54" t="s">
        <v>2</v>
      </c>
      <c r="B5" s="22" t="s">
        <v>3</v>
      </c>
      <c r="C5" s="22" t="s">
        <v>4</v>
      </c>
      <c r="D5" s="22" t="s">
        <v>5</v>
      </c>
      <c r="E5" s="23" t="s">
        <v>6</v>
      </c>
      <c r="F5" s="24" t="s">
        <v>7</v>
      </c>
      <c r="G5" s="24" t="s">
        <v>8</v>
      </c>
      <c r="H5" s="25" t="s">
        <v>9</v>
      </c>
      <c r="I5" s="25" t="s">
        <v>10</v>
      </c>
      <c r="J5" s="2" t="s">
        <v>11</v>
      </c>
      <c r="K5" s="2" t="s">
        <v>12</v>
      </c>
      <c r="L5" s="2" t="s">
        <v>13</v>
      </c>
      <c r="M5" s="2" t="s">
        <v>14</v>
      </c>
      <c r="N5" s="55" t="s">
        <v>15</v>
      </c>
    </row>
    <row r="6" spans="1:14" ht="15.75" customHeight="1">
      <c r="A6" s="52">
        <v>1</v>
      </c>
      <c r="B6" s="10" t="s">
        <v>16</v>
      </c>
      <c r="C6" s="10">
        <v>1</v>
      </c>
      <c r="D6" s="10">
        <v>11.5</v>
      </c>
      <c r="E6" s="26">
        <v>8900000</v>
      </c>
      <c r="F6" s="26">
        <f>E6*D6</f>
        <v>102350000</v>
      </c>
      <c r="G6" s="26">
        <f>F6*C6</f>
        <v>102350000</v>
      </c>
      <c r="H6" s="21">
        <v>1</v>
      </c>
      <c r="I6" s="3" t="s">
        <v>17</v>
      </c>
      <c r="J6" s="10"/>
      <c r="K6" s="10" t="s">
        <v>18</v>
      </c>
      <c r="L6" s="10">
        <v>80229644</v>
      </c>
      <c r="M6" s="10" t="s">
        <v>19</v>
      </c>
      <c r="N6" s="56" t="s">
        <v>20</v>
      </c>
    </row>
    <row r="7" spans="1:14" ht="15.75" customHeight="1">
      <c r="A7" s="52">
        <v>2</v>
      </c>
      <c r="B7" s="10" t="s">
        <v>21</v>
      </c>
      <c r="C7" s="10">
        <v>1</v>
      </c>
      <c r="D7" s="10">
        <v>11</v>
      </c>
      <c r="E7" s="26">
        <v>8900000</v>
      </c>
      <c r="F7" s="26">
        <f t="shared" ref="F7:F70" si="0">E7*D7</f>
        <v>97900000</v>
      </c>
      <c r="G7" s="26">
        <f>F7*C7</f>
        <v>97900000</v>
      </c>
      <c r="H7" s="21">
        <v>2</v>
      </c>
      <c r="I7" s="3" t="s">
        <v>22</v>
      </c>
      <c r="J7" s="10"/>
      <c r="K7" s="10" t="s">
        <v>23</v>
      </c>
      <c r="L7" s="10">
        <v>35532493</v>
      </c>
      <c r="M7" s="10" t="s">
        <v>19</v>
      </c>
      <c r="N7" s="56" t="s">
        <v>24</v>
      </c>
    </row>
    <row r="8" spans="1:14" ht="15.75" customHeight="1">
      <c r="A8" s="52">
        <v>3</v>
      </c>
      <c r="B8" s="10" t="s">
        <v>25</v>
      </c>
      <c r="C8" s="10">
        <v>1</v>
      </c>
      <c r="D8" s="10">
        <v>11</v>
      </c>
      <c r="E8" s="26">
        <v>6500000</v>
      </c>
      <c r="F8" s="26">
        <f t="shared" si="0"/>
        <v>71500000</v>
      </c>
      <c r="G8" s="26">
        <f>F8*C8</f>
        <v>71500000</v>
      </c>
      <c r="H8" s="21">
        <v>3</v>
      </c>
      <c r="I8" s="3" t="s">
        <v>26</v>
      </c>
      <c r="J8" s="10"/>
      <c r="K8" s="10" t="s">
        <v>19</v>
      </c>
      <c r="L8" s="10">
        <v>3251276</v>
      </c>
      <c r="M8" s="10" t="s">
        <v>27</v>
      </c>
      <c r="N8" s="56" t="s">
        <v>28</v>
      </c>
    </row>
    <row r="9" spans="1:14" ht="15.75" customHeight="1">
      <c r="A9" s="52">
        <v>4</v>
      </c>
      <c r="B9" s="10" t="s">
        <v>25</v>
      </c>
      <c r="C9" s="10">
        <v>1</v>
      </c>
      <c r="D9" s="10">
        <v>11</v>
      </c>
      <c r="E9" s="26">
        <v>6500000</v>
      </c>
      <c r="F9" s="26">
        <f t="shared" si="0"/>
        <v>71500000</v>
      </c>
      <c r="G9" s="26">
        <f>F9*C9</f>
        <v>71500000</v>
      </c>
      <c r="H9" s="21">
        <v>4</v>
      </c>
      <c r="I9" s="3" t="s">
        <v>29</v>
      </c>
      <c r="J9" s="10"/>
      <c r="K9" s="10" t="s">
        <v>30</v>
      </c>
      <c r="L9" s="10">
        <v>52906471</v>
      </c>
      <c r="M9" s="10" t="s">
        <v>27</v>
      </c>
      <c r="N9" s="56" t="s">
        <v>31</v>
      </c>
    </row>
    <row r="10" spans="1:14" s="4" customFormat="1" ht="15.75" customHeight="1">
      <c r="A10" s="52">
        <v>5</v>
      </c>
      <c r="B10" s="10" t="s">
        <v>25</v>
      </c>
      <c r="C10" s="10">
        <v>1</v>
      </c>
      <c r="D10" s="10">
        <v>11</v>
      </c>
      <c r="E10" s="26">
        <v>6500000</v>
      </c>
      <c r="F10" s="26">
        <f t="shared" si="0"/>
        <v>71500000</v>
      </c>
      <c r="G10" s="26">
        <f>F10*C10</f>
        <v>71500000</v>
      </c>
      <c r="H10" s="21">
        <v>5</v>
      </c>
      <c r="I10" s="3" t="s">
        <v>32</v>
      </c>
      <c r="J10" s="10"/>
      <c r="K10" s="10" t="s">
        <v>33</v>
      </c>
      <c r="L10" s="10">
        <v>1030557918</v>
      </c>
      <c r="M10" s="10" t="s">
        <v>27</v>
      </c>
      <c r="N10" s="56" t="s">
        <v>34</v>
      </c>
    </row>
    <row r="11" spans="1:14" ht="15.75" customHeight="1">
      <c r="A11" s="52">
        <v>6</v>
      </c>
      <c r="B11" s="10" t="s">
        <v>25</v>
      </c>
      <c r="C11" s="10">
        <v>1</v>
      </c>
      <c r="D11" s="10">
        <v>11</v>
      </c>
      <c r="E11" s="26">
        <v>6500000</v>
      </c>
      <c r="F11" s="26">
        <f t="shared" si="0"/>
        <v>71500000</v>
      </c>
      <c r="G11" s="26">
        <f>F11*C11</f>
        <v>71500000</v>
      </c>
      <c r="H11" s="21">
        <v>6</v>
      </c>
      <c r="I11" s="3" t="s">
        <v>35</v>
      </c>
      <c r="J11" s="10"/>
      <c r="K11" s="10" t="s">
        <v>36</v>
      </c>
      <c r="L11" s="10">
        <v>52496420</v>
      </c>
      <c r="M11" s="10" t="s">
        <v>27</v>
      </c>
      <c r="N11" s="56" t="s">
        <v>37</v>
      </c>
    </row>
    <row r="12" spans="1:14" ht="15.75" customHeight="1">
      <c r="A12" s="52">
        <v>7</v>
      </c>
      <c r="B12" s="10" t="s">
        <v>25</v>
      </c>
      <c r="C12" s="10">
        <v>1</v>
      </c>
      <c r="D12" s="10">
        <v>11.5</v>
      </c>
      <c r="E12" s="26">
        <v>4900000</v>
      </c>
      <c r="F12" s="26">
        <f t="shared" si="0"/>
        <v>56350000</v>
      </c>
      <c r="G12" s="26">
        <f>F12*C12</f>
        <v>56350000</v>
      </c>
      <c r="H12" s="21">
        <v>7</v>
      </c>
      <c r="I12" s="3" t="s">
        <v>38</v>
      </c>
      <c r="J12" s="10"/>
      <c r="K12" s="10" t="s">
        <v>39</v>
      </c>
      <c r="L12" s="10">
        <v>1032182588</v>
      </c>
      <c r="M12" s="10" t="s">
        <v>27</v>
      </c>
      <c r="N12" s="56" t="s">
        <v>40</v>
      </c>
    </row>
    <row r="13" spans="1:14" ht="15.75" customHeight="1">
      <c r="A13" s="52">
        <v>8</v>
      </c>
      <c r="B13" s="10" t="s">
        <v>41</v>
      </c>
      <c r="C13" s="10">
        <v>1</v>
      </c>
      <c r="D13" s="10">
        <v>11.5</v>
      </c>
      <c r="E13" s="26">
        <v>8900000</v>
      </c>
      <c r="F13" s="26">
        <f t="shared" si="0"/>
        <v>102350000</v>
      </c>
      <c r="G13" s="26">
        <f>F13*C13</f>
        <v>102350000</v>
      </c>
      <c r="H13" s="21">
        <v>8</v>
      </c>
      <c r="I13" s="3" t="s">
        <v>42</v>
      </c>
      <c r="J13" s="10"/>
      <c r="K13" s="10" t="s">
        <v>43</v>
      </c>
      <c r="L13" s="10" t="s">
        <v>44</v>
      </c>
      <c r="M13" s="10" t="s">
        <v>19</v>
      </c>
      <c r="N13" s="56" t="s">
        <v>45</v>
      </c>
    </row>
    <row r="14" spans="1:14" ht="15.75" customHeight="1">
      <c r="A14" s="52">
        <v>9</v>
      </c>
      <c r="B14" s="10" t="s">
        <v>46</v>
      </c>
      <c r="C14" s="10">
        <v>1</v>
      </c>
      <c r="D14" s="10">
        <v>10.5</v>
      </c>
      <c r="E14" s="26">
        <v>6500000</v>
      </c>
      <c r="F14" s="26">
        <f t="shared" si="0"/>
        <v>68250000</v>
      </c>
      <c r="G14" s="26">
        <f>F14*C14</f>
        <v>68250000</v>
      </c>
      <c r="H14" s="21">
        <v>9</v>
      </c>
      <c r="I14" s="3" t="s">
        <v>47</v>
      </c>
      <c r="J14" s="10"/>
      <c r="K14" s="10" t="s">
        <v>48</v>
      </c>
      <c r="L14" s="10">
        <v>80256143</v>
      </c>
      <c r="M14" s="10" t="s">
        <v>19</v>
      </c>
      <c r="N14" s="56" t="s">
        <v>49</v>
      </c>
    </row>
    <row r="15" spans="1:14" ht="15.75" customHeight="1">
      <c r="A15" s="52">
        <v>10</v>
      </c>
      <c r="B15" s="10" t="s">
        <v>50</v>
      </c>
      <c r="C15" s="10">
        <v>1</v>
      </c>
      <c r="D15" s="10">
        <v>11.5</v>
      </c>
      <c r="E15" s="26">
        <v>7900000</v>
      </c>
      <c r="F15" s="26">
        <f t="shared" si="0"/>
        <v>90850000</v>
      </c>
      <c r="G15" s="26">
        <f>F15*C15</f>
        <v>90850000</v>
      </c>
      <c r="H15" s="21">
        <v>10</v>
      </c>
      <c r="I15" s="3" t="s">
        <v>51</v>
      </c>
      <c r="J15" s="27"/>
      <c r="K15" s="10" t="s">
        <v>52</v>
      </c>
      <c r="L15" s="10">
        <v>1013653433</v>
      </c>
      <c r="M15" s="10" t="s">
        <v>19</v>
      </c>
      <c r="N15" s="56" t="s">
        <v>53</v>
      </c>
    </row>
    <row r="16" spans="1:14" ht="15.75" customHeight="1">
      <c r="A16" s="52">
        <v>11</v>
      </c>
      <c r="B16" s="10" t="s">
        <v>25</v>
      </c>
      <c r="C16" s="10">
        <v>1</v>
      </c>
      <c r="D16" s="10">
        <v>11</v>
      </c>
      <c r="E16" s="26">
        <v>6500000</v>
      </c>
      <c r="F16" s="26">
        <f t="shared" si="0"/>
        <v>71500000</v>
      </c>
      <c r="G16" s="26">
        <f>F16*C16</f>
        <v>71500000</v>
      </c>
      <c r="H16" s="21">
        <v>11</v>
      </c>
      <c r="I16" s="3" t="s">
        <v>54</v>
      </c>
      <c r="J16" s="10"/>
      <c r="K16" s="10" t="s">
        <v>55</v>
      </c>
      <c r="L16" s="10">
        <v>1121819935</v>
      </c>
      <c r="M16" s="10" t="s">
        <v>27</v>
      </c>
      <c r="N16" s="56" t="s">
        <v>56</v>
      </c>
    </row>
    <row r="17" spans="1:14" ht="15.75" customHeight="1">
      <c r="A17" s="52">
        <v>12</v>
      </c>
      <c r="B17" s="10" t="s">
        <v>25</v>
      </c>
      <c r="C17" s="10">
        <v>1</v>
      </c>
      <c r="D17" s="10">
        <v>11</v>
      </c>
      <c r="E17" s="26">
        <v>6500000</v>
      </c>
      <c r="F17" s="26">
        <f t="shared" si="0"/>
        <v>71500000</v>
      </c>
      <c r="G17" s="26">
        <f>F17*C17</f>
        <v>71500000</v>
      </c>
      <c r="H17" s="21">
        <v>12</v>
      </c>
      <c r="I17" s="3" t="s">
        <v>57</v>
      </c>
      <c r="J17" s="10"/>
      <c r="K17" s="10" t="s">
        <v>27</v>
      </c>
      <c r="L17" s="10">
        <v>3172115</v>
      </c>
      <c r="M17" s="10" t="s">
        <v>27</v>
      </c>
      <c r="N17" s="56" t="s">
        <v>58</v>
      </c>
    </row>
    <row r="18" spans="1:14" ht="15.75" customHeight="1">
      <c r="A18" s="52">
        <v>13</v>
      </c>
      <c r="B18" s="10" t="s">
        <v>46</v>
      </c>
      <c r="C18" s="10">
        <v>1</v>
      </c>
      <c r="D18" s="10">
        <v>11</v>
      </c>
      <c r="E18" s="26">
        <v>6500000</v>
      </c>
      <c r="F18" s="26">
        <f t="shared" si="0"/>
        <v>71500000</v>
      </c>
      <c r="G18" s="26">
        <f>F18*C18</f>
        <v>71500000</v>
      </c>
      <c r="H18" s="21">
        <v>13</v>
      </c>
      <c r="I18" s="3" t="s">
        <v>59</v>
      </c>
      <c r="J18" s="10"/>
      <c r="K18" s="10" t="s">
        <v>60</v>
      </c>
      <c r="L18" s="10">
        <v>7228682</v>
      </c>
      <c r="M18" s="10" t="s">
        <v>19</v>
      </c>
      <c r="N18" s="56" t="s">
        <v>61</v>
      </c>
    </row>
    <row r="19" spans="1:14" ht="15.75" customHeight="1">
      <c r="A19" s="52">
        <v>14</v>
      </c>
      <c r="B19" s="10" t="s">
        <v>62</v>
      </c>
      <c r="C19" s="10">
        <v>1</v>
      </c>
      <c r="D19" s="10">
        <v>8</v>
      </c>
      <c r="E19" s="26">
        <v>3500000</v>
      </c>
      <c r="F19" s="26">
        <f t="shared" si="0"/>
        <v>28000000</v>
      </c>
      <c r="G19" s="26">
        <f>F19*C19</f>
        <v>28000000</v>
      </c>
      <c r="H19" s="21">
        <v>14</v>
      </c>
      <c r="I19" s="3" t="s">
        <v>63</v>
      </c>
      <c r="J19" s="10"/>
      <c r="K19" s="10" t="s">
        <v>64</v>
      </c>
      <c r="L19" s="10">
        <v>1012353867</v>
      </c>
      <c r="M19" s="10" t="s">
        <v>65</v>
      </c>
      <c r="N19" s="56" t="s">
        <v>66</v>
      </c>
    </row>
    <row r="20" spans="1:14" ht="15.75" customHeight="1">
      <c r="A20" s="52">
        <v>15</v>
      </c>
      <c r="B20" s="10" t="s">
        <v>67</v>
      </c>
      <c r="C20" s="10">
        <v>1</v>
      </c>
      <c r="D20" s="10">
        <v>6</v>
      </c>
      <c r="E20" s="26">
        <v>6000000</v>
      </c>
      <c r="F20" s="26">
        <f t="shared" si="0"/>
        <v>36000000</v>
      </c>
      <c r="G20" s="26">
        <f>F20*C20</f>
        <v>36000000</v>
      </c>
      <c r="H20" s="21">
        <v>15</v>
      </c>
      <c r="I20" s="3" t="s">
        <v>68</v>
      </c>
      <c r="J20" s="10"/>
      <c r="K20" s="10" t="s">
        <v>69</v>
      </c>
      <c r="L20" s="10">
        <v>52904331</v>
      </c>
      <c r="M20" s="10" t="s">
        <v>65</v>
      </c>
      <c r="N20" s="56" t="s">
        <v>70</v>
      </c>
    </row>
    <row r="21" spans="1:14" ht="15.75" customHeight="1">
      <c r="A21" s="52">
        <v>16</v>
      </c>
      <c r="B21" s="10" t="s">
        <v>25</v>
      </c>
      <c r="C21" s="10">
        <v>1</v>
      </c>
      <c r="D21" s="10">
        <v>11</v>
      </c>
      <c r="E21" s="26">
        <v>6500000</v>
      </c>
      <c r="F21" s="26">
        <f t="shared" si="0"/>
        <v>71500000</v>
      </c>
      <c r="G21" s="26">
        <f>F21*C21</f>
        <v>71500000</v>
      </c>
      <c r="H21" s="21">
        <v>16</v>
      </c>
      <c r="I21" s="3" t="s">
        <v>71</v>
      </c>
      <c r="J21" s="10"/>
      <c r="K21" s="10" t="s">
        <v>72</v>
      </c>
      <c r="L21" s="10">
        <v>52867297</v>
      </c>
      <c r="M21" s="10" t="s">
        <v>27</v>
      </c>
      <c r="N21" s="56" t="s">
        <v>73</v>
      </c>
    </row>
    <row r="22" spans="1:14" ht="15.75" customHeight="1">
      <c r="A22" s="52">
        <v>17</v>
      </c>
      <c r="B22" s="10" t="s">
        <v>62</v>
      </c>
      <c r="C22" s="10">
        <v>1</v>
      </c>
      <c r="D22" s="10">
        <v>11.5</v>
      </c>
      <c r="E22" s="26">
        <v>3500000</v>
      </c>
      <c r="F22" s="26">
        <f t="shared" si="0"/>
        <v>40250000</v>
      </c>
      <c r="G22" s="26">
        <f>F22*C22</f>
        <v>40250000</v>
      </c>
      <c r="H22" s="21">
        <v>17</v>
      </c>
      <c r="I22" s="3" t="s">
        <v>74</v>
      </c>
      <c r="J22" s="10"/>
      <c r="K22" s="10" t="s">
        <v>75</v>
      </c>
      <c r="L22" s="10">
        <v>1022405171</v>
      </c>
      <c r="M22" s="10" t="s">
        <v>65</v>
      </c>
      <c r="N22" s="56" t="s">
        <v>76</v>
      </c>
    </row>
    <row r="23" spans="1:14" ht="15.75" customHeight="1">
      <c r="A23" s="52">
        <v>18</v>
      </c>
      <c r="B23" s="10" t="s">
        <v>77</v>
      </c>
      <c r="C23" s="10">
        <v>1</v>
      </c>
      <c r="D23" s="10">
        <v>8</v>
      </c>
      <c r="E23" s="26">
        <v>6000000</v>
      </c>
      <c r="F23" s="26">
        <f t="shared" si="0"/>
        <v>48000000</v>
      </c>
      <c r="G23" s="26">
        <f>F23*C23</f>
        <v>48000000</v>
      </c>
      <c r="H23" s="21">
        <v>18</v>
      </c>
      <c r="I23" s="3" t="s">
        <v>78</v>
      </c>
      <c r="J23" s="10"/>
      <c r="K23" s="10" t="s">
        <v>79</v>
      </c>
      <c r="L23" s="10">
        <v>1031127059</v>
      </c>
      <c r="M23" s="10" t="s">
        <v>33</v>
      </c>
      <c r="N23" s="56" t="s">
        <v>80</v>
      </c>
    </row>
    <row r="24" spans="1:14" ht="15.75" customHeight="1">
      <c r="A24" s="52">
        <v>19</v>
      </c>
      <c r="B24" s="10" t="s">
        <v>81</v>
      </c>
      <c r="C24" s="10">
        <v>1</v>
      </c>
      <c r="D24" s="10">
        <v>6</v>
      </c>
      <c r="E24" s="26">
        <v>6000000</v>
      </c>
      <c r="F24" s="26">
        <f t="shared" si="0"/>
        <v>36000000</v>
      </c>
      <c r="G24" s="26">
        <f>F24*C24</f>
        <v>36000000</v>
      </c>
      <c r="H24" s="21">
        <v>19</v>
      </c>
      <c r="I24" s="3" t="s">
        <v>82</v>
      </c>
      <c r="J24" s="10"/>
      <c r="K24" s="10" t="s">
        <v>83</v>
      </c>
      <c r="L24" s="10">
        <v>52056968</v>
      </c>
      <c r="M24" s="10" t="s">
        <v>33</v>
      </c>
      <c r="N24" s="56" t="s">
        <v>84</v>
      </c>
    </row>
    <row r="25" spans="1:14" ht="15.75" customHeight="1">
      <c r="A25" s="52">
        <v>20</v>
      </c>
      <c r="B25" s="10" t="s">
        <v>85</v>
      </c>
      <c r="C25" s="10">
        <v>1</v>
      </c>
      <c r="D25" s="10">
        <v>11.5</v>
      </c>
      <c r="E25" s="26">
        <v>6500000</v>
      </c>
      <c r="F25" s="26">
        <f t="shared" si="0"/>
        <v>74750000</v>
      </c>
      <c r="G25" s="26">
        <f>F25*C25</f>
        <v>74750000</v>
      </c>
      <c r="H25" s="21">
        <v>20</v>
      </c>
      <c r="I25" s="3" t="s">
        <v>86</v>
      </c>
      <c r="J25" s="10"/>
      <c r="K25" s="10" t="s">
        <v>87</v>
      </c>
      <c r="L25" s="10">
        <v>1014211255</v>
      </c>
      <c r="M25" s="10" t="s">
        <v>65</v>
      </c>
      <c r="N25" s="56" t="s">
        <v>88</v>
      </c>
    </row>
    <row r="26" spans="1:14" ht="15.75" customHeight="1">
      <c r="A26" s="52">
        <v>21</v>
      </c>
      <c r="B26" s="10" t="s">
        <v>89</v>
      </c>
      <c r="C26" s="10">
        <v>1</v>
      </c>
      <c r="D26" s="10">
        <v>11.5</v>
      </c>
      <c r="E26" s="26">
        <v>8100000</v>
      </c>
      <c r="F26" s="26">
        <f t="shared" si="0"/>
        <v>93150000</v>
      </c>
      <c r="G26" s="26">
        <f>F26*C26</f>
        <v>93150000</v>
      </c>
      <c r="H26" s="21">
        <v>21</v>
      </c>
      <c r="I26" s="3" t="s">
        <v>90</v>
      </c>
      <c r="J26" s="10"/>
      <c r="K26" s="10" t="s">
        <v>91</v>
      </c>
      <c r="L26" s="10">
        <v>1014205169</v>
      </c>
      <c r="M26" s="10" t="s">
        <v>19</v>
      </c>
      <c r="N26" s="56" t="s">
        <v>92</v>
      </c>
    </row>
    <row r="27" spans="1:14" ht="15.75" customHeight="1">
      <c r="A27" s="52">
        <v>22</v>
      </c>
      <c r="B27" s="10" t="s">
        <v>93</v>
      </c>
      <c r="C27" s="10">
        <v>1</v>
      </c>
      <c r="D27" s="10">
        <v>11</v>
      </c>
      <c r="E27" s="26">
        <v>3500000</v>
      </c>
      <c r="F27" s="26">
        <f t="shared" si="0"/>
        <v>38500000</v>
      </c>
      <c r="G27" s="26">
        <f>F27*C27</f>
        <v>38500000</v>
      </c>
      <c r="H27" s="21">
        <v>22</v>
      </c>
      <c r="I27" s="3" t="s">
        <v>94</v>
      </c>
      <c r="J27" s="10"/>
      <c r="K27" s="10" t="s">
        <v>95</v>
      </c>
      <c r="L27" s="10">
        <v>79663843</v>
      </c>
      <c r="M27" s="10" t="s">
        <v>33</v>
      </c>
      <c r="N27" s="56" t="s">
        <v>96</v>
      </c>
    </row>
    <row r="28" spans="1:14" ht="15.75" customHeight="1">
      <c r="A28" s="52">
        <v>23</v>
      </c>
      <c r="B28" s="10" t="s">
        <v>97</v>
      </c>
      <c r="C28" s="10">
        <v>1</v>
      </c>
      <c r="D28" s="10">
        <v>11</v>
      </c>
      <c r="E28" s="26">
        <v>2400000</v>
      </c>
      <c r="F28" s="26">
        <f t="shared" si="0"/>
        <v>26400000</v>
      </c>
      <c r="G28" s="26">
        <f>F28*C28</f>
        <v>26400000</v>
      </c>
      <c r="H28" s="21">
        <v>23</v>
      </c>
      <c r="I28" s="3" t="s">
        <v>98</v>
      </c>
      <c r="J28" s="27"/>
      <c r="K28" s="10" t="s">
        <v>99</v>
      </c>
      <c r="L28" s="10" t="s">
        <v>100</v>
      </c>
      <c r="M28" s="10" t="s">
        <v>30</v>
      </c>
      <c r="N28" s="56" t="s">
        <v>101</v>
      </c>
    </row>
    <row r="29" spans="1:14" ht="15.75" customHeight="1">
      <c r="A29" s="52">
        <v>24</v>
      </c>
      <c r="B29" s="10" t="s">
        <v>102</v>
      </c>
      <c r="C29" s="10">
        <v>1</v>
      </c>
      <c r="D29" s="10">
        <v>11.5</v>
      </c>
      <c r="E29" s="26">
        <v>4515000</v>
      </c>
      <c r="F29" s="26">
        <f t="shared" si="0"/>
        <v>51922500</v>
      </c>
      <c r="G29" s="26">
        <f>F29*C29</f>
        <v>51922500</v>
      </c>
      <c r="H29" s="21">
        <v>24</v>
      </c>
      <c r="I29" s="3" t="s">
        <v>103</v>
      </c>
      <c r="J29" s="10"/>
      <c r="K29" s="10" t="s">
        <v>104</v>
      </c>
      <c r="L29" s="10">
        <v>1024506528</v>
      </c>
      <c r="M29" s="10" t="s">
        <v>105</v>
      </c>
      <c r="N29" s="56" t="s">
        <v>106</v>
      </c>
    </row>
    <row r="30" spans="1:14" ht="15.75" customHeight="1">
      <c r="A30" s="52">
        <v>25</v>
      </c>
      <c r="B30" s="10" t="s">
        <v>107</v>
      </c>
      <c r="C30" s="10">
        <v>1</v>
      </c>
      <c r="D30" s="10">
        <v>11.5</v>
      </c>
      <c r="E30" s="26">
        <v>4515000</v>
      </c>
      <c r="F30" s="26">
        <f t="shared" si="0"/>
        <v>51922500</v>
      </c>
      <c r="G30" s="26">
        <f>F30*C30</f>
        <v>51922500</v>
      </c>
      <c r="H30" s="21">
        <v>25</v>
      </c>
      <c r="I30" s="3" t="s">
        <v>108</v>
      </c>
      <c r="J30" s="10"/>
      <c r="K30" s="10" t="s">
        <v>109</v>
      </c>
      <c r="L30" s="10">
        <v>1024579591</v>
      </c>
      <c r="M30" s="10" t="s">
        <v>19</v>
      </c>
      <c r="N30" s="57" t="s">
        <v>110</v>
      </c>
    </row>
    <row r="31" spans="1:14" ht="15.75" customHeight="1">
      <c r="A31" s="52">
        <v>26</v>
      </c>
      <c r="B31" s="10" t="s">
        <v>111</v>
      </c>
      <c r="C31" s="10">
        <v>1</v>
      </c>
      <c r="D31" s="10">
        <v>11.5</v>
      </c>
      <c r="E31" s="26">
        <v>6000000</v>
      </c>
      <c r="F31" s="26">
        <f t="shared" si="0"/>
        <v>69000000</v>
      </c>
      <c r="G31" s="26">
        <f>F31*C31</f>
        <v>69000000</v>
      </c>
      <c r="H31" s="21">
        <v>26</v>
      </c>
      <c r="I31" s="3" t="s">
        <v>112</v>
      </c>
      <c r="J31" s="10"/>
      <c r="K31" s="10" t="s">
        <v>113</v>
      </c>
      <c r="L31" s="10">
        <v>79697105</v>
      </c>
      <c r="M31" s="9" t="s">
        <v>55</v>
      </c>
      <c r="N31" s="56" t="s">
        <v>114</v>
      </c>
    </row>
    <row r="32" spans="1:14" ht="15.75" customHeight="1">
      <c r="A32" s="52">
        <v>27</v>
      </c>
      <c r="B32" s="10" t="s">
        <v>97</v>
      </c>
      <c r="C32" s="10">
        <v>1</v>
      </c>
      <c r="D32" s="10">
        <v>11</v>
      </c>
      <c r="E32" s="26">
        <v>2400000</v>
      </c>
      <c r="F32" s="26">
        <f t="shared" si="0"/>
        <v>26400000</v>
      </c>
      <c r="G32" s="26">
        <f>F32*C32</f>
        <v>26400000</v>
      </c>
      <c r="H32" s="21">
        <v>27</v>
      </c>
      <c r="I32" s="3" t="s">
        <v>115</v>
      </c>
      <c r="J32" s="10"/>
      <c r="K32" s="10" t="s">
        <v>116</v>
      </c>
      <c r="L32" s="10" t="s">
        <v>117</v>
      </c>
      <c r="M32" s="10" t="s">
        <v>65</v>
      </c>
      <c r="N32" s="56" t="s">
        <v>118</v>
      </c>
    </row>
    <row r="33" spans="1:14" s="5" customFormat="1" ht="15.75" customHeight="1">
      <c r="A33" s="52">
        <v>28</v>
      </c>
      <c r="B33" s="10" t="s">
        <v>46</v>
      </c>
      <c r="C33" s="10">
        <v>1</v>
      </c>
      <c r="D33" s="10">
        <v>11.5</v>
      </c>
      <c r="E33" s="26">
        <v>6500000</v>
      </c>
      <c r="F33" s="26">
        <f t="shared" si="0"/>
        <v>74750000</v>
      </c>
      <c r="G33" s="26">
        <f>F33*C33</f>
        <v>74750000</v>
      </c>
      <c r="H33" s="21">
        <v>28</v>
      </c>
      <c r="I33" s="3" t="s">
        <v>119</v>
      </c>
      <c r="J33" s="10"/>
      <c r="K33" s="10" t="s">
        <v>120</v>
      </c>
      <c r="L33" s="10">
        <v>1019129458</v>
      </c>
      <c r="M33" s="10" t="s">
        <v>19</v>
      </c>
      <c r="N33" s="56" t="s">
        <v>121</v>
      </c>
    </row>
    <row r="34" spans="1:14" s="5" customFormat="1" ht="15.75" customHeight="1">
      <c r="A34" s="52">
        <v>29</v>
      </c>
      <c r="B34" s="10" t="s">
        <v>122</v>
      </c>
      <c r="C34" s="10">
        <v>1</v>
      </c>
      <c r="D34" s="10">
        <v>11.5</v>
      </c>
      <c r="E34" s="26">
        <v>8100000</v>
      </c>
      <c r="F34" s="26">
        <f t="shared" si="0"/>
        <v>93150000</v>
      </c>
      <c r="G34" s="26">
        <f>F34*C34</f>
        <v>93150000</v>
      </c>
      <c r="H34" s="21">
        <v>29</v>
      </c>
      <c r="I34" s="3" t="s">
        <v>123</v>
      </c>
      <c r="J34" s="10"/>
      <c r="K34" s="10" t="s">
        <v>124</v>
      </c>
      <c r="L34" s="10">
        <v>52243406</v>
      </c>
      <c r="M34" s="10" t="s">
        <v>27</v>
      </c>
      <c r="N34" s="56" t="s">
        <v>125</v>
      </c>
    </row>
    <row r="35" spans="1:14" s="5" customFormat="1" ht="15.75" customHeight="1">
      <c r="A35" s="52">
        <v>30</v>
      </c>
      <c r="B35" s="10" t="s">
        <v>46</v>
      </c>
      <c r="C35" s="10">
        <v>1</v>
      </c>
      <c r="D35" s="10">
        <v>11</v>
      </c>
      <c r="E35" s="26">
        <v>6500000</v>
      </c>
      <c r="F35" s="26">
        <f t="shared" si="0"/>
        <v>71500000</v>
      </c>
      <c r="G35" s="26">
        <f>F35*C35</f>
        <v>71500000</v>
      </c>
      <c r="H35" s="21">
        <v>30</v>
      </c>
      <c r="I35" s="3" t="s">
        <v>126</v>
      </c>
      <c r="J35" s="10"/>
      <c r="K35" s="10" t="s">
        <v>127</v>
      </c>
      <c r="L35" s="10" t="s">
        <v>128</v>
      </c>
      <c r="M35" s="10" t="s">
        <v>27</v>
      </c>
      <c r="N35" s="56" t="s">
        <v>129</v>
      </c>
    </row>
    <row r="36" spans="1:14" s="5" customFormat="1" ht="15.75" customHeight="1">
      <c r="A36" s="52">
        <v>31</v>
      </c>
      <c r="B36" s="10" t="s">
        <v>130</v>
      </c>
      <c r="C36" s="10">
        <v>1</v>
      </c>
      <c r="D36" s="10">
        <v>11</v>
      </c>
      <c r="E36" s="26">
        <v>6500000</v>
      </c>
      <c r="F36" s="26">
        <f t="shared" si="0"/>
        <v>71500000</v>
      </c>
      <c r="G36" s="26">
        <f>F36*C36</f>
        <v>71500000</v>
      </c>
      <c r="H36" s="21">
        <v>31</v>
      </c>
      <c r="I36" s="3" t="s">
        <v>131</v>
      </c>
      <c r="J36" s="10"/>
      <c r="K36" s="10" t="s">
        <v>132</v>
      </c>
      <c r="L36" s="10">
        <v>52883153</v>
      </c>
      <c r="M36" s="10" t="s">
        <v>27</v>
      </c>
      <c r="N36" s="56" t="s">
        <v>133</v>
      </c>
    </row>
    <row r="37" spans="1:14" s="5" customFormat="1" ht="15.75" customHeight="1">
      <c r="A37" s="52">
        <v>32</v>
      </c>
      <c r="B37" s="10" t="s">
        <v>134</v>
      </c>
      <c r="C37" s="10">
        <v>1</v>
      </c>
      <c r="D37" s="10">
        <v>11.5</v>
      </c>
      <c r="E37" s="26">
        <v>5000000</v>
      </c>
      <c r="F37" s="26">
        <f t="shared" si="0"/>
        <v>57500000</v>
      </c>
      <c r="G37" s="26">
        <f>F37*C37</f>
        <v>57500000</v>
      </c>
      <c r="H37" s="21">
        <v>32</v>
      </c>
      <c r="I37" s="3" t="s">
        <v>135</v>
      </c>
      <c r="J37" s="10"/>
      <c r="K37" s="10" t="s">
        <v>136</v>
      </c>
      <c r="L37" s="10">
        <v>80232262</v>
      </c>
      <c r="M37" s="10" t="s">
        <v>27</v>
      </c>
      <c r="N37" s="56" t="s">
        <v>137</v>
      </c>
    </row>
    <row r="38" spans="1:14" s="5" customFormat="1" ht="15.75" customHeight="1">
      <c r="A38" s="52">
        <v>33</v>
      </c>
      <c r="B38" s="10" t="s">
        <v>138</v>
      </c>
      <c r="C38" s="10">
        <v>1</v>
      </c>
      <c r="D38" s="10">
        <v>11.5</v>
      </c>
      <c r="E38" s="26">
        <v>5000000</v>
      </c>
      <c r="F38" s="26">
        <f t="shared" si="0"/>
        <v>57500000</v>
      </c>
      <c r="G38" s="26">
        <f>F38*C38</f>
        <v>57500000</v>
      </c>
      <c r="H38" s="21">
        <v>33</v>
      </c>
      <c r="I38" s="3" t="s">
        <v>139</v>
      </c>
      <c r="J38" s="10"/>
      <c r="K38" s="10" t="s">
        <v>140</v>
      </c>
      <c r="L38" s="10">
        <v>51688411</v>
      </c>
      <c r="M38" s="10" t="s">
        <v>30</v>
      </c>
      <c r="N38" s="56" t="s">
        <v>141</v>
      </c>
    </row>
    <row r="39" spans="1:14" s="5" customFormat="1" ht="15.75" customHeight="1">
      <c r="A39" s="52">
        <v>34</v>
      </c>
      <c r="B39" s="10" t="s">
        <v>142</v>
      </c>
      <c r="C39" s="10">
        <v>1</v>
      </c>
      <c r="D39" s="10">
        <v>11.5</v>
      </c>
      <c r="E39" s="26">
        <v>2700000</v>
      </c>
      <c r="F39" s="26">
        <f t="shared" si="0"/>
        <v>31050000</v>
      </c>
      <c r="G39" s="26">
        <f>F39*C39</f>
        <v>31050000</v>
      </c>
      <c r="H39" s="21">
        <v>34</v>
      </c>
      <c r="I39" s="3" t="s">
        <v>143</v>
      </c>
      <c r="J39" s="10"/>
      <c r="K39" s="10" t="s">
        <v>144</v>
      </c>
      <c r="L39" s="10" t="s">
        <v>145</v>
      </c>
      <c r="M39" s="10" t="s">
        <v>30</v>
      </c>
      <c r="N39" s="56" t="s">
        <v>146</v>
      </c>
    </row>
    <row r="40" spans="1:14" ht="15.75" customHeight="1">
      <c r="A40" s="52">
        <v>35</v>
      </c>
      <c r="B40" s="10" t="s">
        <v>147</v>
      </c>
      <c r="C40" s="10">
        <v>1</v>
      </c>
      <c r="D40" s="10">
        <v>11.5</v>
      </c>
      <c r="E40" s="26">
        <v>3900000</v>
      </c>
      <c r="F40" s="26">
        <f t="shared" si="0"/>
        <v>44850000</v>
      </c>
      <c r="G40" s="26">
        <f>F40*C40</f>
        <v>44850000</v>
      </c>
      <c r="H40" s="21">
        <v>35</v>
      </c>
      <c r="I40" s="3" t="s">
        <v>148</v>
      </c>
      <c r="J40" s="10" t="s">
        <v>149</v>
      </c>
      <c r="K40" s="10" t="s">
        <v>150</v>
      </c>
      <c r="L40" s="10">
        <v>52836244</v>
      </c>
      <c r="M40" s="10" t="s">
        <v>30</v>
      </c>
      <c r="N40" s="56" t="s">
        <v>151</v>
      </c>
    </row>
    <row r="41" spans="1:14" ht="15.75" customHeight="1">
      <c r="A41" s="52">
        <v>36</v>
      </c>
      <c r="B41" s="10" t="s">
        <v>152</v>
      </c>
      <c r="C41" s="10">
        <v>1</v>
      </c>
      <c r="D41" s="10">
        <v>11.5</v>
      </c>
      <c r="E41" s="26">
        <v>4900000</v>
      </c>
      <c r="F41" s="26">
        <f t="shared" si="0"/>
        <v>56350000</v>
      </c>
      <c r="G41" s="26">
        <f>F41*C41</f>
        <v>56350000</v>
      </c>
      <c r="H41" s="21">
        <v>36</v>
      </c>
      <c r="I41" s="3" t="s">
        <v>153</v>
      </c>
      <c r="J41" s="10"/>
      <c r="K41" s="10" t="s">
        <v>154</v>
      </c>
      <c r="L41" s="10" t="s">
        <v>155</v>
      </c>
      <c r="M41" s="10" t="s">
        <v>30</v>
      </c>
      <c r="N41" s="56" t="s">
        <v>156</v>
      </c>
    </row>
    <row r="42" spans="1:14" ht="15.75" customHeight="1">
      <c r="A42" s="52">
        <v>37</v>
      </c>
      <c r="B42" s="10" t="s">
        <v>93</v>
      </c>
      <c r="C42" s="10">
        <v>1</v>
      </c>
      <c r="D42" s="10">
        <v>11</v>
      </c>
      <c r="E42" s="26">
        <v>3500000</v>
      </c>
      <c r="F42" s="26">
        <f t="shared" si="0"/>
        <v>38500000</v>
      </c>
      <c r="G42" s="26">
        <f>F42*C42</f>
        <v>38500000</v>
      </c>
      <c r="H42" s="21">
        <v>37</v>
      </c>
      <c r="I42" s="3" t="s">
        <v>157</v>
      </c>
      <c r="J42" s="10"/>
      <c r="K42" s="10" t="s">
        <v>158</v>
      </c>
      <c r="L42" s="10">
        <v>13930451</v>
      </c>
      <c r="M42" s="10" t="s">
        <v>33</v>
      </c>
      <c r="N42" s="56" t="s">
        <v>159</v>
      </c>
    </row>
    <row r="43" spans="1:14" ht="15.75" customHeight="1">
      <c r="A43" s="52">
        <v>38</v>
      </c>
      <c r="B43" s="10" t="s">
        <v>152</v>
      </c>
      <c r="C43" s="10">
        <v>1</v>
      </c>
      <c r="D43" s="10">
        <v>11.5</v>
      </c>
      <c r="E43" s="26">
        <v>4900000</v>
      </c>
      <c r="F43" s="26">
        <f t="shared" si="0"/>
        <v>56350000</v>
      </c>
      <c r="G43" s="26">
        <f>F43*C43</f>
        <v>56350000</v>
      </c>
      <c r="H43" s="21">
        <v>38</v>
      </c>
      <c r="I43" s="3" t="s">
        <v>160</v>
      </c>
      <c r="J43" s="10"/>
      <c r="K43" s="10" t="s">
        <v>161</v>
      </c>
      <c r="L43" s="10">
        <v>94507824</v>
      </c>
      <c r="M43" s="10" t="s">
        <v>30</v>
      </c>
      <c r="N43" s="56" t="s">
        <v>162</v>
      </c>
    </row>
    <row r="44" spans="1:14" ht="15.75" customHeight="1">
      <c r="A44" s="52">
        <v>39</v>
      </c>
      <c r="B44" s="10" t="s">
        <v>163</v>
      </c>
      <c r="C44" s="10">
        <v>1</v>
      </c>
      <c r="D44" s="10">
        <v>11</v>
      </c>
      <c r="E44" s="26">
        <v>5000000</v>
      </c>
      <c r="F44" s="26">
        <f t="shared" si="0"/>
        <v>55000000</v>
      </c>
      <c r="G44" s="26">
        <f>F44*C44</f>
        <v>55000000</v>
      </c>
      <c r="H44" s="21">
        <v>39</v>
      </c>
      <c r="I44" s="3" t="s">
        <v>164</v>
      </c>
      <c r="J44" s="10"/>
      <c r="K44" s="10" t="s">
        <v>165</v>
      </c>
      <c r="L44" s="10">
        <v>1026291927</v>
      </c>
      <c r="M44" s="10" t="s">
        <v>30</v>
      </c>
      <c r="N44" s="56" t="s">
        <v>166</v>
      </c>
    </row>
    <row r="45" spans="1:14" s="5" customFormat="1" ht="15.75" customHeight="1">
      <c r="A45" s="52">
        <v>40</v>
      </c>
      <c r="B45" s="10" t="s">
        <v>167</v>
      </c>
      <c r="C45" s="10">
        <v>1</v>
      </c>
      <c r="D45" s="10">
        <v>10.5</v>
      </c>
      <c r="E45" s="26">
        <v>3500000</v>
      </c>
      <c r="F45" s="26">
        <f t="shared" si="0"/>
        <v>36750000</v>
      </c>
      <c r="G45" s="26">
        <f>F45*C45</f>
        <v>36750000</v>
      </c>
      <c r="H45" s="21">
        <v>40</v>
      </c>
      <c r="I45" s="3" t="s">
        <v>168</v>
      </c>
      <c r="J45" s="10"/>
      <c r="K45" s="10" t="s">
        <v>169</v>
      </c>
      <c r="L45" s="10">
        <v>52233907</v>
      </c>
      <c r="M45" s="10" t="s">
        <v>30</v>
      </c>
      <c r="N45" s="56" t="s">
        <v>170</v>
      </c>
    </row>
    <row r="46" spans="1:14" s="5" customFormat="1" ht="15.75" customHeight="1">
      <c r="A46" s="52">
        <v>41</v>
      </c>
      <c r="B46" s="10" t="s">
        <v>171</v>
      </c>
      <c r="C46" s="10">
        <v>1</v>
      </c>
      <c r="D46" s="10">
        <v>11.5</v>
      </c>
      <c r="E46" s="26">
        <v>5000000</v>
      </c>
      <c r="F46" s="26">
        <f t="shared" si="0"/>
        <v>57500000</v>
      </c>
      <c r="G46" s="26">
        <f>F46*C46</f>
        <v>57500000</v>
      </c>
      <c r="H46" s="21">
        <v>41</v>
      </c>
      <c r="I46" s="3" t="s">
        <v>172</v>
      </c>
      <c r="J46" s="27"/>
      <c r="K46" s="10" t="s">
        <v>173</v>
      </c>
      <c r="L46" s="10">
        <v>1026264014</v>
      </c>
      <c r="M46" s="10" t="s">
        <v>27</v>
      </c>
      <c r="N46" s="56" t="s">
        <v>174</v>
      </c>
    </row>
    <row r="47" spans="1:14" s="5" customFormat="1" ht="15.75" customHeight="1">
      <c r="A47" s="52">
        <v>42</v>
      </c>
      <c r="B47" s="10" t="s">
        <v>171</v>
      </c>
      <c r="C47" s="10">
        <v>1</v>
      </c>
      <c r="D47" s="10">
        <v>11.5</v>
      </c>
      <c r="E47" s="26">
        <v>5000000</v>
      </c>
      <c r="F47" s="26">
        <f t="shared" si="0"/>
        <v>57500000</v>
      </c>
      <c r="G47" s="26">
        <f>F47*C47</f>
        <v>57500000</v>
      </c>
      <c r="H47" s="21">
        <v>42</v>
      </c>
      <c r="I47" s="3" t="s">
        <v>175</v>
      </c>
      <c r="J47" s="10"/>
      <c r="K47" s="10" t="s">
        <v>176</v>
      </c>
      <c r="L47" s="10">
        <v>52219696</v>
      </c>
      <c r="M47" s="10" t="s">
        <v>27</v>
      </c>
      <c r="N47" s="56" t="s">
        <v>177</v>
      </c>
    </row>
    <row r="48" spans="1:14" s="5" customFormat="1" ht="15.75" customHeight="1">
      <c r="A48" s="52">
        <v>43</v>
      </c>
      <c r="B48" s="10" t="s">
        <v>171</v>
      </c>
      <c r="C48" s="10">
        <v>1</v>
      </c>
      <c r="D48" s="10">
        <v>11.5</v>
      </c>
      <c r="E48" s="26">
        <v>5000000</v>
      </c>
      <c r="F48" s="26">
        <f t="shared" si="0"/>
        <v>57500000</v>
      </c>
      <c r="G48" s="26">
        <f>F48*C48</f>
        <v>57500000</v>
      </c>
      <c r="H48" s="21">
        <v>43</v>
      </c>
      <c r="I48" s="3" t="s">
        <v>178</v>
      </c>
      <c r="J48" s="10"/>
      <c r="K48" s="10" t="s">
        <v>179</v>
      </c>
      <c r="L48" s="10">
        <v>52277730</v>
      </c>
      <c r="M48" s="10" t="s">
        <v>27</v>
      </c>
      <c r="N48" s="56" t="s">
        <v>180</v>
      </c>
    </row>
    <row r="49" spans="1:14" s="5" customFormat="1" ht="15.75" customHeight="1">
      <c r="A49" s="52">
        <v>44</v>
      </c>
      <c r="B49" s="10" t="s">
        <v>171</v>
      </c>
      <c r="C49" s="10">
        <v>1</v>
      </c>
      <c r="D49" s="10">
        <v>11.5</v>
      </c>
      <c r="E49" s="26">
        <v>5000000</v>
      </c>
      <c r="F49" s="26">
        <f t="shared" si="0"/>
        <v>57500000</v>
      </c>
      <c r="G49" s="26">
        <f>F49*C49</f>
        <v>57500000</v>
      </c>
      <c r="H49" s="21">
        <v>44</v>
      </c>
      <c r="I49" s="3" t="s">
        <v>181</v>
      </c>
      <c r="J49" s="10"/>
      <c r="K49" s="10" t="s">
        <v>182</v>
      </c>
      <c r="L49" s="10" t="s">
        <v>183</v>
      </c>
      <c r="M49" s="10" t="s">
        <v>27</v>
      </c>
      <c r="N49" s="56" t="s">
        <v>184</v>
      </c>
    </row>
    <row r="50" spans="1:14" s="5" customFormat="1" ht="15.75" customHeight="1">
      <c r="A50" s="52">
        <v>45</v>
      </c>
      <c r="B50" s="10" t="s">
        <v>107</v>
      </c>
      <c r="C50" s="10">
        <v>1</v>
      </c>
      <c r="D50" s="10">
        <v>11.5</v>
      </c>
      <c r="E50" s="26">
        <v>4515000</v>
      </c>
      <c r="F50" s="26">
        <f t="shared" si="0"/>
        <v>51922500</v>
      </c>
      <c r="G50" s="26">
        <f>F50*C50</f>
        <v>51922500</v>
      </c>
      <c r="H50" s="21">
        <v>45</v>
      </c>
      <c r="I50" s="3" t="s">
        <v>185</v>
      </c>
      <c r="J50" s="10"/>
      <c r="K50" s="10" t="s">
        <v>186</v>
      </c>
      <c r="L50" s="10">
        <v>23637465</v>
      </c>
      <c r="M50" s="10" t="s">
        <v>19</v>
      </c>
      <c r="N50" s="56" t="s">
        <v>187</v>
      </c>
    </row>
    <row r="51" spans="1:14" s="5" customFormat="1" ht="15.75" customHeight="1">
      <c r="A51" s="52">
        <v>46</v>
      </c>
      <c r="B51" s="10" t="s">
        <v>188</v>
      </c>
      <c r="C51" s="10">
        <v>1</v>
      </c>
      <c r="D51" s="10">
        <v>11</v>
      </c>
      <c r="E51" s="26">
        <v>2400000</v>
      </c>
      <c r="F51" s="26">
        <f t="shared" si="0"/>
        <v>26400000</v>
      </c>
      <c r="G51" s="26">
        <f>F51*C51</f>
        <v>26400000</v>
      </c>
      <c r="H51" s="21">
        <v>46</v>
      </c>
      <c r="I51" s="3" t="s">
        <v>189</v>
      </c>
      <c r="J51" s="27"/>
      <c r="K51" s="10" t="s">
        <v>190</v>
      </c>
      <c r="L51" s="10">
        <v>79428468</v>
      </c>
      <c r="M51" s="10" t="s">
        <v>33</v>
      </c>
      <c r="N51" s="56" t="s">
        <v>191</v>
      </c>
    </row>
    <row r="52" spans="1:14" s="5" customFormat="1" ht="15.75" customHeight="1">
      <c r="A52" s="52">
        <v>47</v>
      </c>
      <c r="B52" s="10" t="s">
        <v>188</v>
      </c>
      <c r="C52" s="10">
        <v>1</v>
      </c>
      <c r="D52" s="10">
        <v>11</v>
      </c>
      <c r="E52" s="26">
        <v>2400000</v>
      </c>
      <c r="F52" s="26">
        <f t="shared" si="0"/>
        <v>26400000</v>
      </c>
      <c r="G52" s="26">
        <f>F52*C52</f>
        <v>26400000</v>
      </c>
      <c r="H52" s="21">
        <v>47</v>
      </c>
      <c r="I52" s="3" t="s">
        <v>192</v>
      </c>
      <c r="J52" s="27"/>
      <c r="K52" s="10" t="s">
        <v>193</v>
      </c>
      <c r="L52" s="10">
        <v>79255317</v>
      </c>
      <c r="M52" s="10" t="s">
        <v>33</v>
      </c>
      <c r="N52" s="56" t="s">
        <v>194</v>
      </c>
    </row>
    <row r="53" spans="1:14" ht="15.75" customHeight="1">
      <c r="A53" s="52">
        <v>48</v>
      </c>
      <c r="B53" s="10" t="s">
        <v>188</v>
      </c>
      <c r="C53" s="10">
        <v>1</v>
      </c>
      <c r="D53" s="10">
        <v>11</v>
      </c>
      <c r="E53" s="26">
        <v>2400000</v>
      </c>
      <c r="F53" s="26">
        <f t="shared" si="0"/>
        <v>26400000</v>
      </c>
      <c r="G53" s="26">
        <f>F53*C53</f>
        <v>26400000</v>
      </c>
      <c r="H53" s="21">
        <v>48</v>
      </c>
      <c r="I53" s="3" t="s">
        <v>195</v>
      </c>
      <c r="J53" s="27"/>
      <c r="K53" s="10" t="s">
        <v>196</v>
      </c>
      <c r="L53" s="10">
        <v>51172367</v>
      </c>
      <c r="M53" s="10" t="s">
        <v>33</v>
      </c>
      <c r="N53" s="56" t="s">
        <v>197</v>
      </c>
    </row>
    <row r="54" spans="1:14" s="4" customFormat="1" ht="15.75" customHeight="1">
      <c r="A54" s="52">
        <v>49</v>
      </c>
      <c r="B54" s="10" t="s">
        <v>188</v>
      </c>
      <c r="C54" s="10">
        <v>1</v>
      </c>
      <c r="D54" s="10">
        <v>11</v>
      </c>
      <c r="E54" s="26">
        <v>2400000</v>
      </c>
      <c r="F54" s="26">
        <f t="shared" si="0"/>
        <v>26400000</v>
      </c>
      <c r="G54" s="26">
        <f>F54*C54</f>
        <v>26400000</v>
      </c>
      <c r="H54" s="21">
        <v>49</v>
      </c>
      <c r="I54" s="3" t="s">
        <v>198</v>
      </c>
      <c r="J54" s="27"/>
      <c r="K54" s="10" t="s">
        <v>199</v>
      </c>
      <c r="L54" s="10">
        <v>52784364</v>
      </c>
      <c r="M54" s="10" t="s">
        <v>33</v>
      </c>
      <c r="N54" s="56" t="s">
        <v>200</v>
      </c>
    </row>
    <row r="55" spans="1:14" s="4" customFormat="1" ht="15.75" customHeight="1">
      <c r="A55" s="52">
        <v>50</v>
      </c>
      <c r="B55" s="10" t="s">
        <v>107</v>
      </c>
      <c r="C55" s="10">
        <v>1</v>
      </c>
      <c r="D55" s="10">
        <v>11.5</v>
      </c>
      <c r="E55" s="26">
        <v>6500000</v>
      </c>
      <c r="F55" s="26">
        <f t="shared" si="0"/>
        <v>74750000</v>
      </c>
      <c r="G55" s="26">
        <f>F55*C55</f>
        <v>74750000</v>
      </c>
      <c r="H55" s="21">
        <v>50</v>
      </c>
      <c r="I55" s="3" t="s">
        <v>201</v>
      </c>
      <c r="J55" s="27"/>
      <c r="K55" s="10" t="s">
        <v>202</v>
      </c>
      <c r="L55" s="10" t="s">
        <v>203</v>
      </c>
      <c r="M55" s="10" t="s">
        <v>19</v>
      </c>
      <c r="N55" s="56" t="s">
        <v>204</v>
      </c>
    </row>
    <row r="56" spans="1:14" s="4" customFormat="1" ht="15.75" customHeight="1">
      <c r="A56" s="52">
        <v>51</v>
      </c>
      <c r="B56" s="6" t="s">
        <v>205</v>
      </c>
      <c r="C56" s="10">
        <v>1</v>
      </c>
      <c r="D56" s="10">
        <v>11</v>
      </c>
      <c r="E56" s="26">
        <v>3000000</v>
      </c>
      <c r="F56" s="26">
        <f t="shared" si="0"/>
        <v>33000000</v>
      </c>
      <c r="G56" s="26">
        <f>F56*C56</f>
        <v>33000000</v>
      </c>
      <c r="H56" s="21">
        <v>51</v>
      </c>
      <c r="I56" s="3" t="s">
        <v>206</v>
      </c>
      <c r="J56" s="27"/>
      <c r="K56" s="10" t="s">
        <v>207</v>
      </c>
      <c r="L56" s="10">
        <v>1033697833</v>
      </c>
      <c r="M56" s="10" t="s">
        <v>208</v>
      </c>
      <c r="N56" s="56" t="s">
        <v>209</v>
      </c>
    </row>
    <row r="57" spans="1:14" ht="15.75" customHeight="1">
      <c r="A57" s="52">
        <v>52</v>
      </c>
      <c r="B57" s="10" t="s">
        <v>210</v>
      </c>
      <c r="C57" s="10">
        <v>1</v>
      </c>
      <c r="D57" s="10">
        <v>11</v>
      </c>
      <c r="E57" s="26">
        <v>6500000</v>
      </c>
      <c r="F57" s="26">
        <f t="shared" si="0"/>
        <v>71500000</v>
      </c>
      <c r="G57" s="26">
        <f>F57*C57</f>
        <v>71500000</v>
      </c>
      <c r="H57" s="21">
        <v>52</v>
      </c>
      <c r="I57" s="3" t="s">
        <v>211</v>
      </c>
      <c r="J57" s="10"/>
      <c r="K57" s="10" t="s">
        <v>212</v>
      </c>
      <c r="L57" s="10" t="s">
        <v>213</v>
      </c>
      <c r="M57" s="10" t="s">
        <v>30</v>
      </c>
      <c r="N57" s="56" t="s">
        <v>214</v>
      </c>
    </row>
    <row r="58" spans="1:14" s="4" customFormat="1" ht="15.75" customHeight="1">
      <c r="A58" s="52">
        <v>53</v>
      </c>
      <c r="B58" s="10" t="s">
        <v>215</v>
      </c>
      <c r="C58" s="10">
        <v>1</v>
      </c>
      <c r="D58" s="10">
        <v>11</v>
      </c>
      <c r="E58" s="26">
        <v>4515000</v>
      </c>
      <c r="F58" s="26">
        <f t="shared" si="0"/>
        <v>49665000</v>
      </c>
      <c r="G58" s="26">
        <f>F58*C58</f>
        <v>49665000</v>
      </c>
      <c r="H58" s="21">
        <v>53</v>
      </c>
      <c r="I58" s="3" t="s">
        <v>216</v>
      </c>
      <c r="J58" s="10" t="s">
        <v>217</v>
      </c>
      <c r="K58" s="10" t="s">
        <v>218</v>
      </c>
      <c r="L58" s="10">
        <v>1013589087</v>
      </c>
      <c r="M58" s="10" t="s">
        <v>219</v>
      </c>
      <c r="N58" s="56" t="s">
        <v>220</v>
      </c>
    </row>
    <row r="59" spans="1:14" ht="15.75" customHeight="1">
      <c r="A59" s="52">
        <v>54</v>
      </c>
      <c r="B59" s="10" t="s">
        <v>46</v>
      </c>
      <c r="C59" s="10">
        <v>1</v>
      </c>
      <c r="D59" s="10">
        <v>10.5</v>
      </c>
      <c r="E59" s="26">
        <v>6500000</v>
      </c>
      <c r="F59" s="26">
        <f t="shared" si="0"/>
        <v>68250000</v>
      </c>
      <c r="G59" s="26">
        <f>F59*C59</f>
        <v>68250000</v>
      </c>
      <c r="H59" s="21">
        <v>54</v>
      </c>
      <c r="I59" s="3" t="s">
        <v>221</v>
      </c>
      <c r="J59" s="10"/>
      <c r="K59" s="10" t="s">
        <v>222</v>
      </c>
      <c r="L59" s="10">
        <v>80219702</v>
      </c>
      <c r="M59" s="10" t="s">
        <v>27</v>
      </c>
      <c r="N59" s="56" t="s">
        <v>223</v>
      </c>
    </row>
    <row r="60" spans="1:14" ht="15.75" customHeight="1">
      <c r="A60" s="52">
        <v>55</v>
      </c>
      <c r="B60" s="10" t="s">
        <v>215</v>
      </c>
      <c r="C60" s="10">
        <v>1</v>
      </c>
      <c r="D60" s="10">
        <v>11</v>
      </c>
      <c r="E60" s="26">
        <v>5500000</v>
      </c>
      <c r="F60" s="26">
        <f t="shared" si="0"/>
        <v>60500000</v>
      </c>
      <c r="G60" s="26">
        <f>F60*C60</f>
        <v>60500000</v>
      </c>
      <c r="H60" s="21">
        <v>55</v>
      </c>
      <c r="I60" s="3" t="s">
        <v>224</v>
      </c>
      <c r="J60" s="10"/>
      <c r="K60" s="10" t="s">
        <v>225</v>
      </c>
      <c r="L60" s="10">
        <v>1010222202</v>
      </c>
      <c r="M60" s="10" t="s">
        <v>219</v>
      </c>
      <c r="N60" s="56" t="s">
        <v>226</v>
      </c>
    </row>
    <row r="61" spans="1:14" ht="15.75" customHeight="1">
      <c r="A61" s="52">
        <v>56</v>
      </c>
      <c r="B61" s="10" t="s">
        <v>227</v>
      </c>
      <c r="C61" s="10">
        <v>1</v>
      </c>
      <c r="D61" s="10">
        <v>11</v>
      </c>
      <c r="E61" s="26">
        <v>2400000</v>
      </c>
      <c r="F61" s="26">
        <f t="shared" si="0"/>
        <v>26400000</v>
      </c>
      <c r="G61" s="26">
        <f>F61*C61</f>
        <v>26400000</v>
      </c>
      <c r="H61" s="21">
        <v>56</v>
      </c>
      <c r="I61" s="3" t="s">
        <v>228</v>
      </c>
      <c r="J61" s="10"/>
      <c r="K61" s="10" t="s">
        <v>229</v>
      </c>
      <c r="L61" s="10">
        <v>1121823518</v>
      </c>
      <c r="M61" s="10" t="s">
        <v>219</v>
      </c>
      <c r="N61" s="56" t="s">
        <v>230</v>
      </c>
    </row>
    <row r="62" spans="1:14" ht="15.75" customHeight="1">
      <c r="A62" s="52">
        <v>57</v>
      </c>
      <c r="B62" s="10" t="s">
        <v>107</v>
      </c>
      <c r="C62" s="10">
        <v>1</v>
      </c>
      <c r="D62" s="10">
        <v>11.5</v>
      </c>
      <c r="E62" s="26">
        <v>4515000</v>
      </c>
      <c r="F62" s="26">
        <f t="shared" si="0"/>
        <v>51922500</v>
      </c>
      <c r="G62" s="26">
        <f>F62*C62</f>
        <v>51922500</v>
      </c>
      <c r="H62" s="21">
        <v>57</v>
      </c>
      <c r="I62" s="3" t="s">
        <v>231</v>
      </c>
      <c r="J62" s="10"/>
      <c r="K62" s="10" t="s">
        <v>232</v>
      </c>
      <c r="L62" s="10">
        <v>1032454722</v>
      </c>
      <c r="M62" s="10" t="s">
        <v>233</v>
      </c>
      <c r="N62" s="56" t="s">
        <v>234</v>
      </c>
    </row>
    <row r="63" spans="1:14" ht="15.75" customHeight="1">
      <c r="A63" s="52">
        <v>58</v>
      </c>
      <c r="B63" s="10" t="s">
        <v>235</v>
      </c>
      <c r="C63" s="10">
        <v>1</v>
      </c>
      <c r="D63" s="10">
        <v>11.5</v>
      </c>
      <c r="E63" s="26">
        <v>6500000</v>
      </c>
      <c r="F63" s="26">
        <f t="shared" si="0"/>
        <v>74750000</v>
      </c>
      <c r="G63" s="26">
        <f>F63*C63</f>
        <v>74750000</v>
      </c>
      <c r="H63" s="21">
        <v>58</v>
      </c>
      <c r="I63" s="3" t="s">
        <v>236</v>
      </c>
      <c r="J63" s="10"/>
      <c r="K63" s="10" t="s">
        <v>237</v>
      </c>
      <c r="L63" s="10">
        <v>1018409541</v>
      </c>
      <c r="M63" s="10" t="s">
        <v>238</v>
      </c>
      <c r="N63" s="56" t="s">
        <v>239</v>
      </c>
    </row>
    <row r="64" spans="1:14" ht="15.75" customHeight="1">
      <c r="A64" s="52">
        <v>59</v>
      </c>
      <c r="B64" s="10" t="s">
        <v>235</v>
      </c>
      <c r="C64" s="10">
        <v>1</v>
      </c>
      <c r="D64" s="10">
        <v>11</v>
      </c>
      <c r="E64" s="26">
        <v>6500000</v>
      </c>
      <c r="F64" s="26">
        <f t="shared" si="0"/>
        <v>71500000</v>
      </c>
      <c r="G64" s="26">
        <f>F64*C64</f>
        <v>71500000</v>
      </c>
      <c r="H64" s="21">
        <v>59</v>
      </c>
      <c r="I64" s="3" t="s">
        <v>240</v>
      </c>
      <c r="J64" s="10"/>
      <c r="K64" s="10" t="s">
        <v>241</v>
      </c>
      <c r="L64" s="10">
        <v>52152211</v>
      </c>
      <c r="M64" s="10" t="s">
        <v>238</v>
      </c>
      <c r="N64" s="56" t="s">
        <v>242</v>
      </c>
    </row>
    <row r="65" spans="1:14" ht="15.75" customHeight="1">
      <c r="A65" s="52">
        <v>60</v>
      </c>
      <c r="B65" s="10" t="s">
        <v>235</v>
      </c>
      <c r="C65" s="10">
        <v>1</v>
      </c>
      <c r="D65" s="10">
        <v>11</v>
      </c>
      <c r="E65" s="26">
        <v>6500000</v>
      </c>
      <c r="F65" s="26">
        <f t="shared" si="0"/>
        <v>71500000</v>
      </c>
      <c r="G65" s="26">
        <f>F65*C65</f>
        <v>71500000</v>
      </c>
      <c r="H65" s="21">
        <v>60</v>
      </c>
      <c r="I65" s="3" t="s">
        <v>243</v>
      </c>
      <c r="J65" s="10"/>
      <c r="K65" s="10" t="s">
        <v>244</v>
      </c>
      <c r="L65" s="10">
        <v>1049611949</v>
      </c>
      <c r="M65" s="10" t="s">
        <v>238</v>
      </c>
      <c r="N65" s="56" t="s">
        <v>245</v>
      </c>
    </row>
    <row r="66" spans="1:14" ht="15.75" customHeight="1">
      <c r="A66" s="52">
        <v>61</v>
      </c>
      <c r="B66" s="10" t="s">
        <v>235</v>
      </c>
      <c r="C66" s="10">
        <v>1</v>
      </c>
      <c r="D66" s="10">
        <v>11</v>
      </c>
      <c r="E66" s="26">
        <v>6500000</v>
      </c>
      <c r="F66" s="26">
        <f t="shared" si="0"/>
        <v>71500000</v>
      </c>
      <c r="G66" s="26">
        <f>F66*C66</f>
        <v>71500000</v>
      </c>
      <c r="H66" s="21">
        <v>61</v>
      </c>
      <c r="I66" s="3" t="s">
        <v>246</v>
      </c>
      <c r="J66" s="10"/>
      <c r="K66" s="10" t="s">
        <v>247</v>
      </c>
      <c r="L66" s="10">
        <v>19325235</v>
      </c>
      <c r="M66" s="10" t="s">
        <v>238</v>
      </c>
      <c r="N66" s="56" t="s">
        <v>248</v>
      </c>
    </row>
    <row r="67" spans="1:14" ht="15.75" customHeight="1">
      <c r="A67" s="52">
        <v>62</v>
      </c>
      <c r="B67" s="10" t="s">
        <v>235</v>
      </c>
      <c r="C67" s="10">
        <v>1</v>
      </c>
      <c r="D67" s="10">
        <v>11</v>
      </c>
      <c r="E67" s="28">
        <v>6500000</v>
      </c>
      <c r="F67" s="28">
        <f t="shared" si="0"/>
        <v>71500000</v>
      </c>
      <c r="G67" s="28">
        <f>F67*C67</f>
        <v>71500000</v>
      </c>
      <c r="H67" s="21">
        <v>62</v>
      </c>
      <c r="I67" s="3" t="s">
        <v>249</v>
      </c>
      <c r="J67" s="10"/>
      <c r="K67" s="10" t="s">
        <v>250</v>
      </c>
      <c r="L67" s="10">
        <v>1014233574</v>
      </c>
      <c r="M67" s="10" t="s">
        <v>238</v>
      </c>
      <c r="N67" s="56" t="s">
        <v>251</v>
      </c>
    </row>
    <row r="68" spans="1:14" ht="15.75" customHeight="1">
      <c r="A68" s="52">
        <v>63</v>
      </c>
      <c r="B68" s="10" t="s">
        <v>252</v>
      </c>
      <c r="C68" s="10">
        <v>1</v>
      </c>
      <c r="D68" s="10">
        <v>10</v>
      </c>
      <c r="E68" s="26">
        <v>4500000</v>
      </c>
      <c r="F68" s="26">
        <f t="shared" si="0"/>
        <v>45000000</v>
      </c>
      <c r="G68" s="26">
        <f>F68*C68</f>
        <v>45000000</v>
      </c>
      <c r="H68" s="21">
        <v>63</v>
      </c>
      <c r="I68" s="3" t="s">
        <v>253</v>
      </c>
      <c r="J68" s="10"/>
      <c r="K68" s="10" t="s">
        <v>254</v>
      </c>
      <c r="L68" s="10">
        <v>1015420424</v>
      </c>
      <c r="M68" s="10" t="s">
        <v>208</v>
      </c>
      <c r="N68" s="56" t="s">
        <v>255</v>
      </c>
    </row>
    <row r="69" spans="1:14" ht="15.75" customHeight="1">
      <c r="A69" s="52">
        <v>64</v>
      </c>
      <c r="B69" s="10" t="s">
        <v>252</v>
      </c>
      <c r="C69" s="10">
        <v>1</v>
      </c>
      <c r="D69" s="10">
        <v>10</v>
      </c>
      <c r="E69" s="26">
        <v>4500000</v>
      </c>
      <c r="F69" s="26">
        <f t="shared" si="0"/>
        <v>45000000</v>
      </c>
      <c r="G69" s="26">
        <f>F69*C69</f>
        <v>45000000</v>
      </c>
      <c r="H69" s="21">
        <v>64</v>
      </c>
      <c r="I69" s="3" t="s">
        <v>256</v>
      </c>
      <c r="J69" s="10"/>
      <c r="K69" s="10" t="s">
        <v>257</v>
      </c>
      <c r="L69" s="10">
        <v>1032448785</v>
      </c>
      <c r="M69" s="10" t="s">
        <v>208</v>
      </c>
      <c r="N69" s="56" t="s">
        <v>258</v>
      </c>
    </row>
    <row r="70" spans="1:14" ht="15.75" customHeight="1">
      <c r="A70" s="52">
        <v>65</v>
      </c>
      <c r="B70" s="10" t="s">
        <v>259</v>
      </c>
      <c r="C70" s="10">
        <v>1</v>
      </c>
      <c r="D70" s="10">
        <v>11</v>
      </c>
      <c r="E70" s="26">
        <v>3500000</v>
      </c>
      <c r="F70" s="26">
        <f t="shared" si="0"/>
        <v>38500000</v>
      </c>
      <c r="G70" s="26">
        <f>F70*C70</f>
        <v>38500000</v>
      </c>
      <c r="H70" s="21">
        <v>65</v>
      </c>
      <c r="I70" s="3" t="s">
        <v>260</v>
      </c>
      <c r="J70" s="27"/>
      <c r="K70" s="10" t="s">
        <v>261</v>
      </c>
      <c r="L70" s="10">
        <v>23694015</v>
      </c>
      <c r="M70" s="10" t="s">
        <v>208</v>
      </c>
      <c r="N70" s="56" t="s">
        <v>262</v>
      </c>
    </row>
    <row r="71" spans="1:14" ht="15.75" customHeight="1">
      <c r="A71" s="52">
        <v>66</v>
      </c>
      <c r="B71" s="10" t="s">
        <v>263</v>
      </c>
      <c r="C71" s="10">
        <v>1</v>
      </c>
      <c r="D71" s="10">
        <v>11</v>
      </c>
      <c r="E71" s="26">
        <v>2400000</v>
      </c>
      <c r="F71" s="26">
        <f t="shared" ref="F71:F134" si="1">E71*D71</f>
        <v>26400000</v>
      </c>
      <c r="G71" s="26">
        <f>F71*C71</f>
        <v>26400000</v>
      </c>
      <c r="H71" s="21">
        <v>66</v>
      </c>
      <c r="I71" s="3" t="s">
        <v>264</v>
      </c>
      <c r="J71" s="27"/>
      <c r="K71" s="10" t="s">
        <v>265</v>
      </c>
      <c r="L71" s="10">
        <v>1000351361</v>
      </c>
      <c r="M71" s="10" t="s">
        <v>208</v>
      </c>
      <c r="N71" s="56" t="s">
        <v>266</v>
      </c>
    </row>
    <row r="72" spans="1:14" ht="15.75" customHeight="1">
      <c r="A72" s="52">
        <v>67</v>
      </c>
      <c r="B72" s="10" t="s">
        <v>263</v>
      </c>
      <c r="C72" s="10">
        <v>1</v>
      </c>
      <c r="D72" s="10">
        <v>11</v>
      </c>
      <c r="E72" s="26">
        <v>2400000</v>
      </c>
      <c r="F72" s="26">
        <f t="shared" si="1"/>
        <v>26400000</v>
      </c>
      <c r="G72" s="26">
        <f>F72*C72</f>
        <v>26400000</v>
      </c>
      <c r="H72" s="21">
        <v>67</v>
      </c>
      <c r="I72" s="3" t="s">
        <v>267</v>
      </c>
      <c r="J72" s="27"/>
      <c r="K72" s="10" t="s">
        <v>268</v>
      </c>
      <c r="L72" s="10">
        <v>52295717</v>
      </c>
      <c r="M72" s="10" t="s">
        <v>208</v>
      </c>
      <c r="N72" s="56" t="s">
        <v>269</v>
      </c>
    </row>
    <row r="73" spans="1:14" ht="15.75" customHeight="1">
      <c r="A73" s="52">
        <v>68</v>
      </c>
      <c r="B73" s="10" t="s">
        <v>270</v>
      </c>
      <c r="C73" s="10">
        <v>1</v>
      </c>
      <c r="D73" s="10">
        <v>11</v>
      </c>
      <c r="E73" s="26">
        <v>4400000</v>
      </c>
      <c r="F73" s="26">
        <f t="shared" si="1"/>
        <v>48400000</v>
      </c>
      <c r="G73" s="26">
        <f>F73*C73</f>
        <v>48400000</v>
      </c>
      <c r="H73" s="21">
        <v>68</v>
      </c>
      <c r="I73" s="3" t="s">
        <v>271</v>
      </c>
      <c r="J73" s="27"/>
      <c r="K73" s="10" t="s">
        <v>272</v>
      </c>
      <c r="L73" s="10" t="s">
        <v>273</v>
      </c>
      <c r="M73" s="10" t="s">
        <v>208</v>
      </c>
      <c r="N73" s="56" t="s">
        <v>274</v>
      </c>
    </row>
    <row r="74" spans="1:14" ht="15.75" customHeight="1">
      <c r="A74" s="52">
        <v>69</v>
      </c>
      <c r="B74" s="10" t="s">
        <v>270</v>
      </c>
      <c r="C74" s="10">
        <v>1</v>
      </c>
      <c r="D74" s="10">
        <v>11</v>
      </c>
      <c r="E74" s="26">
        <v>4400000</v>
      </c>
      <c r="F74" s="26">
        <f t="shared" si="1"/>
        <v>48400000</v>
      </c>
      <c r="G74" s="26">
        <f>F74*C74</f>
        <v>48400000</v>
      </c>
      <c r="H74" s="21">
        <v>69</v>
      </c>
      <c r="I74" s="3" t="s">
        <v>275</v>
      </c>
      <c r="J74" s="27"/>
      <c r="K74" s="10" t="s">
        <v>276</v>
      </c>
      <c r="L74" s="10">
        <v>1032474875</v>
      </c>
      <c r="M74" s="10" t="s">
        <v>208</v>
      </c>
      <c r="N74" s="56" t="s">
        <v>277</v>
      </c>
    </row>
    <row r="75" spans="1:14" ht="15.75" customHeight="1">
      <c r="A75" s="52">
        <v>70</v>
      </c>
      <c r="B75" s="6" t="s">
        <v>205</v>
      </c>
      <c r="C75" s="10">
        <v>1</v>
      </c>
      <c r="D75" s="10">
        <v>11</v>
      </c>
      <c r="E75" s="26">
        <v>3000000</v>
      </c>
      <c r="F75" s="26">
        <f t="shared" si="1"/>
        <v>33000000</v>
      </c>
      <c r="G75" s="26">
        <f>F75*C75</f>
        <v>33000000</v>
      </c>
      <c r="H75" s="21">
        <v>70</v>
      </c>
      <c r="I75" s="3" t="s">
        <v>278</v>
      </c>
      <c r="J75" s="27"/>
      <c r="K75" s="10" t="s">
        <v>279</v>
      </c>
      <c r="L75" s="10">
        <v>1012440944</v>
      </c>
      <c r="M75" s="10" t="s">
        <v>208</v>
      </c>
      <c r="N75" s="56" t="s">
        <v>280</v>
      </c>
    </row>
    <row r="76" spans="1:14" ht="15.75" customHeight="1">
      <c r="A76" s="52">
        <v>71</v>
      </c>
      <c r="B76" s="6" t="s">
        <v>205</v>
      </c>
      <c r="C76" s="10">
        <v>1</v>
      </c>
      <c r="D76" s="10">
        <v>11</v>
      </c>
      <c r="E76" s="26">
        <v>3000000</v>
      </c>
      <c r="F76" s="26">
        <f t="shared" si="1"/>
        <v>33000000</v>
      </c>
      <c r="G76" s="26">
        <f>F76*C76</f>
        <v>33000000</v>
      </c>
      <c r="H76" s="21">
        <v>71</v>
      </c>
      <c r="I76" s="3" t="s">
        <v>281</v>
      </c>
      <c r="J76" s="27"/>
      <c r="K76" s="10" t="s">
        <v>282</v>
      </c>
      <c r="L76" s="10">
        <v>1012384479</v>
      </c>
      <c r="M76" s="10" t="s">
        <v>208</v>
      </c>
      <c r="N76" s="56" t="s">
        <v>283</v>
      </c>
    </row>
    <row r="77" spans="1:14" ht="15.75" customHeight="1">
      <c r="A77" s="52">
        <v>72</v>
      </c>
      <c r="B77" s="10" t="s">
        <v>284</v>
      </c>
      <c r="C77" s="10">
        <v>1</v>
      </c>
      <c r="D77" s="10">
        <v>11.5</v>
      </c>
      <c r="E77" s="26">
        <v>6000000</v>
      </c>
      <c r="F77" s="26">
        <f t="shared" si="1"/>
        <v>69000000</v>
      </c>
      <c r="G77" s="26">
        <f>F77*C77</f>
        <v>69000000</v>
      </c>
      <c r="H77" s="21">
        <v>72</v>
      </c>
      <c r="I77" s="3" t="s">
        <v>285</v>
      </c>
      <c r="J77" s="10"/>
      <c r="K77" s="10" t="s">
        <v>286</v>
      </c>
      <c r="L77" s="10">
        <v>2986631</v>
      </c>
      <c r="M77" s="10" t="s">
        <v>208</v>
      </c>
      <c r="N77" s="56" t="s">
        <v>287</v>
      </c>
    </row>
    <row r="78" spans="1:14" ht="15.75" customHeight="1">
      <c r="A78" s="52">
        <v>73</v>
      </c>
      <c r="B78" s="10" t="s">
        <v>288</v>
      </c>
      <c r="C78" s="10">
        <v>1</v>
      </c>
      <c r="D78" s="10">
        <v>11.5</v>
      </c>
      <c r="E78" s="26">
        <v>3500000</v>
      </c>
      <c r="F78" s="26">
        <f t="shared" si="1"/>
        <v>40250000</v>
      </c>
      <c r="G78" s="26">
        <f>F78*C78</f>
        <v>40250000</v>
      </c>
      <c r="H78" s="21">
        <v>73</v>
      </c>
      <c r="I78" s="3" t="s">
        <v>289</v>
      </c>
      <c r="J78" s="10"/>
      <c r="K78" s="10" t="s">
        <v>290</v>
      </c>
      <c r="L78" s="10">
        <v>1031168396</v>
      </c>
      <c r="M78" s="10" t="s">
        <v>208</v>
      </c>
      <c r="N78" s="56" t="s">
        <v>291</v>
      </c>
    </row>
    <row r="79" spans="1:14" ht="15.75" customHeight="1">
      <c r="A79" s="52">
        <v>74</v>
      </c>
      <c r="B79" s="10" t="s">
        <v>292</v>
      </c>
      <c r="C79" s="10">
        <v>1</v>
      </c>
      <c r="D79" s="10">
        <v>11.5</v>
      </c>
      <c r="E79" s="26">
        <v>5000000</v>
      </c>
      <c r="F79" s="26">
        <f t="shared" si="1"/>
        <v>57500000</v>
      </c>
      <c r="G79" s="26">
        <f>F79*C79</f>
        <v>57500000</v>
      </c>
      <c r="H79" s="21">
        <v>74</v>
      </c>
      <c r="I79" s="3" t="s">
        <v>293</v>
      </c>
      <c r="J79" s="10"/>
      <c r="K79" s="10" t="s">
        <v>294</v>
      </c>
      <c r="L79" s="10">
        <v>1019059804</v>
      </c>
      <c r="M79" s="10" t="s">
        <v>27</v>
      </c>
      <c r="N79" s="56" t="s">
        <v>295</v>
      </c>
    </row>
    <row r="80" spans="1:14" ht="15.75" customHeight="1">
      <c r="A80" s="52">
        <v>75</v>
      </c>
      <c r="B80" s="10" t="s">
        <v>142</v>
      </c>
      <c r="C80" s="10">
        <v>1</v>
      </c>
      <c r="D80" s="10">
        <v>10.5</v>
      </c>
      <c r="E80" s="26">
        <v>2700000</v>
      </c>
      <c r="F80" s="26">
        <f t="shared" si="1"/>
        <v>28350000</v>
      </c>
      <c r="G80" s="26">
        <f>F80*C80</f>
        <v>28350000</v>
      </c>
      <c r="H80" s="21">
        <v>75</v>
      </c>
      <c r="I80" s="3" t="s">
        <v>296</v>
      </c>
      <c r="J80" s="10"/>
      <c r="K80" s="10" t="s">
        <v>297</v>
      </c>
      <c r="L80" s="10">
        <v>1032402464</v>
      </c>
      <c r="M80" s="10" t="s">
        <v>30</v>
      </c>
      <c r="N80" s="56" t="s">
        <v>298</v>
      </c>
    </row>
    <row r="81" spans="1:14" ht="15.75" customHeight="1">
      <c r="A81" s="52">
        <v>76</v>
      </c>
      <c r="B81" s="10" t="s">
        <v>299</v>
      </c>
      <c r="C81" s="10">
        <v>1</v>
      </c>
      <c r="D81" s="10">
        <v>11.5</v>
      </c>
      <c r="E81" s="26">
        <v>3000000</v>
      </c>
      <c r="F81" s="26">
        <f t="shared" si="1"/>
        <v>34500000</v>
      </c>
      <c r="G81" s="26">
        <f>F81*C81</f>
        <v>34500000</v>
      </c>
      <c r="H81" s="21">
        <v>76</v>
      </c>
      <c r="I81" s="3" t="s">
        <v>300</v>
      </c>
      <c r="J81" s="27"/>
      <c r="K81" s="10" t="s">
        <v>301</v>
      </c>
      <c r="L81" s="10">
        <v>1018468841</v>
      </c>
      <c r="M81" s="10" t="s">
        <v>105</v>
      </c>
      <c r="N81" s="56" t="s">
        <v>302</v>
      </c>
    </row>
    <row r="82" spans="1:14" ht="15.75" customHeight="1">
      <c r="A82" s="52">
        <v>77</v>
      </c>
      <c r="B82" s="10" t="s">
        <v>303</v>
      </c>
      <c r="C82" s="10">
        <v>1</v>
      </c>
      <c r="D82" s="10">
        <v>11.5</v>
      </c>
      <c r="E82" s="26">
        <v>5172000</v>
      </c>
      <c r="F82" s="26">
        <f t="shared" si="1"/>
        <v>59478000</v>
      </c>
      <c r="G82" s="26">
        <f>F82*C82</f>
        <v>59478000</v>
      </c>
      <c r="H82" s="21">
        <v>77</v>
      </c>
      <c r="I82" s="3" t="s">
        <v>304</v>
      </c>
      <c r="J82" s="10"/>
      <c r="K82" s="10" t="s">
        <v>305</v>
      </c>
      <c r="L82" s="10">
        <v>79368737</v>
      </c>
      <c r="M82" s="10" t="s">
        <v>33</v>
      </c>
      <c r="N82" s="56" t="s">
        <v>306</v>
      </c>
    </row>
    <row r="83" spans="1:14" ht="15.75" customHeight="1">
      <c r="A83" s="52">
        <v>78</v>
      </c>
      <c r="B83" s="10" t="s">
        <v>307</v>
      </c>
      <c r="C83" s="29">
        <v>1</v>
      </c>
      <c r="D83" s="10">
        <v>10</v>
      </c>
      <c r="E83" s="30">
        <v>4520000</v>
      </c>
      <c r="F83" s="26">
        <f t="shared" si="1"/>
        <v>45200000</v>
      </c>
      <c r="G83" s="26">
        <f>F83*C83</f>
        <v>45200000</v>
      </c>
      <c r="H83" s="21">
        <v>78</v>
      </c>
      <c r="I83" s="3" t="s">
        <v>308</v>
      </c>
      <c r="J83" s="10"/>
      <c r="K83" s="10" t="s">
        <v>309</v>
      </c>
      <c r="L83" s="10">
        <v>1061047863</v>
      </c>
      <c r="M83" s="10" t="s">
        <v>55</v>
      </c>
      <c r="N83" s="56" t="s">
        <v>310</v>
      </c>
    </row>
    <row r="84" spans="1:14" ht="15.75" customHeight="1">
      <c r="A84" s="52">
        <v>79</v>
      </c>
      <c r="B84" s="10" t="s">
        <v>46</v>
      </c>
      <c r="C84" s="10">
        <v>1</v>
      </c>
      <c r="D84" s="10">
        <v>11.5</v>
      </c>
      <c r="E84" s="26">
        <v>6500000</v>
      </c>
      <c r="F84" s="26">
        <f t="shared" si="1"/>
        <v>74750000</v>
      </c>
      <c r="G84" s="26">
        <f>F84*C84</f>
        <v>74750000</v>
      </c>
      <c r="H84" s="21">
        <v>79</v>
      </c>
      <c r="I84" s="3" t="s">
        <v>311</v>
      </c>
      <c r="J84" s="10"/>
      <c r="K84" s="10" t="s">
        <v>312</v>
      </c>
      <c r="L84" s="10" t="s">
        <v>313</v>
      </c>
      <c r="M84" s="10" t="s">
        <v>27</v>
      </c>
      <c r="N84" s="56" t="s">
        <v>314</v>
      </c>
    </row>
    <row r="85" spans="1:14" ht="15.75" customHeight="1">
      <c r="A85" s="52">
        <v>80</v>
      </c>
      <c r="B85" s="10" t="s">
        <v>152</v>
      </c>
      <c r="C85" s="10">
        <v>1</v>
      </c>
      <c r="D85" s="10">
        <v>11.5</v>
      </c>
      <c r="E85" s="26">
        <v>4900000</v>
      </c>
      <c r="F85" s="26">
        <f t="shared" si="1"/>
        <v>56350000</v>
      </c>
      <c r="G85" s="26">
        <f>F85*C85</f>
        <v>56350000</v>
      </c>
      <c r="H85" s="21">
        <v>80</v>
      </c>
      <c r="I85" s="3" t="s">
        <v>315</v>
      </c>
      <c r="J85" s="10"/>
      <c r="K85" s="10" t="s">
        <v>316</v>
      </c>
      <c r="L85" s="10">
        <v>80188550</v>
      </c>
      <c r="M85" s="10" t="s">
        <v>219</v>
      </c>
      <c r="N85" s="56" t="s">
        <v>317</v>
      </c>
    </row>
    <row r="86" spans="1:14" ht="15.75" customHeight="1">
      <c r="A86" s="52">
        <v>81</v>
      </c>
      <c r="B86" s="10" t="s">
        <v>318</v>
      </c>
      <c r="C86" s="10">
        <v>1</v>
      </c>
      <c r="D86" s="10">
        <v>10</v>
      </c>
      <c r="E86" s="26">
        <v>2400000</v>
      </c>
      <c r="F86" s="26">
        <f t="shared" si="1"/>
        <v>24000000</v>
      </c>
      <c r="G86" s="26">
        <f>F86*C86</f>
        <v>24000000</v>
      </c>
      <c r="H86" s="21">
        <v>81</v>
      </c>
      <c r="I86" s="3" t="s">
        <v>319</v>
      </c>
      <c r="J86" s="27"/>
      <c r="K86" s="10" t="s">
        <v>320</v>
      </c>
      <c r="L86" s="10">
        <v>52178846</v>
      </c>
      <c r="M86" s="10" t="s">
        <v>321</v>
      </c>
      <c r="N86" s="57" t="s">
        <v>322</v>
      </c>
    </row>
    <row r="87" spans="1:14" ht="15.75" customHeight="1">
      <c r="A87" s="52">
        <v>82</v>
      </c>
      <c r="B87" s="10" t="s">
        <v>323</v>
      </c>
      <c r="C87" s="10">
        <v>1</v>
      </c>
      <c r="D87" s="10">
        <v>11</v>
      </c>
      <c r="E87" s="26">
        <v>5500000</v>
      </c>
      <c r="F87" s="26">
        <f t="shared" si="1"/>
        <v>60500000</v>
      </c>
      <c r="G87" s="26">
        <f>F87*C87</f>
        <v>60500000</v>
      </c>
      <c r="H87" s="21">
        <v>82</v>
      </c>
      <c r="I87" s="3" t="s">
        <v>324</v>
      </c>
      <c r="J87" s="10"/>
      <c r="K87" s="10" t="s">
        <v>325</v>
      </c>
      <c r="L87" s="10">
        <v>1030537257</v>
      </c>
      <c r="M87" s="10" t="s">
        <v>219</v>
      </c>
      <c r="N87" s="56" t="s">
        <v>326</v>
      </c>
    </row>
    <row r="88" spans="1:14" s="5" customFormat="1" ht="15.75" customHeight="1">
      <c r="A88" s="52">
        <v>83</v>
      </c>
      <c r="B88" s="10" t="s">
        <v>327</v>
      </c>
      <c r="C88" s="10">
        <v>1</v>
      </c>
      <c r="D88" s="10">
        <v>11</v>
      </c>
      <c r="E88" s="26">
        <v>3500000</v>
      </c>
      <c r="F88" s="26">
        <f t="shared" si="1"/>
        <v>38500000</v>
      </c>
      <c r="G88" s="26">
        <f>F88*C88</f>
        <v>38500000</v>
      </c>
      <c r="H88" s="21">
        <v>83</v>
      </c>
      <c r="I88" s="3" t="s">
        <v>328</v>
      </c>
      <c r="J88" s="27"/>
      <c r="K88" s="10" t="s">
        <v>329</v>
      </c>
      <c r="L88" s="10" t="s">
        <v>330</v>
      </c>
      <c r="M88" s="10" t="s">
        <v>19</v>
      </c>
      <c r="N88" s="56" t="s">
        <v>331</v>
      </c>
    </row>
    <row r="89" spans="1:14" s="5" customFormat="1" ht="15.75" customHeight="1">
      <c r="A89" s="52">
        <v>84</v>
      </c>
      <c r="B89" s="10" t="s">
        <v>327</v>
      </c>
      <c r="C89" s="10">
        <v>1</v>
      </c>
      <c r="D89" s="10">
        <v>11</v>
      </c>
      <c r="E89" s="26">
        <v>3500000</v>
      </c>
      <c r="F89" s="26">
        <f t="shared" si="1"/>
        <v>38500000</v>
      </c>
      <c r="G89" s="26">
        <f>F89*C89</f>
        <v>38500000</v>
      </c>
      <c r="H89" s="21">
        <v>84</v>
      </c>
      <c r="I89" s="3" t="s">
        <v>332</v>
      </c>
      <c r="J89" s="27"/>
      <c r="K89" s="10" t="s">
        <v>333</v>
      </c>
      <c r="L89" s="10">
        <v>1013666504</v>
      </c>
      <c r="M89" s="10" t="s">
        <v>19</v>
      </c>
      <c r="N89" s="56" t="s">
        <v>334</v>
      </c>
    </row>
    <row r="90" spans="1:14" ht="15.75" customHeight="1">
      <c r="A90" s="52">
        <v>85</v>
      </c>
      <c r="B90" s="10" t="s">
        <v>318</v>
      </c>
      <c r="C90" s="10">
        <v>1</v>
      </c>
      <c r="D90" s="10">
        <v>10</v>
      </c>
      <c r="E90" s="26">
        <v>2400000</v>
      </c>
      <c r="F90" s="26">
        <f t="shared" si="1"/>
        <v>24000000</v>
      </c>
      <c r="G90" s="26">
        <f>F90*C90</f>
        <v>24000000</v>
      </c>
      <c r="H90" s="21">
        <v>85</v>
      </c>
      <c r="I90" s="3" t="s">
        <v>335</v>
      </c>
      <c r="J90" s="27"/>
      <c r="K90" s="10" t="s">
        <v>336</v>
      </c>
      <c r="L90" s="10" t="s">
        <v>337</v>
      </c>
      <c r="M90" s="10" t="s">
        <v>19</v>
      </c>
      <c r="N90" s="56" t="s">
        <v>338</v>
      </c>
    </row>
    <row r="91" spans="1:14" s="5" customFormat="1" ht="15.75" customHeight="1">
      <c r="A91" s="52">
        <v>86</v>
      </c>
      <c r="B91" s="10" t="s">
        <v>188</v>
      </c>
      <c r="C91" s="10">
        <v>1</v>
      </c>
      <c r="D91" s="10">
        <v>11</v>
      </c>
      <c r="E91" s="26">
        <v>2400000</v>
      </c>
      <c r="F91" s="26">
        <f t="shared" si="1"/>
        <v>26400000</v>
      </c>
      <c r="G91" s="26">
        <f>F91*C91</f>
        <v>26400000</v>
      </c>
      <c r="H91" s="21">
        <v>86</v>
      </c>
      <c r="I91" s="3" t="s">
        <v>339</v>
      </c>
      <c r="J91" s="27"/>
      <c r="K91" s="10" t="s">
        <v>340</v>
      </c>
      <c r="L91" s="10">
        <v>52479364</v>
      </c>
      <c r="M91" s="10" t="s">
        <v>33</v>
      </c>
      <c r="N91" s="56" t="s">
        <v>341</v>
      </c>
    </row>
    <row r="92" spans="1:14" s="5" customFormat="1" ht="15.75" customHeight="1">
      <c r="A92" s="52">
        <v>87</v>
      </c>
      <c r="B92" s="10" t="s">
        <v>188</v>
      </c>
      <c r="C92" s="10">
        <v>1</v>
      </c>
      <c r="D92" s="10">
        <v>11</v>
      </c>
      <c r="E92" s="26">
        <v>2400000</v>
      </c>
      <c r="F92" s="26">
        <f t="shared" si="1"/>
        <v>26400000</v>
      </c>
      <c r="G92" s="26">
        <f>F92*C92</f>
        <v>26400000</v>
      </c>
      <c r="H92" s="21">
        <v>87</v>
      </c>
      <c r="I92" s="3" t="s">
        <v>342</v>
      </c>
      <c r="J92" s="27"/>
      <c r="K92" s="10" t="s">
        <v>343</v>
      </c>
      <c r="L92" s="10">
        <v>53083965</v>
      </c>
      <c r="M92" s="10" t="s">
        <v>33</v>
      </c>
      <c r="N92" s="56" t="s">
        <v>344</v>
      </c>
    </row>
    <row r="93" spans="1:14" s="5" customFormat="1" ht="15.75" customHeight="1">
      <c r="A93" s="52">
        <v>88</v>
      </c>
      <c r="B93" s="10" t="s">
        <v>345</v>
      </c>
      <c r="C93" s="10">
        <v>1</v>
      </c>
      <c r="D93" s="10">
        <v>11</v>
      </c>
      <c r="E93" s="26">
        <v>6000000</v>
      </c>
      <c r="F93" s="26">
        <f t="shared" si="1"/>
        <v>66000000</v>
      </c>
      <c r="G93" s="26">
        <f>F93*C93</f>
        <v>66000000</v>
      </c>
      <c r="H93" s="21">
        <v>88</v>
      </c>
      <c r="I93" s="3" t="s">
        <v>346</v>
      </c>
      <c r="J93" s="10"/>
      <c r="K93" s="10" t="s">
        <v>347</v>
      </c>
      <c r="L93" s="10">
        <v>1118544917</v>
      </c>
      <c r="M93" s="10" t="s">
        <v>19</v>
      </c>
      <c r="N93" s="56" t="s">
        <v>348</v>
      </c>
    </row>
    <row r="94" spans="1:14" ht="15.75" customHeight="1">
      <c r="A94" s="52">
        <v>89</v>
      </c>
      <c r="B94" s="10" t="s">
        <v>349</v>
      </c>
      <c r="C94" s="10">
        <v>1</v>
      </c>
      <c r="D94" s="10">
        <v>11</v>
      </c>
      <c r="E94" s="26">
        <v>2400000</v>
      </c>
      <c r="F94" s="26">
        <f t="shared" si="1"/>
        <v>26400000</v>
      </c>
      <c r="G94" s="26">
        <f>F94*C94</f>
        <v>26400000</v>
      </c>
      <c r="H94" s="21">
        <v>89</v>
      </c>
      <c r="I94" s="3" t="s">
        <v>350</v>
      </c>
      <c r="J94" s="10"/>
      <c r="K94" s="10" t="s">
        <v>351</v>
      </c>
      <c r="L94" s="10">
        <v>1013642703</v>
      </c>
      <c r="M94" s="10" t="s">
        <v>33</v>
      </c>
      <c r="N94" s="56" t="s">
        <v>352</v>
      </c>
    </row>
    <row r="95" spans="1:14" ht="15.75" customHeight="1">
      <c r="A95" s="52">
        <v>90</v>
      </c>
      <c r="B95" s="10" t="s">
        <v>349</v>
      </c>
      <c r="C95" s="10">
        <v>1</v>
      </c>
      <c r="D95" s="10">
        <v>11</v>
      </c>
      <c r="E95" s="26">
        <v>2400000</v>
      </c>
      <c r="F95" s="26">
        <f t="shared" si="1"/>
        <v>26400000</v>
      </c>
      <c r="G95" s="26">
        <f>F95*C95</f>
        <v>26400000</v>
      </c>
      <c r="H95" s="21">
        <v>90</v>
      </c>
      <c r="I95" s="3" t="s">
        <v>353</v>
      </c>
      <c r="J95" s="10"/>
      <c r="K95" s="10" t="s">
        <v>354</v>
      </c>
      <c r="L95" s="10" t="s">
        <v>355</v>
      </c>
      <c r="M95" s="10" t="s">
        <v>33</v>
      </c>
      <c r="N95" s="56" t="s">
        <v>356</v>
      </c>
    </row>
    <row r="96" spans="1:14" ht="15.75" customHeight="1">
      <c r="A96" s="52">
        <v>91</v>
      </c>
      <c r="B96" s="10" t="s">
        <v>349</v>
      </c>
      <c r="C96" s="10">
        <v>1</v>
      </c>
      <c r="D96" s="10">
        <v>11</v>
      </c>
      <c r="E96" s="26">
        <v>2400000</v>
      </c>
      <c r="F96" s="26">
        <f t="shared" si="1"/>
        <v>26400000</v>
      </c>
      <c r="G96" s="26">
        <f>F96*C96</f>
        <v>26400000</v>
      </c>
      <c r="H96" s="21">
        <v>91</v>
      </c>
      <c r="I96" s="3" t="s">
        <v>357</v>
      </c>
      <c r="J96" s="10"/>
      <c r="K96" s="10" t="s">
        <v>358</v>
      </c>
      <c r="L96" s="10">
        <v>52813945</v>
      </c>
      <c r="M96" s="10" t="s">
        <v>33</v>
      </c>
      <c r="N96" s="56" t="s">
        <v>359</v>
      </c>
    </row>
    <row r="97" spans="1:14" ht="15.75" customHeight="1">
      <c r="A97" s="52">
        <v>92</v>
      </c>
      <c r="B97" s="10" t="s">
        <v>142</v>
      </c>
      <c r="C97" s="10">
        <v>1</v>
      </c>
      <c r="D97" s="10">
        <v>11</v>
      </c>
      <c r="E97" s="26">
        <v>2700000</v>
      </c>
      <c r="F97" s="26">
        <f t="shared" si="1"/>
        <v>29700000</v>
      </c>
      <c r="G97" s="26">
        <f>F97*C97</f>
        <v>29700000</v>
      </c>
      <c r="H97" s="21">
        <v>92</v>
      </c>
      <c r="I97" s="3" t="s">
        <v>360</v>
      </c>
      <c r="J97" s="10"/>
      <c r="K97" s="10" t="s">
        <v>361</v>
      </c>
      <c r="L97" s="10">
        <v>79106066</v>
      </c>
      <c r="M97" s="10" t="s">
        <v>55</v>
      </c>
      <c r="N97" s="56" t="s">
        <v>362</v>
      </c>
    </row>
    <row r="98" spans="1:14" ht="15.75" customHeight="1">
      <c r="A98" s="52">
        <v>93</v>
      </c>
      <c r="B98" s="10" t="s">
        <v>363</v>
      </c>
      <c r="C98" s="10">
        <v>1</v>
      </c>
      <c r="D98" s="10">
        <v>11.5</v>
      </c>
      <c r="E98" s="26">
        <v>2600000</v>
      </c>
      <c r="F98" s="26">
        <f t="shared" si="1"/>
        <v>29900000</v>
      </c>
      <c r="G98" s="26">
        <f>F98*C98</f>
        <v>29900000</v>
      </c>
      <c r="H98" s="21">
        <v>93</v>
      </c>
      <c r="I98" s="3" t="s">
        <v>364</v>
      </c>
      <c r="J98" s="27"/>
      <c r="K98" s="10" t="s">
        <v>365</v>
      </c>
      <c r="L98" s="10">
        <v>1033788099</v>
      </c>
      <c r="M98" s="10" t="s">
        <v>30</v>
      </c>
      <c r="N98" s="56" t="s">
        <v>366</v>
      </c>
    </row>
    <row r="99" spans="1:14" ht="15.75" customHeight="1">
      <c r="A99" s="52">
        <v>94</v>
      </c>
      <c r="B99" s="10" t="s">
        <v>363</v>
      </c>
      <c r="C99" s="10">
        <v>1</v>
      </c>
      <c r="D99" s="10">
        <v>11.5</v>
      </c>
      <c r="E99" s="26">
        <v>2600000</v>
      </c>
      <c r="F99" s="26">
        <f t="shared" si="1"/>
        <v>29900000</v>
      </c>
      <c r="G99" s="26">
        <f>F99*C99</f>
        <v>29900000</v>
      </c>
      <c r="H99" s="21">
        <v>94</v>
      </c>
      <c r="I99" s="3" t="s">
        <v>367</v>
      </c>
      <c r="J99" s="27"/>
      <c r="K99" s="10" t="s">
        <v>368</v>
      </c>
      <c r="L99" s="10">
        <v>1016084369</v>
      </c>
      <c r="M99" s="10" t="s">
        <v>30</v>
      </c>
      <c r="N99" s="56" t="s">
        <v>369</v>
      </c>
    </row>
    <row r="100" spans="1:14" ht="15.75" customHeight="1">
      <c r="A100" s="52">
        <v>95</v>
      </c>
      <c r="B100" s="10" t="s">
        <v>363</v>
      </c>
      <c r="C100" s="10">
        <v>1</v>
      </c>
      <c r="D100" s="10">
        <v>11.5</v>
      </c>
      <c r="E100" s="26">
        <v>2600000</v>
      </c>
      <c r="F100" s="26">
        <f t="shared" si="1"/>
        <v>29900000</v>
      </c>
      <c r="G100" s="26">
        <f>F100*C100</f>
        <v>29900000</v>
      </c>
      <c r="H100" s="21">
        <v>95</v>
      </c>
      <c r="I100" s="3" t="s">
        <v>370</v>
      </c>
      <c r="J100" s="27"/>
      <c r="K100" s="10" t="s">
        <v>371</v>
      </c>
      <c r="L100" s="10">
        <v>1118563573</v>
      </c>
      <c r="M100" s="10" t="s">
        <v>30</v>
      </c>
      <c r="N100" s="56" t="s">
        <v>372</v>
      </c>
    </row>
    <row r="101" spans="1:14" ht="15.75" customHeight="1">
      <c r="A101" s="52">
        <v>96</v>
      </c>
      <c r="B101" s="10" t="s">
        <v>318</v>
      </c>
      <c r="C101" s="10">
        <v>1</v>
      </c>
      <c r="D101" s="10">
        <v>10</v>
      </c>
      <c r="E101" s="26">
        <v>2400000</v>
      </c>
      <c r="F101" s="26">
        <f t="shared" si="1"/>
        <v>24000000</v>
      </c>
      <c r="G101" s="26">
        <f>F101*C101</f>
        <v>24000000</v>
      </c>
      <c r="H101" s="21">
        <v>96</v>
      </c>
      <c r="I101" s="3" t="s">
        <v>373</v>
      </c>
      <c r="J101" s="27"/>
      <c r="K101" s="10" t="s">
        <v>374</v>
      </c>
      <c r="L101" s="10">
        <v>1033775462</v>
      </c>
      <c r="M101" s="10" t="s">
        <v>19</v>
      </c>
      <c r="N101" s="56" t="s">
        <v>375</v>
      </c>
    </row>
    <row r="102" spans="1:14" ht="15.75" customHeight="1">
      <c r="A102" s="52">
        <v>97</v>
      </c>
      <c r="B102" s="10" t="s">
        <v>318</v>
      </c>
      <c r="C102" s="10">
        <v>1</v>
      </c>
      <c r="D102" s="10">
        <v>10</v>
      </c>
      <c r="E102" s="26">
        <v>2400000</v>
      </c>
      <c r="F102" s="26">
        <f t="shared" si="1"/>
        <v>24000000</v>
      </c>
      <c r="G102" s="26">
        <f>F102*C102</f>
        <v>24000000</v>
      </c>
      <c r="H102" s="21">
        <v>97</v>
      </c>
      <c r="I102" s="3" t="s">
        <v>376</v>
      </c>
      <c r="J102" s="27"/>
      <c r="K102" s="10" t="s">
        <v>377</v>
      </c>
      <c r="L102" s="10">
        <v>79762845</v>
      </c>
      <c r="M102" s="10" t="s">
        <v>19</v>
      </c>
      <c r="N102" s="56" t="s">
        <v>378</v>
      </c>
    </row>
    <row r="103" spans="1:14" ht="15.75" customHeight="1">
      <c r="A103" s="52">
        <v>98</v>
      </c>
      <c r="B103" s="10" t="s">
        <v>142</v>
      </c>
      <c r="C103" s="10">
        <v>1</v>
      </c>
      <c r="D103" s="10">
        <v>11</v>
      </c>
      <c r="E103" s="26">
        <v>2700000</v>
      </c>
      <c r="F103" s="26">
        <f t="shared" si="1"/>
        <v>29700000</v>
      </c>
      <c r="G103" s="26">
        <f>F103*C103</f>
        <v>29700000</v>
      </c>
      <c r="H103" s="21">
        <v>98</v>
      </c>
      <c r="I103" s="3" t="s">
        <v>379</v>
      </c>
      <c r="J103" s="10"/>
      <c r="K103" s="10" t="s">
        <v>380</v>
      </c>
      <c r="L103" s="10">
        <v>79500568</v>
      </c>
      <c r="M103" s="10" t="s">
        <v>55</v>
      </c>
      <c r="N103" s="56" t="s">
        <v>381</v>
      </c>
    </row>
    <row r="104" spans="1:14" ht="15.75" customHeight="1">
      <c r="A104" s="52">
        <v>99</v>
      </c>
      <c r="B104" s="10" t="s">
        <v>142</v>
      </c>
      <c r="C104" s="10">
        <v>1</v>
      </c>
      <c r="D104" s="10">
        <v>11</v>
      </c>
      <c r="E104" s="26">
        <v>2700000</v>
      </c>
      <c r="F104" s="26">
        <f t="shared" si="1"/>
        <v>29700000</v>
      </c>
      <c r="G104" s="26">
        <f>F104*C104</f>
        <v>29700000</v>
      </c>
      <c r="H104" s="21">
        <v>99</v>
      </c>
      <c r="I104" s="3" t="s">
        <v>382</v>
      </c>
      <c r="J104" s="10"/>
      <c r="K104" s="10" t="s">
        <v>383</v>
      </c>
      <c r="L104" s="10">
        <v>80271364</v>
      </c>
      <c r="M104" s="10" t="s">
        <v>55</v>
      </c>
      <c r="N104" s="56" t="s">
        <v>384</v>
      </c>
    </row>
    <row r="105" spans="1:14" ht="15.75" customHeight="1">
      <c r="A105" s="52">
        <v>100</v>
      </c>
      <c r="B105" s="10" t="s">
        <v>299</v>
      </c>
      <c r="C105" s="10">
        <v>1</v>
      </c>
      <c r="D105" s="10">
        <v>11.5</v>
      </c>
      <c r="E105" s="26">
        <v>3000000</v>
      </c>
      <c r="F105" s="26">
        <f t="shared" si="1"/>
        <v>34500000</v>
      </c>
      <c r="G105" s="26">
        <f>F105*C105</f>
        <v>34500000</v>
      </c>
      <c r="H105" s="21">
        <v>100</v>
      </c>
      <c r="I105" s="3" t="s">
        <v>385</v>
      </c>
      <c r="J105" s="27"/>
      <c r="K105" s="10" t="s">
        <v>386</v>
      </c>
      <c r="L105" s="10">
        <v>1031167884</v>
      </c>
      <c r="M105" s="10" t="s">
        <v>105</v>
      </c>
      <c r="N105" s="56" t="s">
        <v>387</v>
      </c>
    </row>
    <row r="106" spans="1:14" ht="15.75" customHeight="1">
      <c r="A106" s="52">
        <v>101</v>
      </c>
      <c r="B106" s="10" t="s">
        <v>152</v>
      </c>
      <c r="C106" s="10">
        <v>1</v>
      </c>
      <c r="D106" s="10">
        <v>11</v>
      </c>
      <c r="E106" s="26">
        <v>4900000</v>
      </c>
      <c r="F106" s="26">
        <f t="shared" si="1"/>
        <v>53900000</v>
      </c>
      <c r="G106" s="26">
        <f>F106*C106</f>
        <v>53900000</v>
      </c>
      <c r="H106" s="21">
        <v>101</v>
      </c>
      <c r="I106" s="3" t="s">
        <v>388</v>
      </c>
      <c r="J106" s="10"/>
      <c r="K106" s="10" t="s">
        <v>389</v>
      </c>
      <c r="L106" s="10">
        <v>1022402995</v>
      </c>
      <c r="M106" s="10" t="s">
        <v>30</v>
      </c>
      <c r="N106" s="56" t="s">
        <v>390</v>
      </c>
    </row>
    <row r="107" spans="1:14" s="5" customFormat="1" ht="15.75" customHeight="1">
      <c r="A107" s="52">
        <v>102</v>
      </c>
      <c r="B107" s="10" t="s">
        <v>318</v>
      </c>
      <c r="C107" s="10">
        <v>1</v>
      </c>
      <c r="D107" s="10">
        <v>10</v>
      </c>
      <c r="E107" s="26">
        <v>2400000</v>
      </c>
      <c r="F107" s="26">
        <f t="shared" si="1"/>
        <v>24000000</v>
      </c>
      <c r="G107" s="26">
        <f>F107*C107</f>
        <v>24000000</v>
      </c>
      <c r="H107" s="21">
        <v>102</v>
      </c>
      <c r="I107" s="3" t="s">
        <v>391</v>
      </c>
      <c r="J107" s="27"/>
      <c r="K107" s="10" t="s">
        <v>392</v>
      </c>
      <c r="L107" s="10">
        <v>1033737715</v>
      </c>
      <c r="M107" s="10" t="s">
        <v>55</v>
      </c>
      <c r="N107" s="56" t="s">
        <v>393</v>
      </c>
    </row>
    <row r="108" spans="1:14" s="5" customFormat="1" ht="15.75" customHeight="1">
      <c r="A108" s="52">
        <v>103</v>
      </c>
      <c r="B108" s="10" t="s">
        <v>394</v>
      </c>
      <c r="C108" s="10">
        <v>1</v>
      </c>
      <c r="D108" s="10">
        <v>11</v>
      </c>
      <c r="E108" s="26">
        <v>5500000</v>
      </c>
      <c r="F108" s="26">
        <f t="shared" si="1"/>
        <v>60500000</v>
      </c>
      <c r="G108" s="26">
        <f>F108*C108</f>
        <v>60500000</v>
      </c>
      <c r="H108" s="21">
        <v>103</v>
      </c>
      <c r="I108" s="3" t="s">
        <v>395</v>
      </c>
      <c r="J108" s="27" t="s">
        <v>396</v>
      </c>
      <c r="K108" s="10" t="s">
        <v>397</v>
      </c>
      <c r="L108" s="10">
        <v>79346932</v>
      </c>
      <c r="M108" s="10" t="s">
        <v>33</v>
      </c>
      <c r="N108" s="56" t="s">
        <v>398</v>
      </c>
    </row>
    <row r="109" spans="1:14" s="5" customFormat="1" ht="15.75" customHeight="1">
      <c r="A109" s="52">
        <v>104</v>
      </c>
      <c r="B109" s="10" t="s">
        <v>394</v>
      </c>
      <c r="C109" s="10">
        <v>1</v>
      </c>
      <c r="D109" s="10">
        <v>11</v>
      </c>
      <c r="E109" s="26">
        <v>5500000</v>
      </c>
      <c r="F109" s="26">
        <f t="shared" si="1"/>
        <v>60500000</v>
      </c>
      <c r="G109" s="26">
        <f>F109*C109</f>
        <v>60500000</v>
      </c>
      <c r="H109" s="21">
        <v>104</v>
      </c>
      <c r="I109" s="3" t="s">
        <v>399</v>
      </c>
      <c r="J109" s="27"/>
      <c r="K109" s="10" t="s">
        <v>400</v>
      </c>
      <c r="L109" s="10">
        <v>1016012144</v>
      </c>
      <c r="M109" s="10" t="s">
        <v>33</v>
      </c>
      <c r="N109" s="56" t="s">
        <v>401</v>
      </c>
    </row>
    <row r="110" spans="1:14" s="5" customFormat="1" ht="15.75" customHeight="1">
      <c r="A110" s="52">
        <v>105</v>
      </c>
      <c r="B110" s="10" t="s">
        <v>394</v>
      </c>
      <c r="C110" s="10">
        <v>1</v>
      </c>
      <c r="D110" s="10">
        <v>11</v>
      </c>
      <c r="E110" s="26">
        <v>5500000</v>
      </c>
      <c r="F110" s="26">
        <f t="shared" si="1"/>
        <v>60500000</v>
      </c>
      <c r="G110" s="26">
        <f>F110*C110</f>
        <v>60500000</v>
      </c>
      <c r="H110" s="21">
        <v>105</v>
      </c>
      <c r="I110" s="3" t="s">
        <v>402</v>
      </c>
      <c r="J110" s="27"/>
      <c r="K110" s="10" t="s">
        <v>403</v>
      </c>
      <c r="L110" s="10">
        <v>79789415</v>
      </c>
      <c r="M110" s="10" t="s">
        <v>33</v>
      </c>
      <c r="N110" s="56" t="s">
        <v>404</v>
      </c>
    </row>
    <row r="111" spans="1:14" s="5" customFormat="1" ht="15.75" customHeight="1">
      <c r="A111" s="52">
        <v>106</v>
      </c>
      <c r="B111" s="10" t="s">
        <v>405</v>
      </c>
      <c r="C111" s="10">
        <v>1</v>
      </c>
      <c r="D111" s="10">
        <v>11</v>
      </c>
      <c r="E111" s="26">
        <v>2400000</v>
      </c>
      <c r="F111" s="26">
        <f t="shared" si="1"/>
        <v>26400000</v>
      </c>
      <c r="G111" s="26">
        <f>F111*C111</f>
        <v>26400000</v>
      </c>
      <c r="H111" s="21">
        <v>106</v>
      </c>
      <c r="I111" s="3" t="s">
        <v>406</v>
      </c>
      <c r="J111" s="27"/>
      <c r="K111" s="10" t="s">
        <v>407</v>
      </c>
      <c r="L111" s="10">
        <v>1030627051</v>
      </c>
      <c r="M111" s="10" t="s">
        <v>105</v>
      </c>
      <c r="N111" s="56" t="s">
        <v>408</v>
      </c>
    </row>
    <row r="112" spans="1:14" s="5" customFormat="1" ht="15.75" customHeight="1">
      <c r="A112" s="52">
        <v>107</v>
      </c>
      <c r="B112" s="10" t="s">
        <v>405</v>
      </c>
      <c r="C112" s="10">
        <v>1</v>
      </c>
      <c r="D112" s="10">
        <v>6</v>
      </c>
      <c r="E112" s="26">
        <v>2400000</v>
      </c>
      <c r="F112" s="26">
        <f t="shared" si="1"/>
        <v>14400000</v>
      </c>
      <c r="G112" s="26">
        <f>F112*C112</f>
        <v>14400000</v>
      </c>
      <c r="H112" s="21">
        <v>107</v>
      </c>
      <c r="I112" s="3" t="s">
        <v>409</v>
      </c>
      <c r="J112" s="27">
        <v>1</v>
      </c>
      <c r="K112" s="10" t="s">
        <v>410</v>
      </c>
      <c r="L112" s="10">
        <v>79822690</v>
      </c>
      <c r="M112" s="10" t="s">
        <v>105</v>
      </c>
      <c r="N112" s="56" t="s">
        <v>411</v>
      </c>
    </row>
    <row r="113" spans="1:14" s="5" customFormat="1" ht="15.75" customHeight="1">
      <c r="A113" s="52">
        <v>108</v>
      </c>
      <c r="B113" s="10" t="s">
        <v>405</v>
      </c>
      <c r="C113" s="10">
        <v>1</v>
      </c>
      <c r="D113" s="10">
        <v>11.5</v>
      </c>
      <c r="E113" s="26">
        <v>2400000</v>
      </c>
      <c r="F113" s="26">
        <f t="shared" si="1"/>
        <v>27600000</v>
      </c>
      <c r="G113" s="26">
        <f>F113*C113</f>
        <v>27600000</v>
      </c>
      <c r="H113" s="21">
        <v>108</v>
      </c>
      <c r="I113" s="3" t="s">
        <v>412</v>
      </c>
      <c r="J113" s="27"/>
      <c r="K113" s="10" t="s">
        <v>413</v>
      </c>
      <c r="L113" s="10">
        <v>79799437</v>
      </c>
      <c r="M113" s="10" t="s">
        <v>105</v>
      </c>
      <c r="N113" s="56" t="s">
        <v>414</v>
      </c>
    </row>
    <row r="114" spans="1:14" s="5" customFormat="1" ht="15.75" customHeight="1">
      <c r="A114" s="52">
        <v>109</v>
      </c>
      <c r="B114" s="10" t="s">
        <v>107</v>
      </c>
      <c r="C114" s="10">
        <v>1</v>
      </c>
      <c r="D114" s="10">
        <v>11.5</v>
      </c>
      <c r="E114" s="26">
        <v>4515000</v>
      </c>
      <c r="F114" s="26">
        <f t="shared" si="1"/>
        <v>51922500</v>
      </c>
      <c r="G114" s="26">
        <f>F114*C114</f>
        <v>51922500</v>
      </c>
      <c r="H114" s="21">
        <v>109</v>
      </c>
      <c r="I114" s="3" t="s">
        <v>415</v>
      </c>
      <c r="J114" s="10"/>
      <c r="K114" s="10" t="s">
        <v>416</v>
      </c>
      <c r="L114" s="10">
        <v>1015455916</v>
      </c>
      <c r="M114" s="10" t="s">
        <v>19</v>
      </c>
      <c r="N114" s="56" t="s">
        <v>417</v>
      </c>
    </row>
    <row r="115" spans="1:14" s="5" customFormat="1" ht="15.75" customHeight="1">
      <c r="A115" s="52">
        <v>110</v>
      </c>
      <c r="B115" s="10" t="s">
        <v>418</v>
      </c>
      <c r="C115" s="10">
        <v>1</v>
      </c>
      <c r="D115" s="10">
        <v>11</v>
      </c>
      <c r="E115" s="26">
        <v>6500000</v>
      </c>
      <c r="F115" s="26">
        <f t="shared" si="1"/>
        <v>71500000</v>
      </c>
      <c r="G115" s="26">
        <f>F115*C115</f>
        <v>71500000</v>
      </c>
      <c r="H115" s="21">
        <v>110</v>
      </c>
      <c r="I115" s="3" t="s">
        <v>419</v>
      </c>
      <c r="J115" s="10"/>
      <c r="K115" s="10" t="s">
        <v>420</v>
      </c>
      <c r="L115" s="10">
        <v>1032365573</v>
      </c>
      <c r="M115" s="10" t="s">
        <v>27</v>
      </c>
      <c r="N115" s="56" t="s">
        <v>421</v>
      </c>
    </row>
    <row r="116" spans="1:14" s="5" customFormat="1" ht="15.75" customHeight="1">
      <c r="A116" s="52">
        <v>111</v>
      </c>
      <c r="B116" s="10" t="s">
        <v>422</v>
      </c>
      <c r="C116" s="10">
        <v>1</v>
      </c>
      <c r="D116" s="10">
        <v>11.5</v>
      </c>
      <c r="E116" s="26">
        <v>2400000</v>
      </c>
      <c r="F116" s="26">
        <f t="shared" si="1"/>
        <v>27600000</v>
      </c>
      <c r="G116" s="26">
        <f>F116*C116</f>
        <v>27600000</v>
      </c>
      <c r="H116" s="21">
        <v>111</v>
      </c>
      <c r="I116" s="3" t="s">
        <v>423</v>
      </c>
      <c r="J116" s="10"/>
      <c r="K116" s="10" t="s">
        <v>424</v>
      </c>
      <c r="L116" s="10">
        <v>1031146568</v>
      </c>
      <c r="M116" s="10" t="s">
        <v>105</v>
      </c>
      <c r="N116" s="56" t="s">
        <v>425</v>
      </c>
    </row>
    <row r="117" spans="1:14" s="5" customFormat="1" ht="15.75" customHeight="1">
      <c r="A117" s="52">
        <v>112</v>
      </c>
      <c r="B117" s="10" t="s">
        <v>422</v>
      </c>
      <c r="C117" s="10">
        <v>1</v>
      </c>
      <c r="D117" s="10">
        <v>11.5</v>
      </c>
      <c r="E117" s="26">
        <v>2400000</v>
      </c>
      <c r="F117" s="26">
        <f t="shared" si="1"/>
        <v>27600000</v>
      </c>
      <c r="G117" s="26">
        <f>F117*C117</f>
        <v>27600000</v>
      </c>
      <c r="H117" s="21">
        <v>112</v>
      </c>
      <c r="I117" s="3" t="s">
        <v>426</v>
      </c>
      <c r="J117" s="10"/>
      <c r="K117" s="10" t="s">
        <v>427</v>
      </c>
      <c r="L117" s="10">
        <v>52271827</v>
      </c>
      <c r="M117" s="10" t="s">
        <v>105</v>
      </c>
      <c r="N117" s="56" t="s">
        <v>428</v>
      </c>
    </row>
    <row r="118" spans="1:14" s="5" customFormat="1" ht="15.75" customHeight="1">
      <c r="A118" s="52">
        <v>113</v>
      </c>
      <c r="B118" s="10" t="s">
        <v>422</v>
      </c>
      <c r="C118" s="10">
        <v>1</v>
      </c>
      <c r="D118" s="10">
        <v>11.5</v>
      </c>
      <c r="E118" s="26">
        <v>2400000</v>
      </c>
      <c r="F118" s="26">
        <f t="shared" si="1"/>
        <v>27600000</v>
      </c>
      <c r="G118" s="26">
        <f>F118*C118</f>
        <v>27600000</v>
      </c>
      <c r="H118" s="21">
        <v>113</v>
      </c>
      <c r="I118" s="3" t="s">
        <v>429</v>
      </c>
      <c r="J118" s="10"/>
      <c r="K118" s="10" t="s">
        <v>430</v>
      </c>
      <c r="L118" s="10">
        <v>80749805</v>
      </c>
      <c r="M118" s="10" t="s">
        <v>105</v>
      </c>
      <c r="N118" s="56" t="s">
        <v>431</v>
      </c>
    </row>
    <row r="119" spans="1:14" s="5" customFormat="1" ht="15.75" customHeight="1">
      <c r="A119" s="52">
        <v>114</v>
      </c>
      <c r="B119" s="10" t="s">
        <v>46</v>
      </c>
      <c r="C119" s="10">
        <v>1</v>
      </c>
      <c r="D119" s="10">
        <v>11</v>
      </c>
      <c r="E119" s="26">
        <v>4900000</v>
      </c>
      <c r="F119" s="26">
        <f t="shared" si="1"/>
        <v>53900000</v>
      </c>
      <c r="G119" s="26">
        <f>F119*C119</f>
        <v>53900000</v>
      </c>
      <c r="H119" s="21">
        <v>114</v>
      </c>
      <c r="I119" s="3" t="s">
        <v>432</v>
      </c>
      <c r="J119" s="10"/>
      <c r="K119" s="10" t="s">
        <v>433</v>
      </c>
      <c r="L119" s="10">
        <v>1014289184</v>
      </c>
      <c r="M119" s="10" t="s">
        <v>27</v>
      </c>
      <c r="N119" s="56" t="s">
        <v>434</v>
      </c>
    </row>
    <row r="120" spans="1:14" s="5" customFormat="1" ht="15.75" customHeight="1">
      <c r="A120" s="52">
        <v>115</v>
      </c>
      <c r="B120" s="10" t="s">
        <v>435</v>
      </c>
      <c r="C120" s="10">
        <v>1</v>
      </c>
      <c r="D120" s="10">
        <v>10</v>
      </c>
      <c r="E120" s="26">
        <v>4515000</v>
      </c>
      <c r="F120" s="26">
        <f t="shared" si="1"/>
        <v>45150000</v>
      </c>
      <c r="G120" s="26">
        <f>F120*C120</f>
        <v>45150000</v>
      </c>
      <c r="H120" s="21">
        <v>115</v>
      </c>
      <c r="I120" s="3" t="s">
        <v>436</v>
      </c>
      <c r="J120" s="27"/>
      <c r="K120" s="10" t="s">
        <v>437</v>
      </c>
      <c r="L120" s="10">
        <v>1030555320</v>
      </c>
      <c r="M120" s="10" t="s">
        <v>30</v>
      </c>
      <c r="N120" s="56" t="s">
        <v>438</v>
      </c>
    </row>
    <row r="121" spans="1:14" s="5" customFormat="1" ht="15.75" customHeight="1">
      <c r="A121" s="52">
        <v>116</v>
      </c>
      <c r="B121" s="10" t="s">
        <v>439</v>
      </c>
      <c r="C121" s="10">
        <v>1</v>
      </c>
      <c r="D121" s="10">
        <v>11.5</v>
      </c>
      <c r="E121" s="26">
        <v>4900000</v>
      </c>
      <c r="F121" s="26">
        <f t="shared" si="1"/>
        <v>56350000</v>
      </c>
      <c r="G121" s="26">
        <f>F121*C121</f>
        <v>56350000</v>
      </c>
      <c r="H121" s="21">
        <v>116</v>
      </c>
      <c r="I121" s="3" t="s">
        <v>440</v>
      </c>
      <c r="J121" s="10"/>
      <c r="K121" s="10" t="s">
        <v>441</v>
      </c>
      <c r="L121" s="10">
        <v>80258814</v>
      </c>
      <c r="M121" s="10" t="s">
        <v>30</v>
      </c>
      <c r="N121" s="56" t="s">
        <v>442</v>
      </c>
    </row>
    <row r="122" spans="1:14" s="5" customFormat="1" ht="15.75" customHeight="1">
      <c r="A122" s="52">
        <v>117</v>
      </c>
      <c r="B122" s="10" t="s">
        <v>439</v>
      </c>
      <c r="C122" s="10">
        <v>1</v>
      </c>
      <c r="D122" s="10">
        <v>11.5</v>
      </c>
      <c r="E122" s="26">
        <v>4900000</v>
      </c>
      <c r="F122" s="26">
        <f t="shared" si="1"/>
        <v>56350000</v>
      </c>
      <c r="G122" s="26">
        <f>F122*C122</f>
        <v>56350000</v>
      </c>
      <c r="H122" s="21">
        <v>117</v>
      </c>
      <c r="I122" s="3" t="s">
        <v>443</v>
      </c>
      <c r="J122" s="10"/>
      <c r="K122" s="10" t="s">
        <v>444</v>
      </c>
      <c r="L122" s="10">
        <v>1013663905</v>
      </c>
      <c r="M122" s="10" t="s">
        <v>30</v>
      </c>
      <c r="N122" s="56" t="s">
        <v>445</v>
      </c>
    </row>
    <row r="123" spans="1:14" s="5" customFormat="1" ht="15.75" customHeight="1">
      <c r="A123" s="52">
        <v>118</v>
      </c>
      <c r="B123" s="10" t="s">
        <v>46</v>
      </c>
      <c r="C123" s="10">
        <v>1</v>
      </c>
      <c r="D123" s="10">
        <v>11.5</v>
      </c>
      <c r="E123" s="26">
        <v>4900000</v>
      </c>
      <c r="F123" s="26">
        <f t="shared" si="1"/>
        <v>56350000</v>
      </c>
      <c r="G123" s="26">
        <f>F123*C123</f>
        <v>56350000</v>
      </c>
      <c r="H123" s="21">
        <v>118</v>
      </c>
      <c r="I123" s="3" t="s">
        <v>446</v>
      </c>
      <c r="J123" s="10"/>
      <c r="K123" s="10" t="s">
        <v>447</v>
      </c>
      <c r="L123" s="10" t="s">
        <v>448</v>
      </c>
      <c r="M123" s="10" t="s">
        <v>27</v>
      </c>
      <c r="N123" s="56" t="s">
        <v>449</v>
      </c>
    </row>
    <row r="124" spans="1:14" s="5" customFormat="1" ht="15.75" customHeight="1">
      <c r="A124" s="52">
        <v>119</v>
      </c>
      <c r="B124" s="10" t="s">
        <v>235</v>
      </c>
      <c r="C124" s="10">
        <v>1</v>
      </c>
      <c r="D124" s="10">
        <v>11.5</v>
      </c>
      <c r="E124" s="26">
        <v>6500000</v>
      </c>
      <c r="F124" s="26">
        <f t="shared" si="1"/>
        <v>74750000</v>
      </c>
      <c r="G124" s="26">
        <f>F124*C124</f>
        <v>74750000</v>
      </c>
      <c r="H124" s="21">
        <v>119</v>
      </c>
      <c r="I124" s="3" t="s">
        <v>450</v>
      </c>
      <c r="J124" s="10"/>
      <c r="K124" s="10" t="s">
        <v>451</v>
      </c>
      <c r="L124" s="10">
        <v>27535477</v>
      </c>
      <c r="M124" s="10" t="s">
        <v>238</v>
      </c>
      <c r="N124" s="56" t="s">
        <v>452</v>
      </c>
    </row>
    <row r="125" spans="1:14" s="5" customFormat="1" ht="15.75" customHeight="1">
      <c r="A125" s="52">
        <v>120</v>
      </c>
      <c r="B125" s="10" t="s">
        <v>307</v>
      </c>
      <c r="C125" s="29">
        <v>1</v>
      </c>
      <c r="D125" s="29">
        <v>10</v>
      </c>
      <c r="E125" s="30">
        <v>4520000</v>
      </c>
      <c r="F125" s="26">
        <f t="shared" si="1"/>
        <v>45200000</v>
      </c>
      <c r="G125" s="26">
        <f>F125*C125</f>
        <v>45200000</v>
      </c>
      <c r="H125" s="21">
        <v>120</v>
      </c>
      <c r="I125" s="3" t="s">
        <v>453</v>
      </c>
      <c r="J125" s="10"/>
      <c r="K125" s="10" t="s">
        <v>454</v>
      </c>
      <c r="L125" s="10">
        <v>1054064908</v>
      </c>
      <c r="M125" s="10" t="s">
        <v>55</v>
      </c>
      <c r="N125" s="56" t="s">
        <v>455</v>
      </c>
    </row>
    <row r="126" spans="1:14" s="5" customFormat="1" ht="15.75" customHeight="1">
      <c r="A126" s="52">
        <v>121</v>
      </c>
      <c r="B126" s="10" t="s">
        <v>107</v>
      </c>
      <c r="C126" s="10">
        <v>1</v>
      </c>
      <c r="D126" s="10">
        <v>11.5</v>
      </c>
      <c r="E126" s="26">
        <v>4515000</v>
      </c>
      <c r="F126" s="26">
        <f t="shared" si="1"/>
        <v>51922500</v>
      </c>
      <c r="G126" s="26">
        <f>F126*C126</f>
        <v>51922500</v>
      </c>
      <c r="H126" s="21">
        <v>121</v>
      </c>
      <c r="I126" s="3" t="s">
        <v>456</v>
      </c>
      <c r="J126" s="10"/>
      <c r="K126" s="10" t="s">
        <v>457</v>
      </c>
      <c r="L126" s="10" t="s">
        <v>458</v>
      </c>
      <c r="M126" s="10" t="s">
        <v>19</v>
      </c>
      <c r="N126" s="56" t="s">
        <v>459</v>
      </c>
    </row>
    <row r="127" spans="1:14" s="5" customFormat="1" ht="15.75" customHeight="1">
      <c r="A127" s="52">
        <v>122</v>
      </c>
      <c r="B127" s="10" t="s">
        <v>460</v>
      </c>
      <c r="C127" s="10">
        <v>1</v>
      </c>
      <c r="D127" s="10">
        <v>11</v>
      </c>
      <c r="E127" s="26">
        <v>4400000</v>
      </c>
      <c r="F127" s="26">
        <f t="shared" si="1"/>
        <v>48400000</v>
      </c>
      <c r="G127" s="26">
        <f>F127*C127</f>
        <v>48400000</v>
      </c>
      <c r="H127" s="21">
        <v>122</v>
      </c>
      <c r="I127" s="3" t="s">
        <v>461</v>
      </c>
      <c r="J127" s="27"/>
      <c r="K127" s="10" t="s">
        <v>462</v>
      </c>
      <c r="L127" s="10">
        <v>1033788653</v>
      </c>
      <c r="M127" s="10" t="s">
        <v>19</v>
      </c>
      <c r="N127" s="56" t="s">
        <v>463</v>
      </c>
    </row>
    <row r="128" spans="1:14" ht="15.75" customHeight="1">
      <c r="A128" s="52">
        <v>123</v>
      </c>
      <c r="B128" s="9" t="s">
        <v>464</v>
      </c>
      <c r="C128" s="29">
        <v>1</v>
      </c>
      <c r="D128" s="10">
        <v>10</v>
      </c>
      <c r="E128" s="30">
        <v>1880000</v>
      </c>
      <c r="F128" s="26">
        <f t="shared" si="1"/>
        <v>18800000</v>
      </c>
      <c r="G128" s="26">
        <f>F128*C128</f>
        <v>18800000</v>
      </c>
      <c r="H128" s="21">
        <v>123</v>
      </c>
      <c r="I128" s="3" t="s">
        <v>465</v>
      </c>
      <c r="J128" s="10"/>
      <c r="K128" s="10" t="s">
        <v>466</v>
      </c>
      <c r="L128" s="10">
        <v>72243999</v>
      </c>
      <c r="M128" s="10" t="s">
        <v>55</v>
      </c>
      <c r="N128" s="56" t="s">
        <v>467</v>
      </c>
    </row>
    <row r="129" spans="1:14" ht="15.75" customHeight="1">
      <c r="A129" s="52">
        <v>124</v>
      </c>
      <c r="B129" s="10" t="s">
        <v>318</v>
      </c>
      <c r="C129" s="10">
        <v>1</v>
      </c>
      <c r="D129" s="10">
        <v>10</v>
      </c>
      <c r="E129" s="26">
        <v>2400000</v>
      </c>
      <c r="F129" s="26">
        <f t="shared" si="1"/>
        <v>24000000</v>
      </c>
      <c r="G129" s="26">
        <f>F129*C129</f>
        <v>24000000</v>
      </c>
      <c r="H129" s="21">
        <v>124</v>
      </c>
      <c r="I129" s="3" t="s">
        <v>468</v>
      </c>
      <c r="J129" s="27"/>
      <c r="K129" s="10" t="s">
        <v>469</v>
      </c>
      <c r="L129" s="10">
        <v>79657268</v>
      </c>
      <c r="M129" s="10" t="s">
        <v>55</v>
      </c>
      <c r="N129" s="56" t="s">
        <v>470</v>
      </c>
    </row>
    <row r="130" spans="1:14" ht="15.75" customHeight="1">
      <c r="A130" s="52">
        <v>125</v>
      </c>
      <c r="B130" s="10" t="s">
        <v>318</v>
      </c>
      <c r="C130" s="10">
        <v>1</v>
      </c>
      <c r="D130" s="10">
        <v>10</v>
      </c>
      <c r="E130" s="26">
        <v>2400000</v>
      </c>
      <c r="F130" s="26">
        <f t="shared" si="1"/>
        <v>24000000</v>
      </c>
      <c r="G130" s="26">
        <f>F130*C130</f>
        <v>24000000</v>
      </c>
      <c r="H130" s="21">
        <v>125</v>
      </c>
      <c r="I130" s="3" t="s">
        <v>471</v>
      </c>
      <c r="J130" s="27"/>
      <c r="K130" s="10" t="s">
        <v>472</v>
      </c>
      <c r="L130" s="10">
        <v>52850454</v>
      </c>
      <c r="M130" s="10" t="s">
        <v>55</v>
      </c>
      <c r="N130" s="56" t="s">
        <v>473</v>
      </c>
    </row>
    <row r="131" spans="1:14" ht="15.75" customHeight="1">
      <c r="A131" s="52">
        <v>126</v>
      </c>
      <c r="B131" s="10" t="s">
        <v>318</v>
      </c>
      <c r="C131" s="10">
        <v>1</v>
      </c>
      <c r="D131" s="10">
        <v>10</v>
      </c>
      <c r="E131" s="26">
        <v>2400000</v>
      </c>
      <c r="F131" s="26">
        <f t="shared" si="1"/>
        <v>24000000</v>
      </c>
      <c r="G131" s="26">
        <f>F131*C131</f>
        <v>24000000</v>
      </c>
      <c r="H131" s="21">
        <v>126</v>
      </c>
      <c r="I131" s="3" t="s">
        <v>474</v>
      </c>
      <c r="J131" s="27"/>
      <c r="K131" s="10" t="s">
        <v>475</v>
      </c>
      <c r="L131" s="10">
        <v>80208998</v>
      </c>
      <c r="M131" s="10" t="s">
        <v>55</v>
      </c>
      <c r="N131" s="56" t="s">
        <v>476</v>
      </c>
    </row>
    <row r="132" spans="1:14" ht="15.75" customHeight="1">
      <c r="A132" s="52">
        <v>127</v>
      </c>
      <c r="B132" s="10" t="s">
        <v>318</v>
      </c>
      <c r="C132" s="10">
        <v>1</v>
      </c>
      <c r="D132" s="10">
        <v>10</v>
      </c>
      <c r="E132" s="26">
        <v>2400000</v>
      </c>
      <c r="F132" s="26">
        <f t="shared" si="1"/>
        <v>24000000</v>
      </c>
      <c r="G132" s="26">
        <f>F132*C132</f>
        <v>24000000</v>
      </c>
      <c r="H132" s="21">
        <v>127</v>
      </c>
      <c r="I132" s="3" t="s">
        <v>477</v>
      </c>
      <c r="J132" s="10"/>
      <c r="K132" s="10" t="s">
        <v>478</v>
      </c>
      <c r="L132" s="10">
        <v>1024555783</v>
      </c>
      <c r="M132" s="10" t="s">
        <v>55</v>
      </c>
      <c r="N132" s="56" t="s">
        <v>479</v>
      </c>
    </row>
    <row r="133" spans="1:14" s="5" customFormat="1" ht="15.75" customHeight="1">
      <c r="A133" s="52">
        <v>128</v>
      </c>
      <c r="B133" s="10" t="s">
        <v>318</v>
      </c>
      <c r="C133" s="10">
        <v>1</v>
      </c>
      <c r="D133" s="10">
        <v>10</v>
      </c>
      <c r="E133" s="26">
        <v>2400000</v>
      </c>
      <c r="F133" s="26">
        <f t="shared" si="1"/>
        <v>24000000</v>
      </c>
      <c r="G133" s="26">
        <f>F133*C133</f>
        <v>24000000</v>
      </c>
      <c r="H133" s="21">
        <v>128</v>
      </c>
      <c r="I133" s="3" t="s">
        <v>480</v>
      </c>
      <c r="J133" s="10"/>
      <c r="K133" s="10" t="s">
        <v>481</v>
      </c>
      <c r="L133" s="10">
        <v>1098604731</v>
      </c>
      <c r="M133" s="10" t="s">
        <v>55</v>
      </c>
      <c r="N133" s="56" t="s">
        <v>482</v>
      </c>
    </row>
    <row r="134" spans="1:14" s="5" customFormat="1" ht="15.75" customHeight="1">
      <c r="A134" s="52">
        <v>129</v>
      </c>
      <c r="B134" s="10" t="s">
        <v>318</v>
      </c>
      <c r="C134" s="10">
        <v>1</v>
      </c>
      <c r="D134" s="10">
        <v>10</v>
      </c>
      <c r="E134" s="26">
        <v>2400000</v>
      </c>
      <c r="F134" s="26">
        <f t="shared" si="1"/>
        <v>24000000</v>
      </c>
      <c r="G134" s="26">
        <f>F134*C134</f>
        <v>24000000</v>
      </c>
      <c r="H134" s="21">
        <v>129</v>
      </c>
      <c r="I134" s="3" t="s">
        <v>483</v>
      </c>
      <c r="J134" s="27"/>
      <c r="K134" s="10" t="s">
        <v>484</v>
      </c>
      <c r="L134" s="10">
        <v>1033718683</v>
      </c>
      <c r="M134" s="10" t="s">
        <v>55</v>
      </c>
      <c r="N134" s="56" t="s">
        <v>485</v>
      </c>
    </row>
    <row r="135" spans="1:14" ht="15.75" customHeight="1">
      <c r="A135" s="52">
        <v>130</v>
      </c>
      <c r="B135" s="10" t="s">
        <v>152</v>
      </c>
      <c r="C135" s="10">
        <v>1</v>
      </c>
      <c r="D135" s="10">
        <v>11.5</v>
      </c>
      <c r="E135" s="26">
        <v>4900000</v>
      </c>
      <c r="F135" s="26">
        <f t="shared" ref="F135:F198" si="2">E135*D135</f>
        <v>56350000</v>
      </c>
      <c r="G135" s="26">
        <f>F135*C135</f>
        <v>56350000</v>
      </c>
      <c r="H135" s="21">
        <v>130</v>
      </c>
      <c r="I135" s="3" t="s">
        <v>486</v>
      </c>
      <c r="J135" s="10"/>
      <c r="K135" s="10" t="s">
        <v>487</v>
      </c>
      <c r="L135" s="10">
        <v>52705034</v>
      </c>
      <c r="M135" s="10" t="s">
        <v>30</v>
      </c>
      <c r="N135" s="56" t="s">
        <v>488</v>
      </c>
    </row>
    <row r="136" spans="1:14" ht="15.75" customHeight="1">
      <c r="A136" s="52">
        <v>131</v>
      </c>
      <c r="B136" s="10" t="s">
        <v>439</v>
      </c>
      <c r="C136" s="10">
        <v>1</v>
      </c>
      <c r="D136" s="10">
        <v>11.5</v>
      </c>
      <c r="E136" s="26">
        <v>4900000</v>
      </c>
      <c r="F136" s="26">
        <f t="shared" si="2"/>
        <v>56350000</v>
      </c>
      <c r="G136" s="26">
        <f>F136*C136</f>
        <v>56350000</v>
      </c>
      <c r="H136" s="21">
        <v>131</v>
      </c>
      <c r="I136" s="3" t="s">
        <v>489</v>
      </c>
      <c r="J136" s="27"/>
      <c r="K136" s="10" t="s">
        <v>490</v>
      </c>
      <c r="L136" s="10">
        <v>1024577941</v>
      </c>
      <c r="M136" s="10" t="s">
        <v>30</v>
      </c>
      <c r="N136" s="56" t="s">
        <v>491</v>
      </c>
    </row>
    <row r="137" spans="1:14" ht="15.75" customHeight="1">
      <c r="A137" s="52">
        <v>132</v>
      </c>
      <c r="B137" s="10" t="s">
        <v>439</v>
      </c>
      <c r="C137" s="10">
        <v>1</v>
      </c>
      <c r="D137" s="10">
        <v>11.5</v>
      </c>
      <c r="E137" s="26">
        <v>4900000</v>
      </c>
      <c r="F137" s="26">
        <f t="shared" si="2"/>
        <v>56350000</v>
      </c>
      <c r="G137" s="26">
        <f>F137*C137</f>
        <v>56350000</v>
      </c>
      <c r="H137" s="21">
        <v>132</v>
      </c>
      <c r="I137" s="3" t="s">
        <v>492</v>
      </c>
      <c r="J137" s="10"/>
      <c r="K137" s="10" t="s">
        <v>493</v>
      </c>
      <c r="L137" s="10">
        <v>1015403929</v>
      </c>
      <c r="M137" s="10" t="s">
        <v>30</v>
      </c>
      <c r="N137" s="56" t="s">
        <v>494</v>
      </c>
    </row>
    <row r="138" spans="1:14" s="5" customFormat="1" ht="15.75" customHeight="1">
      <c r="A138" s="52">
        <v>133</v>
      </c>
      <c r="B138" s="10" t="s">
        <v>318</v>
      </c>
      <c r="C138" s="10">
        <v>1</v>
      </c>
      <c r="D138" s="10">
        <v>10</v>
      </c>
      <c r="E138" s="26">
        <v>2400000</v>
      </c>
      <c r="F138" s="26">
        <f t="shared" si="2"/>
        <v>24000000</v>
      </c>
      <c r="G138" s="26">
        <f>F138*C138</f>
        <v>24000000</v>
      </c>
      <c r="H138" s="21">
        <v>133</v>
      </c>
      <c r="I138" s="3" t="s">
        <v>495</v>
      </c>
      <c r="J138" s="27"/>
      <c r="K138" s="10" t="s">
        <v>496</v>
      </c>
      <c r="L138" s="10">
        <v>22474856</v>
      </c>
      <c r="M138" s="10" t="s">
        <v>55</v>
      </c>
      <c r="N138" s="56" t="s">
        <v>497</v>
      </c>
    </row>
    <row r="139" spans="1:14" ht="15.75" customHeight="1">
      <c r="A139" s="52">
        <v>134</v>
      </c>
      <c r="B139" s="10" t="s">
        <v>318</v>
      </c>
      <c r="C139" s="10">
        <v>1</v>
      </c>
      <c r="D139" s="10">
        <v>10</v>
      </c>
      <c r="E139" s="26">
        <v>2400000</v>
      </c>
      <c r="F139" s="26">
        <f t="shared" si="2"/>
        <v>24000000</v>
      </c>
      <c r="G139" s="26">
        <f>F139*C139</f>
        <v>24000000</v>
      </c>
      <c r="H139" s="21">
        <v>134</v>
      </c>
      <c r="I139" s="3" t="s">
        <v>498</v>
      </c>
      <c r="J139" s="27"/>
      <c r="K139" s="10" t="s">
        <v>499</v>
      </c>
      <c r="L139" s="10">
        <v>1026287823</v>
      </c>
      <c r="M139" s="10" t="s">
        <v>55</v>
      </c>
      <c r="N139" s="56" t="s">
        <v>500</v>
      </c>
    </row>
    <row r="140" spans="1:14" ht="15.75" customHeight="1">
      <c r="A140" s="52">
        <v>135</v>
      </c>
      <c r="B140" s="10" t="s">
        <v>318</v>
      </c>
      <c r="C140" s="10">
        <v>1</v>
      </c>
      <c r="D140" s="10">
        <v>10</v>
      </c>
      <c r="E140" s="26">
        <v>2400000</v>
      </c>
      <c r="F140" s="26">
        <f t="shared" si="2"/>
        <v>24000000</v>
      </c>
      <c r="G140" s="26">
        <f>F140*C140</f>
        <v>24000000</v>
      </c>
      <c r="H140" s="21">
        <v>135</v>
      </c>
      <c r="I140" s="3" t="s">
        <v>501</v>
      </c>
      <c r="J140" s="10"/>
      <c r="K140" s="10" t="s">
        <v>502</v>
      </c>
      <c r="L140" s="10">
        <v>79964726</v>
      </c>
      <c r="M140" s="10" t="s">
        <v>55</v>
      </c>
      <c r="N140" s="56" t="s">
        <v>503</v>
      </c>
    </row>
    <row r="141" spans="1:14" ht="15.75" customHeight="1">
      <c r="A141" s="52">
        <v>136</v>
      </c>
      <c r="B141" s="9" t="s">
        <v>464</v>
      </c>
      <c r="C141" s="29">
        <v>1</v>
      </c>
      <c r="D141" s="10">
        <v>10</v>
      </c>
      <c r="E141" s="30">
        <v>1880000</v>
      </c>
      <c r="F141" s="26">
        <f t="shared" si="2"/>
        <v>18800000</v>
      </c>
      <c r="G141" s="26">
        <f>F141*C141</f>
        <v>18800000</v>
      </c>
      <c r="H141" s="21">
        <v>136</v>
      </c>
      <c r="I141" s="3" t="s">
        <v>504</v>
      </c>
      <c r="J141" s="10"/>
      <c r="K141" s="10" t="s">
        <v>505</v>
      </c>
      <c r="L141" s="10">
        <v>51699430</v>
      </c>
      <c r="M141" s="10" t="s">
        <v>55</v>
      </c>
      <c r="N141" s="56" t="s">
        <v>506</v>
      </c>
    </row>
    <row r="142" spans="1:14" ht="15.75" customHeight="1">
      <c r="A142" s="52">
        <v>137</v>
      </c>
      <c r="B142" s="10" t="s">
        <v>507</v>
      </c>
      <c r="C142" s="10">
        <v>1</v>
      </c>
      <c r="D142" s="10">
        <v>11</v>
      </c>
      <c r="E142" s="26">
        <v>2720000</v>
      </c>
      <c r="F142" s="26">
        <f t="shared" si="2"/>
        <v>29920000</v>
      </c>
      <c r="G142" s="26">
        <f>F142*C142</f>
        <v>29920000</v>
      </c>
      <c r="H142" s="21">
        <v>137</v>
      </c>
      <c r="I142" s="3" t="s">
        <v>508</v>
      </c>
      <c r="J142" s="10"/>
      <c r="K142" s="10" t="s">
        <v>509</v>
      </c>
      <c r="L142" s="10">
        <v>51973059</v>
      </c>
      <c r="M142" s="10" t="s">
        <v>19</v>
      </c>
      <c r="N142" s="56" t="s">
        <v>510</v>
      </c>
    </row>
    <row r="143" spans="1:14" ht="15.75" customHeight="1">
      <c r="A143" s="52">
        <v>138</v>
      </c>
      <c r="B143" s="10" t="s">
        <v>511</v>
      </c>
      <c r="C143" s="10">
        <v>1</v>
      </c>
      <c r="D143" s="10">
        <v>10</v>
      </c>
      <c r="E143" s="26">
        <v>3000000</v>
      </c>
      <c r="F143" s="26">
        <f t="shared" si="2"/>
        <v>30000000</v>
      </c>
      <c r="G143" s="26">
        <f>F143*C143</f>
        <v>30000000</v>
      </c>
      <c r="H143" s="21">
        <v>138</v>
      </c>
      <c r="I143" s="3" t="s">
        <v>512</v>
      </c>
      <c r="J143" s="10"/>
      <c r="K143" s="10" t="s">
        <v>513</v>
      </c>
      <c r="L143" s="10">
        <v>1020815577</v>
      </c>
      <c r="M143" s="10" t="s">
        <v>19</v>
      </c>
      <c r="N143" s="56" t="s">
        <v>514</v>
      </c>
    </row>
    <row r="144" spans="1:14" ht="15.75" customHeight="1">
      <c r="A144" s="52">
        <v>139</v>
      </c>
      <c r="B144" s="10" t="s">
        <v>318</v>
      </c>
      <c r="C144" s="10">
        <v>1</v>
      </c>
      <c r="D144" s="10">
        <v>10</v>
      </c>
      <c r="E144" s="26">
        <v>2400000</v>
      </c>
      <c r="F144" s="26">
        <f t="shared" si="2"/>
        <v>24000000</v>
      </c>
      <c r="G144" s="26">
        <f>F144*C144</f>
        <v>24000000</v>
      </c>
      <c r="H144" s="21">
        <v>139</v>
      </c>
      <c r="I144" s="3" t="s">
        <v>515</v>
      </c>
      <c r="J144" s="27"/>
      <c r="K144" s="10" t="s">
        <v>516</v>
      </c>
      <c r="L144" s="10">
        <v>79997221</v>
      </c>
      <c r="M144" s="10" t="s">
        <v>33</v>
      </c>
      <c r="N144" s="56" t="s">
        <v>517</v>
      </c>
    </row>
    <row r="145" spans="1:14" s="5" customFormat="1" ht="15.75" customHeight="1">
      <c r="A145" s="52">
        <v>140</v>
      </c>
      <c r="B145" s="10" t="s">
        <v>318</v>
      </c>
      <c r="C145" s="10">
        <v>1</v>
      </c>
      <c r="D145" s="10">
        <v>10</v>
      </c>
      <c r="E145" s="26">
        <v>2400000</v>
      </c>
      <c r="F145" s="26">
        <f t="shared" si="2"/>
        <v>24000000</v>
      </c>
      <c r="G145" s="26">
        <f>F145*C145</f>
        <v>24000000</v>
      </c>
      <c r="H145" s="21">
        <v>140</v>
      </c>
      <c r="I145" s="3" t="s">
        <v>518</v>
      </c>
      <c r="J145" s="27"/>
      <c r="K145" s="10" t="s">
        <v>519</v>
      </c>
      <c r="L145" s="10">
        <v>1033681619</v>
      </c>
      <c r="M145" s="10" t="s">
        <v>33</v>
      </c>
      <c r="N145" s="56" t="s">
        <v>520</v>
      </c>
    </row>
    <row r="146" spans="1:14" s="5" customFormat="1" ht="15.75" customHeight="1">
      <c r="A146" s="52">
        <v>141</v>
      </c>
      <c r="B146" s="10" t="s">
        <v>318</v>
      </c>
      <c r="C146" s="10">
        <v>1</v>
      </c>
      <c r="D146" s="10">
        <v>10</v>
      </c>
      <c r="E146" s="26">
        <v>2400000</v>
      </c>
      <c r="F146" s="26">
        <f t="shared" si="2"/>
        <v>24000000</v>
      </c>
      <c r="G146" s="26">
        <f>F146*C146</f>
        <v>24000000</v>
      </c>
      <c r="H146" s="21">
        <v>141</v>
      </c>
      <c r="I146" s="3" t="s">
        <v>521</v>
      </c>
      <c r="J146" s="27"/>
      <c r="K146" s="10" t="s">
        <v>522</v>
      </c>
      <c r="L146" s="10">
        <v>1010224520</v>
      </c>
      <c r="M146" s="10" t="s">
        <v>33</v>
      </c>
      <c r="N146" s="56" t="s">
        <v>523</v>
      </c>
    </row>
    <row r="147" spans="1:14" s="5" customFormat="1" ht="15.75" customHeight="1">
      <c r="A147" s="52">
        <v>142</v>
      </c>
      <c r="B147" s="10" t="s">
        <v>524</v>
      </c>
      <c r="C147" s="10">
        <v>1</v>
      </c>
      <c r="D147" s="10">
        <v>11</v>
      </c>
      <c r="E147" s="26">
        <v>5500000</v>
      </c>
      <c r="F147" s="26">
        <f t="shared" si="2"/>
        <v>60500000</v>
      </c>
      <c r="G147" s="26">
        <f>F147*C147</f>
        <v>60500000</v>
      </c>
      <c r="H147" s="21">
        <v>142</v>
      </c>
      <c r="I147" s="3" t="s">
        <v>525</v>
      </c>
      <c r="J147" s="10"/>
      <c r="K147" s="10" t="s">
        <v>526</v>
      </c>
      <c r="L147" s="10">
        <v>79301815</v>
      </c>
      <c r="M147" s="10" t="s">
        <v>33</v>
      </c>
      <c r="N147" s="56" t="s">
        <v>527</v>
      </c>
    </row>
    <row r="148" spans="1:14" s="5" customFormat="1" ht="15.75" customHeight="1">
      <c r="A148" s="52">
        <v>143</v>
      </c>
      <c r="B148" s="10" t="s">
        <v>524</v>
      </c>
      <c r="C148" s="10">
        <v>1</v>
      </c>
      <c r="D148" s="10">
        <v>11</v>
      </c>
      <c r="E148" s="26">
        <v>5500000</v>
      </c>
      <c r="F148" s="26">
        <f t="shared" si="2"/>
        <v>60500000</v>
      </c>
      <c r="G148" s="26">
        <f>F148*C148</f>
        <v>60500000</v>
      </c>
      <c r="H148" s="21">
        <v>143</v>
      </c>
      <c r="I148" s="3" t="s">
        <v>528</v>
      </c>
      <c r="J148" s="10"/>
      <c r="K148" s="10" t="s">
        <v>529</v>
      </c>
      <c r="L148" s="10">
        <v>79276380</v>
      </c>
      <c r="M148" s="10" t="s">
        <v>33</v>
      </c>
      <c r="N148" s="56" t="s">
        <v>530</v>
      </c>
    </row>
    <row r="149" spans="1:14" s="5" customFormat="1" ht="15.75" customHeight="1">
      <c r="A149" s="52">
        <v>144</v>
      </c>
      <c r="B149" s="10" t="s">
        <v>524</v>
      </c>
      <c r="C149" s="10">
        <v>1</v>
      </c>
      <c r="D149" s="10">
        <v>11</v>
      </c>
      <c r="E149" s="26">
        <v>5500000</v>
      </c>
      <c r="F149" s="26">
        <f t="shared" si="2"/>
        <v>60500000</v>
      </c>
      <c r="G149" s="26">
        <f>F149*C149</f>
        <v>60500000</v>
      </c>
      <c r="H149" s="21">
        <v>144</v>
      </c>
      <c r="I149" s="3" t="s">
        <v>531</v>
      </c>
      <c r="J149" s="27"/>
      <c r="K149" s="10" t="s">
        <v>532</v>
      </c>
      <c r="L149" s="10">
        <v>52315306</v>
      </c>
      <c r="M149" s="10" t="s">
        <v>33</v>
      </c>
      <c r="N149" s="56" t="s">
        <v>533</v>
      </c>
    </row>
    <row r="150" spans="1:14" s="5" customFormat="1" ht="15.75" customHeight="1">
      <c r="A150" s="52">
        <v>145</v>
      </c>
      <c r="B150" s="31" t="s">
        <v>534</v>
      </c>
      <c r="C150" s="10">
        <v>1</v>
      </c>
      <c r="D150" s="10">
        <v>11</v>
      </c>
      <c r="E150" s="30">
        <v>3000000</v>
      </c>
      <c r="F150" s="26">
        <f t="shared" si="2"/>
        <v>33000000</v>
      </c>
      <c r="G150" s="26">
        <f>F150*C150</f>
        <v>33000000</v>
      </c>
      <c r="H150" s="21">
        <v>145</v>
      </c>
      <c r="I150" s="3" t="s">
        <v>535</v>
      </c>
      <c r="J150" s="10"/>
      <c r="K150" s="10" t="s">
        <v>536</v>
      </c>
      <c r="L150" s="10">
        <v>1033793503</v>
      </c>
      <c r="M150" s="10" t="s">
        <v>105</v>
      </c>
      <c r="N150" s="56" t="s">
        <v>537</v>
      </c>
    </row>
    <row r="151" spans="1:14" s="5" customFormat="1" ht="15.75" customHeight="1">
      <c r="A151" s="52">
        <v>146</v>
      </c>
      <c r="B151" s="32" t="s">
        <v>534</v>
      </c>
      <c r="C151" s="10">
        <v>1</v>
      </c>
      <c r="D151" s="10">
        <v>11</v>
      </c>
      <c r="E151" s="30">
        <v>3000000</v>
      </c>
      <c r="F151" s="26">
        <f t="shared" si="2"/>
        <v>33000000</v>
      </c>
      <c r="G151" s="26">
        <f>F151*C151</f>
        <v>33000000</v>
      </c>
      <c r="H151" s="21">
        <v>146</v>
      </c>
      <c r="I151" s="3" t="s">
        <v>538</v>
      </c>
      <c r="J151" s="10"/>
      <c r="K151" s="10" t="s">
        <v>539</v>
      </c>
      <c r="L151" s="10">
        <v>94192646</v>
      </c>
      <c r="M151" s="10" t="s">
        <v>105</v>
      </c>
      <c r="N151" s="56" t="s">
        <v>540</v>
      </c>
    </row>
    <row r="152" spans="1:14" ht="15.75" customHeight="1">
      <c r="A152" s="52">
        <v>147</v>
      </c>
      <c r="B152" s="32" t="s">
        <v>534</v>
      </c>
      <c r="C152" s="10">
        <v>1</v>
      </c>
      <c r="D152" s="29">
        <v>11</v>
      </c>
      <c r="E152" s="30">
        <v>3000000</v>
      </c>
      <c r="F152" s="26">
        <f t="shared" si="2"/>
        <v>33000000</v>
      </c>
      <c r="G152" s="26">
        <f>F152*C152</f>
        <v>33000000</v>
      </c>
      <c r="H152" s="21">
        <v>147</v>
      </c>
      <c r="I152" s="3" t="s">
        <v>541</v>
      </c>
      <c r="J152" s="10"/>
      <c r="K152" s="10" t="s">
        <v>542</v>
      </c>
      <c r="L152" s="10">
        <v>1033763288</v>
      </c>
      <c r="M152" s="10" t="s">
        <v>105</v>
      </c>
      <c r="N152" s="56" t="s">
        <v>543</v>
      </c>
    </row>
    <row r="153" spans="1:14" s="5" customFormat="1" ht="15.75" customHeight="1">
      <c r="A153" s="52">
        <v>148</v>
      </c>
      <c r="B153" s="32" t="s">
        <v>534</v>
      </c>
      <c r="C153" s="10">
        <v>1</v>
      </c>
      <c r="D153" s="10">
        <v>11</v>
      </c>
      <c r="E153" s="30">
        <v>3000000</v>
      </c>
      <c r="F153" s="26">
        <f t="shared" si="2"/>
        <v>33000000</v>
      </c>
      <c r="G153" s="26">
        <f>F153*C153</f>
        <v>33000000</v>
      </c>
      <c r="H153" s="21">
        <v>148</v>
      </c>
      <c r="I153" s="3" t="s">
        <v>544</v>
      </c>
      <c r="J153" s="10"/>
      <c r="K153" s="10" t="s">
        <v>545</v>
      </c>
      <c r="L153" s="10">
        <v>1033766834</v>
      </c>
      <c r="M153" s="10" t="s">
        <v>105</v>
      </c>
      <c r="N153" s="56" t="s">
        <v>546</v>
      </c>
    </row>
    <row r="154" spans="1:14" s="5" customFormat="1" ht="15.75" customHeight="1">
      <c r="A154" s="52">
        <v>149</v>
      </c>
      <c r="B154" s="32" t="s">
        <v>534</v>
      </c>
      <c r="C154" s="10">
        <v>1</v>
      </c>
      <c r="D154" s="10">
        <v>11</v>
      </c>
      <c r="E154" s="30">
        <v>3000000</v>
      </c>
      <c r="F154" s="26">
        <f t="shared" si="2"/>
        <v>33000000</v>
      </c>
      <c r="G154" s="26">
        <f>F154*C154</f>
        <v>33000000</v>
      </c>
      <c r="H154" s="21">
        <v>149</v>
      </c>
      <c r="I154" s="3" t="s">
        <v>547</v>
      </c>
      <c r="J154" s="10"/>
      <c r="K154" s="10" t="s">
        <v>548</v>
      </c>
      <c r="L154" s="10">
        <v>1022347709</v>
      </c>
      <c r="M154" s="10" t="s">
        <v>105</v>
      </c>
      <c r="N154" s="56" t="s">
        <v>549</v>
      </c>
    </row>
    <row r="155" spans="1:14" s="5" customFormat="1" ht="15.75" customHeight="1">
      <c r="A155" s="52">
        <v>150</v>
      </c>
      <c r="B155" s="8" t="s">
        <v>550</v>
      </c>
      <c r="C155" s="10">
        <v>1</v>
      </c>
      <c r="D155" s="10">
        <v>11</v>
      </c>
      <c r="E155" s="30">
        <v>3000000</v>
      </c>
      <c r="F155" s="26">
        <f t="shared" si="2"/>
        <v>33000000</v>
      </c>
      <c r="G155" s="26">
        <f>F155*C155</f>
        <v>33000000</v>
      </c>
      <c r="H155" s="21">
        <v>150</v>
      </c>
      <c r="I155" s="3" t="s">
        <v>551</v>
      </c>
      <c r="J155" s="10"/>
      <c r="K155" s="10" t="s">
        <v>552</v>
      </c>
      <c r="L155" s="10">
        <v>80056353</v>
      </c>
      <c r="M155" s="10" t="s">
        <v>105</v>
      </c>
      <c r="N155" s="56" t="s">
        <v>553</v>
      </c>
    </row>
    <row r="156" spans="1:14" s="5" customFormat="1" ht="15.75" customHeight="1">
      <c r="A156" s="52">
        <v>151</v>
      </c>
      <c r="B156" s="10" t="s">
        <v>405</v>
      </c>
      <c r="C156" s="10">
        <v>1</v>
      </c>
      <c r="D156" s="10">
        <v>11</v>
      </c>
      <c r="E156" s="26">
        <v>2400000</v>
      </c>
      <c r="F156" s="26">
        <f t="shared" si="2"/>
        <v>26400000</v>
      </c>
      <c r="G156" s="26">
        <f>F156*C156</f>
        <v>26400000</v>
      </c>
      <c r="H156" s="21">
        <v>151</v>
      </c>
      <c r="I156" s="3" t="s">
        <v>554</v>
      </c>
      <c r="J156" s="27"/>
      <c r="K156" s="10" t="s">
        <v>555</v>
      </c>
      <c r="L156" s="10">
        <v>80049560</v>
      </c>
      <c r="M156" s="10" t="s">
        <v>105</v>
      </c>
      <c r="N156" s="56" t="s">
        <v>556</v>
      </c>
    </row>
    <row r="157" spans="1:14" s="5" customFormat="1" ht="15.75" customHeight="1">
      <c r="A157" s="52">
        <v>152</v>
      </c>
      <c r="B157" s="10" t="s">
        <v>405</v>
      </c>
      <c r="C157" s="10">
        <v>1</v>
      </c>
      <c r="D157" s="10">
        <v>11</v>
      </c>
      <c r="E157" s="26">
        <v>2400000</v>
      </c>
      <c r="F157" s="26">
        <f t="shared" si="2"/>
        <v>26400000</v>
      </c>
      <c r="G157" s="26">
        <f>F157*C157</f>
        <v>26400000</v>
      </c>
      <c r="H157" s="21">
        <v>152</v>
      </c>
      <c r="I157" s="3" t="s">
        <v>557</v>
      </c>
      <c r="J157" s="27"/>
      <c r="K157" s="10" t="s">
        <v>558</v>
      </c>
      <c r="L157" s="10">
        <v>51931686</v>
      </c>
      <c r="M157" s="10" t="s">
        <v>105</v>
      </c>
      <c r="N157" s="56" t="s">
        <v>559</v>
      </c>
    </row>
    <row r="158" spans="1:14" s="5" customFormat="1" ht="15.75" customHeight="1">
      <c r="A158" s="52">
        <v>153</v>
      </c>
      <c r="B158" s="10" t="s">
        <v>405</v>
      </c>
      <c r="C158" s="10">
        <v>1</v>
      </c>
      <c r="D158" s="10">
        <v>11</v>
      </c>
      <c r="E158" s="26">
        <v>2400000</v>
      </c>
      <c r="F158" s="26">
        <f t="shared" si="2"/>
        <v>26400000</v>
      </c>
      <c r="G158" s="26">
        <f>F158*C158</f>
        <v>26400000</v>
      </c>
      <c r="H158" s="21">
        <v>153</v>
      </c>
      <c r="I158" s="3" t="s">
        <v>560</v>
      </c>
      <c r="J158" s="27"/>
      <c r="K158" s="10" t="s">
        <v>561</v>
      </c>
      <c r="L158" s="10">
        <v>52796130</v>
      </c>
      <c r="M158" s="10" t="s">
        <v>105</v>
      </c>
      <c r="N158" s="56" t="s">
        <v>562</v>
      </c>
    </row>
    <row r="159" spans="1:14" s="5" customFormat="1" ht="15.75" customHeight="1">
      <c r="A159" s="52">
        <v>154</v>
      </c>
      <c r="B159" s="10" t="s">
        <v>563</v>
      </c>
      <c r="C159" s="10">
        <v>1</v>
      </c>
      <c r="D159" s="10">
        <v>10</v>
      </c>
      <c r="E159" s="26">
        <v>5172000</v>
      </c>
      <c r="F159" s="26">
        <f t="shared" si="2"/>
        <v>51720000</v>
      </c>
      <c r="G159" s="26">
        <f>F159*C159</f>
        <v>51720000</v>
      </c>
      <c r="H159" s="21">
        <v>154</v>
      </c>
      <c r="I159" s="3" t="s">
        <v>564</v>
      </c>
      <c r="J159" s="10"/>
      <c r="K159" s="10" t="s">
        <v>565</v>
      </c>
      <c r="L159" s="10">
        <v>79146811</v>
      </c>
      <c r="M159" s="10" t="s">
        <v>219</v>
      </c>
      <c r="N159" s="56" t="s">
        <v>566</v>
      </c>
    </row>
    <row r="160" spans="1:14" s="5" customFormat="1" ht="15.75" customHeight="1">
      <c r="A160" s="52">
        <v>155</v>
      </c>
      <c r="B160" s="9" t="s">
        <v>464</v>
      </c>
      <c r="C160" s="29">
        <v>1</v>
      </c>
      <c r="D160" s="10">
        <v>10</v>
      </c>
      <c r="E160" s="30">
        <v>1880000</v>
      </c>
      <c r="F160" s="26">
        <f t="shared" si="2"/>
        <v>18800000</v>
      </c>
      <c r="G160" s="26">
        <f>F160*C160</f>
        <v>18800000</v>
      </c>
      <c r="H160" s="21">
        <v>155</v>
      </c>
      <c r="I160" s="3" t="s">
        <v>567</v>
      </c>
      <c r="J160" s="10"/>
      <c r="K160" s="10" t="s">
        <v>568</v>
      </c>
      <c r="L160" s="10">
        <v>51899706</v>
      </c>
      <c r="M160" s="10" t="s">
        <v>55</v>
      </c>
      <c r="N160" s="56" t="s">
        <v>569</v>
      </c>
    </row>
    <row r="161" spans="1:14" s="5" customFormat="1" ht="15.75" customHeight="1">
      <c r="A161" s="52">
        <v>156</v>
      </c>
      <c r="B161" s="10" t="s">
        <v>570</v>
      </c>
      <c r="C161" s="10">
        <v>1</v>
      </c>
      <c r="D161" s="10">
        <v>11.5</v>
      </c>
      <c r="E161" s="26">
        <v>5000000</v>
      </c>
      <c r="F161" s="26">
        <f t="shared" si="2"/>
        <v>57500000</v>
      </c>
      <c r="G161" s="26">
        <f>F161*C161</f>
        <v>57500000</v>
      </c>
      <c r="H161" s="21">
        <v>156</v>
      </c>
      <c r="I161" s="3" t="s">
        <v>571</v>
      </c>
      <c r="J161" s="27"/>
      <c r="K161" s="10" t="s">
        <v>572</v>
      </c>
      <c r="L161" s="10">
        <v>16187576</v>
      </c>
      <c r="M161" s="10" t="s">
        <v>238</v>
      </c>
      <c r="N161" s="56" t="s">
        <v>573</v>
      </c>
    </row>
    <row r="162" spans="1:14" s="5" customFormat="1" ht="15.75" customHeight="1">
      <c r="A162" s="52">
        <v>157</v>
      </c>
      <c r="B162" s="10" t="s">
        <v>574</v>
      </c>
      <c r="C162" s="10">
        <v>1</v>
      </c>
      <c r="D162" s="10">
        <v>11</v>
      </c>
      <c r="E162" s="26">
        <v>2400000</v>
      </c>
      <c r="F162" s="26">
        <f t="shared" si="2"/>
        <v>26400000</v>
      </c>
      <c r="G162" s="26">
        <f>F162*C162</f>
        <v>26400000</v>
      </c>
      <c r="H162" s="21">
        <v>157</v>
      </c>
      <c r="I162" s="3" t="s">
        <v>575</v>
      </c>
      <c r="J162" s="10"/>
      <c r="K162" s="10" t="s">
        <v>576</v>
      </c>
      <c r="L162" s="10">
        <v>1030673503</v>
      </c>
      <c r="M162" s="10" t="s">
        <v>238</v>
      </c>
      <c r="N162" s="56" t="s">
        <v>577</v>
      </c>
    </row>
    <row r="163" spans="1:14" ht="15.75" customHeight="1">
      <c r="A163" s="52">
        <v>158</v>
      </c>
      <c r="B163" s="10" t="s">
        <v>578</v>
      </c>
      <c r="C163" s="10">
        <v>1</v>
      </c>
      <c r="D163" s="10">
        <v>10</v>
      </c>
      <c r="E163" s="26">
        <v>6000000</v>
      </c>
      <c r="F163" s="26">
        <f t="shared" si="2"/>
        <v>60000000</v>
      </c>
      <c r="G163" s="26">
        <f>F163*C163</f>
        <v>60000000</v>
      </c>
      <c r="H163" s="21">
        <v>158</v>
      </c>
      <c r="I163" s="3" t="s">
        <v>579</v>
      </c>
      <c r="J163" s="27"/>
      <c r="K163" s="10" t="s">
        <v>580</v>
      </c>
      <c r="L163" s="10">
        <v>53159735</v>
      </c>
      <c r="M163" s="10" t="s">
        <v>30</v>
      </c>
      <c r="N163" s="56" t="s">
        <v>581</v>
      </c>
    </row>
    <row r="164" spans="1:14" ht="15.75" customHeight="1">
      <c r="A164" s="52">
        <v>159</v>
      </c>
      <c r="B164" s="33"/>
      <c r="C164" s="33">
        <v>1</v>
      </c>
      <c r="D164" s="33">
        <v>11</v>
      </c>
      <c r="E164" s="34">
        <v>5000000</v>
      </c>
      <c r="F164" s="34">
        <f t="shared" si="2"/>
        <v>55000000</v>
      </c>
      <c r="G164" s="34">
        <f>F164*C164</f>
        <v>55000000</v>
      </c>
      <c r="H164" s="21">
        <v>159</v>
      </c>
      <c r="I164" s="3" t="s">
        <v>582</v>
      </c>
      <c r="J164" s="10"/>
      <c r="K164" s="10" t="s">
        <v>583</v>
      </c>
      <c r="L164" s="10">
        <v>1022327957</v>
      </c>
      <c r="M164" s="35" t="s">
        <v>584</v>
      </c>
      <c r="N164" s="56" t="s">
        <v>585</v>
      </c>
    </row>
    <row r="165" spans="1:14" ht="15.75" customHeight="1">
      <c r="A165" s="52">
        <v>160</v>
      </c>
      <c r="B165" s="10" t="s">
        <v>586</v>
      </c>
      <c r="C165" s="10">
        <v>1</v>
      </c>
      <c r="D165" s="10">
        <v>11.5</v>
      </c>
      <c r="E165" s="26">
        <v>2400000</v>
      </c>
      <c r="F165" s="26">
        <f t="shared" si="2"/>
        <v>27600000</v>
      </c>
      <c r="G165" s="26">
        <f>F165*C165</f>
        <v>27600000</v>
      </c>
      <c r="H165" s="21">
        <v>160</v>
      </c>
      <c r="I165" s="3" t="s">
        <v>587</v>
      </c>
      <c r="J165" s="10"/>
      <c r="K165" s="10" t="s">
        <v>588</v>
      </c>
      <c r="L165" s="10">
        <v>52828055</v>
      </c>
      <c r="M165" s="10" t="s">
        <v>105</v>
      </c>
      <c r="N165" s="56" t="s">
        <v>589</v>
      </c>
    </row>
    <row r="166" spans="1:14" ht="23.25" customHeight="1">
      <c r="A166" s="52">
        <v>161</v>
      </c>
      <c r="B166" s="10" t="s">
        <v>586</v>
      </c>
      <c r="C166" s="10">
        <v>1</v>
      </c>
      <c r="D166" s="10">
        <v>11</v>
      </c>
      <c r="E166" s="26">
        <v>2400000</v>
      </c>
      <c r="F166" s="26">
        <f t="shared" si="2"/>
        <v>26400000</v>
      </c>
      <c r="G166" s="26">
        <f>F166*C166</f>
        <v>26400000</v>
      </c>
      <c r="H166" s="21">
        <v>161</v>
      </c>
      <c r="I166" s="3" t="s">
        <v>590</v>
      </c>
      <c r="J166" s="10"/>
      <c r="K166" s="10" t="s">
        <v>591</v>
      </c>
      <c r="L166" s="10">
        <v>1031153144</v>
      </c>
      <c r="M166" s="10" t="s">
        <v>105</v>
      </c>
      <c r="N166" s="56" t="s">
        <v>592</v>
      </c>
    </row>
    <row r="167" spans="1:14" ht="15.75" customHeight="1">
      <c r="A167" s="52">
        <v>162</v>
      </c>
      <c r="B167" s="10" t="s">
        <v>586</v>
      </c>
      <c r="C167" s="10">
        <v>1</v>
      </c>
      <c r="D167" s="10">
        <v>11</v>
      </c>
      <c r="E167" s="26">
        <v>2400000</v>
      </c>
      <c r="F167" s="26">
        <f t="shared" si="2"/>
        <v>26400000</v>
      </c>
      <c r="G167" s="26">
        <f>F167*C167</f>
        <v>26400000</v>
      </c>
      <c r="H167" s="21">
        <v>162</v>
      </c>
      <c r="I167" s="3" t="s">
        <v>593</v>
      </c>
      <c r="J167" s="10"/>
      <c r="K167" s="10" t="s">
        <v>594</v>
      </c>
      <c r="L167" s="10">
        <v>100283542</v>
      </c>
      <c r="M167" s="10" t="s">
        <v>105</v>
      </c>
      <c r="N167" s="56" t="s">
        <v>595</v>
      </c>
    </row>
    <row r="168" spans="1:14" ht="15.75" customHeight="1">
      <c r="A168" s="52">
        <v>163</v>
      </c>
      <c r="B168" s="10" t="s">
        <v>511</v>
      </c>
      <c r="C168" s="10">
        <v>1</v>
      </c>
      <c r="D168" s="10">
        <v>10</v>
      </c>
      <c r="E168" s="26">
        <v>3000000</v>
      </c>
      <c r="F168" s="26">
        <f t="shared" si="2"/>
        <v>30000000</v>
      </c>
      <c r="G168" s="26">
        <f>F168*C168</f>
        <v>30000000</v>
      </c>
      <c r="H168" s="21">
        <v>163</v>
      </c>
      <c r="I168" s="3" t="s">
        <v>596</v>
      </c>
      <c r="J168" s="10"/>
      <c r="K168" s="10" t="s">
        <v>597</v>
      </c>
      <c r="L168" s="10">
        <v>1013614468</v>
      </c>
      <c r="M168" s="36" t="s">
        <v>233</v>
      </c>
      <c r="N168" s="56" t="s">
        <v>598</v>
      </c>
    </row>
    <row r="169" spans="1:14" ht="15.75" customHeight="1">
      <c r="A169" s="52">
        <v>164</v>
      </c>
      <c r="B169" s="10" t="s">
        <v>152</v>
      </c>
      <c r="C169" s="10">
        <v>1</v>
      </c>
      <c r="D169" s="10">
        <v>11</v>
      </c>
      <c r="E169" s="26">
        <v>4900000</v>
      </c>
      <c r="F169" s="26">
        <f t="shared" si="2"/>
        <v>53900000</v>
      </c>
      <c r="G169" s="26">
        <f>F169*C169</f>
        <v>53900000</v>
      </c>
      <c r="H169" s="21">
        <v>164</v>
      </c>
      <c r="I169" s="3" t="s">
        <v>599</v>
      </c>
      <c r="J169" s="10"/>
      <c r="K169" s="10" t="s">
        <v>600</v>
      </c>
      <c r="L169" s="10">
        <v>1015461736</v>
      </c>
      <c r="M169" s="7" t="s">
        <v>233</v>
      </c>
      <c r="N169" s="56" t="s">
        <v>601</v>
      </c>
    </row>
    <row r="170" spans="1:14" ht="15.75" customHeight="1">
      <c r="A170" s="52">
        <v>165</v>
      </c>
      <c r="B170" s="10" t="s">
        <v>602</v>
      </c>
      <c r="C170" s="10">
        <v>1</v>
      </c>
      <c r="D170" s="10">
        <v>11</v>
      </c>
      <c r="E170" s="26">
        <v>4900000</v>
      </c>
      <c r="F170" s="26">
        <f t="shared" si="2"/>
        <v>53900000</v>
      </c>
      <c r="G170" s="26">
        <f>F170*C170</f>
        <v>53900000</v>
      </c>
      <c r="H170" s="21">
        <v>165</v>
      </c>
      <c r="I170" s="3" t="s">
        <v>603</v>
      </c>
      <c r="J170" s="10"/>
      <c r="K170" s="10" t="s">
        <v>604</v>
      </c>
      <c r="L170" s="10">
        <v>1023964011</v>
      </c>
      <c r="M170" s="7" t="s">
        <v>233</v>
      </c>
      <c r="N170" s="56" t="s">
        <v>605</v>
      </c>
    </row>
    <row r="171" spans="1:14" ht="15.75" customHeight="1">
      <c r="A171" s="52">
        <v>166</v>
      </c>
      <c r="B171" s="9" t="s">
        <v>464</v>
      </c>
      <c r="C171" s="29">
        <v>1</v>
      </c>
      <c r="D171" s="10">
        <v>10</v>
      </c>
      <c r="E171" s="30">
        <v>1880000</v>
      </c>
      <c r="F171" s="26">
        <f t="shared" si="2"/>
        <v>18800000</v>
      </c>
      <c r="G171" s="26">
        <f>F171*C171</f>
        <v>18800000</v>
      </c>
      <c r="H171" s="21">
        <v>166</v>
      </c>
      <c r="I171" s="3" t="s">
        <v>606</v>
      </c>
      <c r="J171" s="10"/>
      <c r="K171" s="10" t="s">
        <v>607</v>
      </c>
      <c r="L171" s="10">
        <v>1031166539</v>
      </c>
      <c r="M171" s="29" t="s">
        <v>19</v>
      </c>
      <c r="N171" s="56" t="s">
        <v>608</v>
      </c>
    </row>
    <row r="172" spans="1:14" ht="15.75" customHeight="1">
      <c r="A172" s="52">
        <v>167</v>
      </c>
      <c r="B172" s="10" t="s">
        <v>46</v>
      </c>
      <c r="C172" s="10">
        <v>1</v>
      </c>
      <c r="D172" s="10">
        <v>11</v>
      </c>
      <c r="E172" s="26">
        <v>4900000</v>
      </c>
      <c r="F172" s="26">
        <f t="shared" si="2"/>
        <v>53900000</v>
      </c>
      <c r="G172" s="26">
        <f>F172*C172</f>
        <v>53900000</v>
      </c>
      <c r="H172" s="21">
        <v>167</v>
      </c>
      <c r="I172" s="3" t="s">
        <v>609</v>
      </c>
      <c r="J172" s="10"/>
      <c r="K172" s="10" t="s">
        <v>610</v>
      </c>
      <c r="L172" s="10">
        <v>1030680450</v>
      </c>
      <c r="M172" s="10" t="s">
        <v>27</v>
      </c>
      <c r="N172" s="56" t="s">
        <v>611</v>
      </c>
    </row>
    <row r="173" spans="1:14" ht="15.75" customHeight="1">
      <c r="A173" s="52">
        <v>168</v>
      </c>
      <c r="B173" s="10" t="s">
        <v>46</v>
      </c>
      <c r="C173" s="10">
        <v>1</v>
      </c>
      <c r="D173" s="10">
        <v>11</v>
      </c>
      <c r="E173" s="26">
        <v>4900000</v>
      </c>
      <c r="F173" s="26">
        <f t="shared" si="2"/>
        <v>53900000</v>
      </c>
      <c r="G173" s="26">
        <f>F173*C173</f>
        <v>53900000</v>
      </c>
      <c r="H173" s="21">
        <v>168</v>
      </c>
      <c r="I173" s="3" t="s">
        <v>612</v>
      </c>
      <c r="J173" s="10"/>
      <c r="K173" s="10" t="s">
        <v>613</v>
      </c>
      <c r="L173" s="10">
        <v>1013638971</v>
      </c>
      <c r="M173" s="10" t="s">
        <v>27</v>
      </c>
      <c r="N173" s="56" t="s">
        <v>614</v>
      </c>
    </row>
    <row r="174" spans="1:14" s="5" customFormat="1" ht="15.75" customHeight="1">
      <c r="A174" s="52">
        <v>169</v>
      </c>
      <c r="B174" s="10" t="s">
        <v>615</v>
      </c>
      <c r="C174" s="10">
        <v>1</v>
      </c>
      <c r="D174" s="10">
        <v>11</v>
      </c>
      <c r="E174" s="26">
        <v>5000000</v>
      </c>
      <c r="F174" s="26">
        <f t="shared" si="2"/>
        <v>55000000</v>
      </c>
      <c r="G174" s="26">
        <f>F174*C174</f>
        <v>55000000</v>
      </c>
      <c r="H174" s="21">
        <v>169</v>
      </c>
      <c r="I174" s="3" t="s">
        <v>616</v>
      </c>
      <c r="J174" s="10" t="s">
        <v>617</v>
      </c>
      <c r="K174" s="10" t="s">
        <v>618</v>
      </c>
      <c r="L174" s="10">
        <v>80073354</v>
      </c>
      <c r="M174" s="7" t="s">
        <v>27</v>
      </c>
      <c r="N174" s="56" t="s">
        <v>619</v>
      </c>
    </row>
    <row r="175" spans="1:14" s="5" customFormat="1" ht="15.75" customHeight="1">
      <c r="A175" s="52">
        <v>170</v>
      </c>
      <c r="B175" s="6" t="s">
        <v>205</v>
      </c>
      <c r="C175" s="10">
        <v>1</v>
      </c>
      <c r="D175" s="10">
        <v>11</v>
      </c>
      <c r="E175" s="26">
        <v>3000000</v>
      </c>
      <c r="F175" s="26">
        <f t="shared" si="2"/>
        <v>33000000</v>
      </c>
      <c r="G175" s="26">
        <f>F175*C175</f>
        <v>33000000</v>
      </c>
      <c r="H175" s="21">
        <v>170</v>
      </c>
      <c r="I175" s="3" t="s">
        <v>620</v>
      </c>
      <c r="J175" s="10"/>
      <c r="K175" s="10" t="s">
        <v>621</v>
      </c>
      <c r="L175" s="10">
        <v>1136887808</v>
      </c>
      <c r="M175" s="7" t="s">
        <v>208</v>
      </c>
      <c r="N175" s="56" t="s">
        <v>622</v>
      </c>
    </row>
    <row r="176" spans="1:14" s="5" customFormat="1" ht="15.75" customHeight="1">
      <c r="A176" s="52">
        <v>171</v>
      </c>
      <c r="B176" s="10" t="s">
        <v>623</v>
      </c>
      <c r="C176" s="10">
        <v>1</v>
      </c>
      <c r="D176" s="10">
        <v>11.5</v>
      </c>
      <c r="E176" s="37">
        <v>5172000</v>
      </c>
      <c r="F176" s="26">
        <f t="shared" si="2"/>
        <v>59478000</v>
      </c>
      <c r="G176" s="26">
        <f>F176*C176</f>
        <v>59478000</v>
      </c>
      <c r="H176" s="21">
        <v>171</v>
      </c>
      <c r="I176" s="3" t="s">
        <v>624</v>
      </c>
      <c r="J176" s="10"/>
      <c r="K176" s="10" t="s">
        <v>625</v>
      </c>
      <c r="L176" s="10">
        <v>1030559223</v>
      </c>
      <c r="M176" s="10" t="s">
        <v>208</v>
      </c>
      <c r="N176" s="56" t="s">
        <v>626</v>
      </c>
    </row>
    <row r="177" spans="1:14" ht="15.75" customHeight="1">
      <c r="A177" s="52">
        <v>172</v>
      </c>
      <c r="B177" s="10" t="s">
        <v>152</v>
      </c>
      <c r="C177" s="10">
        <v>1</v>
      </c>
      <c r="D177" s="10">
        <v>11.5</v>
      </c>
      <c r="E177" s="26">
        <v>4900000</v>
      </c>
      <c r="F177" s="26">
        <f t="shared" si="2"/>
        <v>56350000</v>
      </c>
      <c r="G177" s="26">
        <f>F177*C177</f>
        <v>56350000</v>
      </c>
      <c r="H177" s="21">
        <v>172</v>
      </c>
      <c r="I177" s="3" t="s">
        <v>627</v>
      </c>
      <c r="J177" s="10"/>
      <c r="K177" s="10" t="s">
        <v>628</v>
      </c>
      <c r="L177" s="10">
        <v>1024523281</v>
      </c>
      <c r="M177" s="10" t="s">
        <v>55</v>
      </c>
      <c r="N177" s="56" t="s">
        <v>629</v>
      </c>
    </row>
    <row r="178" spans="1:14" s="14" customFormat="1" ht="15.75" customHeight="1">
      <c r="A178" s="58">
        <v>173</v>
      </c>
      <c r="B178" s="18" t="s">
        <v>318</v>
      </c>
      <c r="C178" s="18">
        <v>1</v>
      </c>
      <c r="D178" s="18">
        <v>10</v>
      </c>
      <c r="E178" s="38">
        <v>2400000</v>
      </c>
      <c r="F178" s="38">
        <f t="shared" si="2"/>
        <v>24000000</v>
      </c>
      <c r="G178" s="38">
        <f>F178*C178</f>
        <v>24000000</v>
      </c>
      <c r="H178" s="39">
        <v>173</v>
      </c>
      <c r="I178" s="13" t="s">
        <v>630</v>
      </c>
      <c r="J178" s="18"/>
      <c r="K178" s="18" t="s">
        <v>631</v>
      </c>
      <c r="L178" s="18">
        <v>1033791738</v>
      </c>
      <c r="M178" s="18" t="s">
        <v>55</v>
      </c>
      <c r="N178" s="59" t="s">
        <v>632</v>
      </c>
    </row>
    <row r="179" spans="1:14" s="14" customFormat="1" ht="15.75" customHeight="1">
      <c r="A179" s="58">
        <v>174</v>
      </c>
      <c r="B179" s="18" t="s">
        <v>318</v>
      </c>
      <c r="C179" s="18">
        <v>1</v>
      </c>
      <c r="D179" s="18">
        <v>10</v>
      </c>
      <c r="E179" s="38">
        <v>2400000</v>
      </c>
      <c r="F179" s="38">
        <f t="shared" si="2"/>
        <v>24000000</v>
      </c>
      <c r="G179" s="38">
        <f>F179*C179</f>
        <v>24000000</v>
      </c>
      <c r="H179" s="39">
        <v>174</v>
      </c>
      <c r="I179" s="13" t="s">
        <v>633</v>
      </c>
      <c r="J179" s="18"/>
      <c r="K179" s="18" t="s">
        <v>634</v>
      </c>
      <c r="L179" s="18">
        <v>1018436328</v>
      </c>
      <c r="M179" s="18" t="s">
        <v>55</v>
      </c>
      <c r="N179" s="59" t="s">
        <v>635</v>
      </c>
    </row>
    <row r="180" spans="1:14" s="14" customFormat="1" ht="15.75" customHeight="1">
      <c r="A180" s="58">
        <v>175</v>
      </c>
      <c r="B180" s="18" t="s">
        <v>636</v>
      </c>
      <c r="C180" s="40">
        <v>1</v>
      </c>
      <c r="D180" s="18">
        <v>10</v>
      </c>
      <c r="E180" s="41">
        <v>4520000</v>
      </c>
      <c r="F180" s="38">
        <f t="shared" si="2"/>
        <v>45200000</v>
      </c>
      <c r="G180" s="38">
        <f>F180*C180</f>
        <v>45200000</v>
      </c>
      <c r="H180" s="39">
        <v>175</v>
      </c>
      <c r="I180" s="13" t="s">
        <v>637</v>
      </c>
      <c r="J180" s="18"/>
      <c r="K180" s="18" t="s">
        <v>638</v>
      </c>
      <c r="L180" s="18">
        <v>1013635587</v>
      </c>
      <c r="M180" s="18" t="s">
        <v>55</v>
      </c>
      <c r="N180" s="59" t="s">
        <v>639</v>
      </c>
    </row>
    <row r="181" spans="1:14" s="14" customFormat="1" ht="15.75" customHeight="1">
      <c r="A181" s="58">
        <v>176</v>
      </c>
      <c r="B181" s="18" t="s">
        <v>318</v>
      </c>
      <c r="C181" s="18">
        <v>1</v>
      </c>
      <c r="D181" s="18">
        <v>10</v>
      </c>
      <c r="E181" s="38">
        <v>2400000</v>
      </c>
      <c r="F181" s="38">
        <f t="shared" si="2"/>
        <v>24000000</v>
      </c>
      <c r="G181" s="38">
        <f>F181*C181</f>
        <v>24000000</v>
      </c>
      <c r="H181" s="39">
        <v>176</v>
      </c>
      <c r="I181" s="13" t="s">
        <v>640</v>
      </c>
      <c r="J181" s="18"/>
      <c r="K181" s="18" t="s">
        <v>641</v>
      </c>
      <c r="L181" s="18">
        <v>11186770</v>
      </c>
      <c r="M181" s="18" t="s">
        <v>55</v>
      </c>
      <c r="N181" s="59" t="s">
        <v>642</v>
      </c>
    </row>
    <row r="182" spans="1:14" s="14" customFormat="1" ht="15.75" customHeight="1">
      <c r="A182" s="58">
        <v>177</v>
      </c>
      <c r="B182" s="17" t="s">
        <v>464</v>
      </c>
      <c r="C182" s="40">
        <v>1</v>
      </c>
      <c r="D182" s="18">
        <v>10</v>
      </c>
      <c r="E182" s="41">
        <v>1880000</v>
      </c>
      <c r="F182" s="38">
        <f t="shared" si="2"/>
        <v>18800000</v>
      </c>
      <c r="G182" s="38">
        <f>F182*C182</f>
        <v>18800000</v>
      </c>
      <c r="H182" s="39">
        <v>177</v>
      </c>
      <c r="I182" s="13" t="s">
        <v>643</v>
      </c>
      <c r="J182" s="18"/>
      <c r="K182" s="18" t="s">
        <v>644</v>
      </c>
      <c r="L182" s="18">
        <v>38288008</v>
      </c>
      <c r="M182" s="18" t="s">
        <v>55</v>
      </c>
      <c r="N182" s="59" t="s">
        <v>645</v>
      </c>
    </row>
    <row r="183" spans="1:14" s="14" customFormat="1" ht="15.75" customHeight="1">
      <c r="A183" s="58">
        <v>178</v>
      </c>
      <c r="B183" s="18" t="s">
        <v>152</v>
      </c>
      <c r="C183" s="18">
        <v>1</v>
      </c>
      <c r="D183" s="18">
        <v>11.5</v>
      </c>
      <c r="E183" s="38">
        <v>4900000</v>
      </c>
      <c r="F183" s="38">
        <f t="shared" si="2"/>
        <v>56350000</v>
      </c>
      <c r="G183" s="38">
        <f>F183*C183</f>
        <v>56350000</v>
      </c>
      <c r="H183" s="39">
        <v>178</v>
      </c>
      <c r="I183" s="13" t="s">
        <v>646</v>
      </c>
      <c r="J183" s="18"/>
      <c r="K183" s="18" t="s">
        <v>647</v>
      </c>
      <c r="L183" s="18">
        <v>1015464991</v>
      </c>
      <c r="M183" s="18" t="s">
        <v>648</v>
      </c>
      <c r="N183" s="59" t="s">
        <v>649</v>
      </c>
    </row>
    <row r="184" spans="1:14" s="14" customFormat="1" ht="15.75" customHeight="1">
      <c r="A184" s="58">
        <v>179</v>
      </c>
      <c r="B184" s="18"/>
      <c r="C184" s="18">
        <v>1</v>
      </c>
      <c r="D184" s="18">
        <v>11</v>
      </c>
      <c r="E184" s="41">
        <v>5000000</v>
      </c>
      <c r="F184" s="38">
        <f t="shared" si="2"/>
        <v>55000000</v>
      </c>
      <c r="G184" s="38">
        <f>F184*C184</f>
        <v>55000000</v>
      </c>
      <c r="H184" s="39">
        <v>179</v>
      </c>
      <c r="I184" s="13" t="s">
        <v>650</v>
      </c>
      <c r="J184" s="18"/>
      <c r="K184" s="18" t="s">
        <v>651</v>
      </c>
      <c r="L184" s="18">
        <v>52746806</v>
      </c>
      <c r="M184" s="40" t="s">
        <v>584</v>
      </c>
      <c r="N184" s="59" t="s">
        <v>652</v>
      </c>
    </row>
    <row r="185" spans="1:14" s="14" customFormat="1" ht="15.75" customHeight="1">
      <c r="A185" s="58">
        <v>180</v>
      </c>
      <c r="B185" s="18" t="s">
        <v>152</v>
      </c>
      <c r="C185" s="18">
        <v>1</v>
      </c>
      <c r="D185" s="18">
        <v>11.5</v>
      </c>
      <c r="E185" s="38">
        <v>4900000</v>
      </c>
      <c r="F185" s="38">
        <f t="shared" si="2"/>
        <v>56350000</v>
      </c>
      <c r="G185" s="38">
        <f>F185*C185</f>
        <v>56350000</v>
      </c>
      <c r="H185" s="39">
        <v>180</v>
      </c>
      <c r="I185" s="13" t="s">
        <v>653</v>
      </c>
      <c r="J185" s="18"/>
      <c r="K185" s="18" t="s">
        <v>654</v>
      </c>
      <c r="L185" s="18">
        <v>9397442</v>
      </c>
      <c r="M185" s="18" t="s">
        <v>648</v>
      </c>
      <c r="N185" s="59" t="s">
        <v>655</v>
      </c>
    </row>
    <row r="186" spans="1:14" s="14" customFormat="1" ht="15.75" customHeight="1">
      <c r="A186" s="58">
        <v>181</v>
      </c>
      <c r="B186" s="18" t="s">
        <v>656</v>
      </c>
      <c r="C186" s="18">
        <v>1</v>
      </c>
      <c r="D186" s="18">
        <v>11.5</v>
      </c>
      <c r="E186" s="38">
        <v>4515000</v>
      </c>
      <c r="F186" s="38">
        <f t="shared" si="2"/>
        <v>51922500</v>
      </c>
      <c r="G186" s="38">
        <f>F186*C186</f>
        <v>51922500</v>
      </c>
      <c r="H186" s="39">
        <v>181</v>
      </c>
      <c r="I186" s="13" t="s">
        <v>657</v>
      </c>
      <c r="J186" s="18"/>
      <c r="K186" s="18" t="s">
        <v>658</v>
      </c>
      <c r="L186" s="18">
        <v>1073427739</v>
      </c>
      <c r="M186" s="18" t="s">
        <v>105</v>
      </c>
      <c r="N186" s="59" t="s">
        <v>659</v>
      </c>
    </row>
    <row r="187" spans="1:14" s="14" customFormat="1" ht="15.75" customHeight="1">
      <c r="A187" s="58">
        <v>182</v>
      </c>
      <c r="B187" s="18" t="s">
        <v>215</v>
      </c>
      <c r="C187" s="18">
        <v>1</v>
      </c>
      <c r="D187" s="18">
        <v>11</v>
      </c>
      <c r="E187" s="38">
        <v>5500000</v>
      </c>
      <c r="F187" s="38">
        <f t="shared" si="2"/>
        <v>60500000</v>
      </c>
      <c r="G187" s="38">
        <f>F187*C187</f>
        <v>60500000</v>
      </c>
      <c r="H187" s="39">
        <v>182</v>
      </c>
      <c r="I187" s="13" t="s">
        <v>660</v>
      </c>
      <c r="J187" s="18"/>
      <c r="K187" s="18" t="s">
        <v>661</v>
      </c>
      <c r="L187" s="18">
        <v>79496308</v>
      </c>
      <c r="M187" s="18" t="s">
        <v>219</v>
      </c>
      <c r="N187" s="59" t="s">
        <v>662</v>
      </c>
    </row>
    <row r="188" spans="1:14" s="15" customFormat="1" ht="18.75" customHeight="1">
      <c r="A188" s="58">
        <v>183</v>
      </c>
      <c r="B188" s="18" t="s">
        <v>227</v>
      </c>
      <c r="C188" s="18">
        <v>1</v>
      </c>
      <c r="D188" s="18">
        <v>11</v>
      </c>
      <c r="E188" s="38">
        <v>2400000</v>
      </c>
      <c r="F188" s="38">
        <f t="shared" si="2"/>
        <v>26400000</v>
      </c>
      <c r="G188" s="38">
        <f>F188*C188</f>
        <v>26400000</v>
      </c>
      <c r="H188" s="39">
        <v>183</v>
      </c>
      <c r="I188" s="13" t="s">
        <v>663</v>
      </c>
      <c r="J188" s="18"/>
      <c r="K188" s="18" t="s">
        <v>664</v>
      </c>
      <c r="L188" s="18" t="s">
        <v>665</v>
      </c>
      <c r="M188" s="18" t="s">
        <v>233</v>
      </c>
      <c r="N188" s="59" t="s">
        <v>666</v>
      </c>
    </row>
    <row r="189" spans="1:14" s="15" customFormat="1" ht="18.75" customHeight="1">
      <c r="A189" s="58">
        <v>184</v>
      </c>
      <c r="B189" s="18" t="s">
        <v>667</v>
      </c>
      <c r="C189" s="18">
        <v>1</v>
      </c>
      <c r="D189" s="18">
        <v>11</v>
      </c>
      <c r="E189" s="38">
        <v>2600000</v>
      </c>
      <c r="F189" s="38">
        <f t="shared" si="2"/>
        <v>28600000</v>
      </c>
      <c r="G189" s="38">
        <f>F189*C189</f>
        <v>28600000</v>
      </c>
      <c r="H189" s="39">
        <v>184</v>
      </c>
      <c r="I189" s="13" t="s">
        <v>668</v>
      </c>
      <c r="J189" s="18"/>
      <c r="K189" s="18" t="s">
        <v>669</v>
      </c>
      <c r="L189" s="18">
        <v>1013622253</v>
      </c>
      <c r="M189" s="18" t="s">
        <v>233</v>
      </c>
      <c r="N189" s="59" t="s">
        <v>670</v>
      </c>
    </row>
    <row r="190" spans="1:14" s="15" customFormat="1" ht="15.75" customHeight="1">
      <c r="A190" s="58">
        <v>185</v>
      </c>
      <c r="B190" s="18" t="s">
        <v>671</v>
      </c>
      <c r="C190" s="18">
        <v>1</v>
      </c>
      <c r="D190" s="18">
        <v>11</v>
      </c>
      <c r="E190" s="38">
        <v>4515000</v>
      </c>
      <c r="F190" s="38">
        <f t="shared" si="2"/>
        <v>49665000</v>
      </c>
      <c r="G190" s="38">
        <f>F190*C190</f>
        <v>49665000</v>
      </c>
      <c r="H190" s="39">
        <v>185</v>
      </c>
      <c r="I190" s="13" t="s">
        <v>672</v>
      </c>
      <c r="J190" s="18"/>
      <c r="K190" s="18" t="s">
        <v>673</v>
      </c>
      <c r="L190" s="18">
        <v>52562348</v>
      </c>
      <c r="M190" s="18" t="s">
        <v>55</v>
      </c>
      <c r="N190" s="59" t="s">
        <v>674</v>
      </c>
    </row>
    <row r="191" spans="1:14" s="15" customFormat="1" ht="15.75" customHeight="1">
      <c r="A191" s="58">
        <v>186</v>
      </c>
      <c r="B191" s="18" t="s">
        <v>263</v>
      </c>
      <c r="C191" s="18">
        <v>1</v>
      </c>
      <c r="D191" s="18">
        <v>11</v>
      </c>
      <c r="E191" s="38">
        <v>2400000</v>
      </c>
      <c r="F191" s="38">
        <f t="shared" si="2"/>
        <v>26400000</v>
      </c>
      <c r="G191" s="38">
        <f>F191*C191</f>
        <v>26400000</v>
      </c>
      <c r="H191" s="39">
        <v>186</v>
      </c>
      <c r="I191" s="13" t="s">
        <v>675</v>
      </c>
      <c r="J191" s="39"/>
      <c r="K191" s="18" t="s">
        <v>676</v>
      </c>
      <c r="L191" s="18">
        <v>80213339</v>
      </c>
      <c r="M191" s="18" t="s">
        <v>208</v>
      </c>
      <c r="N191" s="59" t="s">
        <v>677</v>
      </c>
    </row>
    <row r="192" spans="1:14" s="15" customFormat="1" ht="15.75" customHeight="1">
      <c r="A192" s="58">
        <v>187</v>
      </c>
      <c r="B192" s="42" t="s">
        <v>205</v>
      </c>
      <c r="C192" s="18">
        <v>1</v>
      </c>
      <c r="D192" s="18">
        <v>11</v>
      </c>
      <c r="E192" s="38">
        <v>3000000</v>
      </c>
      <c r="F192" s="38">
        <f t="shared" si="2"/>
        <v>33000000</v>
      </c>
      <c r="G192" s="38">
        <f>F192*C192</f>
        <v>33000000</v>
      </c>
      <c r="H192" s="39">
        <v>187</v>
      </c>
      <c r="I192" s="13" t="s">
        <v>678</v>
      </c>
      <c r="J192" s="39"/>
      <c r="K192" s="18" t="s">
        <v>679</v>
      </c>
      <c r="L192" s="18">
        <v>52750932</v>
      </c>
      <c r="M192" s="18" t="s">
        <v>208</v>
      </c>
      <c r="N192" s="59" t="s">
        <v>680</v>
      </c>
    </row>
    <row r="193" spans="1:17" s="15" customFormat="1" ht="15.75" customHeight="1">
      <c r="A193" s="58">
        <v>188</v>
      </c>
      <c r="B193" s="43" t="s">
        <v>681</v>
      </c>
      <c r="C193" s="18">
        <v>1</v>
      </c>
      <c r="D193" s="18">
        <v>10</v>
      </c>
      <c r="E193" s="38">
        <v>1880000</v>
      </c>
      <c r="F193" s="38">
        <f t="shared" si="2"/>
        <v>18800000</v>
      </c>
      <c r="G193" s="38">
        <f>F193*C193</f>
        <v>18800000</v>
      </c>
      <c r="H193" s="39">
        <v>188</v>
      </c>
      <c r="I193" s="13" t="s">
        <v>682</v>
      </c>
      <c r="J193" s="39"/>
      <c r="K193" s="18" t="s">
        <v>683</v>
      </c>
      <c r="L193" s="18">
        <v>1000862137</v>
      </c>
      <c r="M193" s="18" t="s">
        <v>208</v>
      </c>
      <c r="N193" s="59" t="s">
        <v>684</v>
      </c>
    </row>
    <row r="194" spans="1:17" s="15" customFormat="1" ht="15.75" customHeight="1">
      <c r="A194" s="58">
        <v>189</v>
      </c>
      <c r="B194" s="43" t="s">
        <v>681</v>
      </c>
      <c r="C194" s="18">
        <v>1</v>
      </c>
      <c r="D194" s="18">
        <v>10</v>
      </c>
      <c r="E194" s="38">
        <v>1880000</v>
      </c>
      <c r="F194" s="38">
        <f t="shared" si="2"/>
        <v>18800000</v>
      </c>
      <c r="G194" s="38">
        <f>F194*C194</f>
        <v>18800000</v>
      </c>
      <c r="H194" s="39">
        <v>189</v>
      </c>
      <c r="I194" s="13" t="s">
        <v>685</v>
      </c>
      <c r="J194" s="39"/>
      <c r="K194" s="18" t="s">
        <v>686</v>
      </c>
      <c r="L194" s="18">
        <v>1033813220</v>
      </c>
      <c r="M194" s="18" t="s">
        <v>208</v>
      </c>
      <c r="N194" s="59" t="s">
        <v>687</v>
      </c>
    </row>
    <row r="195" spans="1:17" s="15" customFormat="1" ht="15.75" customHeight="1">
      <c r="A195" s="58">
        <v>190</v>
      </c>
      <c r="B195" s="18"/>
      <c r="C195" s="18">
        <v>1</v>
      </c>
      <c r="D195" s="18">
        <v>10</v>
      </c>
      <c r="E195" s="38">
        <v>8100000</v>
      </c>
      <c r="F195" s="38">
        <f t="shared" si="2"/>
        <v>81000000</v>
      </c>
      <c r="G195" s="38">
        <f>F195*C195</f>
        <v>81000000</v>
      </c>
      <c r="H195" s="39">
        <v>190</v>
      </c>
      <c r="I195" s="13" t="s">
        <v>688</v>
      </c>
      <c r="J195" s="18"/>
      <c r="K195" s="18" t="s">
        <v>689</v>
      </c>
      <c r="L195" s="18">
        <v>65497767</v>
      </c>
      <c r="M195" s="18" t="s">
        <v>19</v>
      </c>
      <c r="N195" s="59" t="s">
        <v>690</v>
      </c>
      <c r="O195" s="16"/>
      <c r="P195" s="16"/>
      <c r="Q195" s="16"/>
    </row>
    <row r="196" spans="1:17" s="15" customFormat="1" ht="15.75" customHeight="1">
      <c r="A196" s="58">
        <v>191</v>
      </c>
      <c r="B196" s="17" t="s">
        <v>464</v>
      </c>
      <c r="C196" s="40">
        <v>1</v>
      </c>
      <c r="D196" s="18">
        <v>10</v>
      </c>
      <c r="E196" s="41">
        <v>1880000</v>
      </c>
      <c r="F196" s="38">
        <f t="shared" si="2"/>
        <v>18800000</v>
      </c>
      <c r="G196" s="38">
        <f>F196*C196</f>
        <v>18800000</v>
      </c>
      <c r="H196" s="39">
        <v>191</v>
      </c>
      <c r="I196" s="13" t="s">
        <v>691</v>
      </c>
      <c r="J196" s="18"/>
      <c r="K196" s="18" t="s">
        <v>692</v>
      </c>
      <c r="L196" s="18">
        <v>1032367324</v>
      </c>
      <c r="M196" s="40" t="s">
        <v>19</v>
      </c>
      <c r="N196" s="59" t="s">
        <v>693</v>
      </c>
    </row>
    <row r="197" spans="1:17" s="15" customFormat="1" ht="15.75" customHeight="1">
      <c r="A197" s="58">
        <v>192</v>
      </c>
      <c r="B197" s="17" t="s">
        <v>464</v>
      </c>
      <c r="C197" s="40">
        <v>1</v>
      </c>
      <c r="D197" s="18">
        <v>10</v>
      </c>
      <c r="E197" s="41">
        <v>1880000</v>
      </c>
      <c r="F197" s="38">
        <f t="shared" si="2"/>
        <v>18800000</v>
      </c>
      <c r="G197" s="38">
        <f>F197*C197</f>
        <v>18800000</v>
      </c>
      <c r="H197" s="39">
        <v>192</v>
      </c>
      <c r="I197" s="13" t="s">
        <v>694</v>
      </c>
      <c r="J197" s="18"/>
      <c r="K197" s="18" t="s">
        <v>695</v>
      </c>
      <c r="L197" s="18">
        <v>1022965833</v>
      </c>
      <c r="M197" s="18" t="s">
        <v>219</v>
      </c>
      <c r="N197" s="59" t="s">
        <v>696</v>
      </c>
    </row>
    <row r="198" spans="1:17" s="15" customFormat="1" ht="15.75" customHeight="1">
      <c r="A198" s="58">
        <v>193</v>
      </c>
      <c r="B198" s="18" t="s">
        <v>152</v>
      </c>
      <c r="C198" s="18">
        <v>1</v>
      </c>
      <c r="D198" s="18">
        <v>11</v>
      </c>
      <c r="E198" s="38">
        <v>6500000</v>
      </c>
      <c r="F198" s="38">
        <f t="shared" si="2"/>
        <v>71500000</v>
      </c>
      <c r="G198" s="38">
        <f>F198*C198</f>
        <v>71500000</v>
      </c>
      <c r="H198" s="39">
        <v>193</v>
      </c>
      <c r="I198" s="13" t="s">
        <v>697</v>
      </c>
      <c r="J198" s="18"/>
      <c r="K198" s="18" t="s">
        <v>698</v>
      </c>
      <c r="L198" s="18">
        <v>79410911</v>
      </c>
      <c r="M198" s="18" t="s">
        <v>648</v>
      </c>
      <c r="N198" s="59" t="s">
        <v>699</v>
      </c>
    </row>
    <row r="199" spans="1:17" s="15" customFormat="1" ht="13.5" customHeight="1">
      <c r="A199" s="58">
        <v>194</v>
      </c>
      <c r="B199" s="18" t="s">
        <v>152</v>
      </c>
      <c r="C199" s="18">
        <v>1</v>
      </c>
      <c r="D199" s="18">
        <v>11.5</v>
      </c>
      <c r="E199" s="38">
        <v>4900000</v>
      </c>
      <c r="F199" s="38">
        <f t="shared" ref="F199:F244" si="3">E199*D199</f>
        <v>56350000</v>
      </c>
      <c r="G199" s="38">
        <f>F199*C199</f>
        <v>56350000</v>
      </c>
      <c r="H199" s="39">
        <v>194</v>
      </c>
      <c r="I199" s="13" t="s">
        <v>700</v>
      </c>
      <c r="J199" s="18"/>
      <c r="K199" s="18" t="s">
        <v>701</v>
      </c>
      <c r="L199" s="18">
        <v>1015455449</v>
      </c>
      <c r="M199" s="18" t="s">
        <v>30</v>
      </c>
      <c r="N199" s="59" t="s">
        <v>702</v>
      </c>
    </row>
    <row r="200" spans="1:17" s="15" customFormat="1" ht="13.5" customHeight="1">
      <c r="A200" s="58">
        <v>195</v>
      </c>
      <c r="B200" s="43" t="s">
        <v>681</v>
      </c>
      <c r="C200" s="18">
        <v>1</v>
      </c>
      <c r="D200" s="18">
        <v>10</v>
      </c>
      <c r="E200" s="38">
        <v>1880000</v>
      </c>
      <c r="F200" s="38">
        <f t="shared" si="3"/>
        <v>18800000</v>
      </c>
      <c r="G200" s="38">
        <f>F200*C200</f>
        <v>18800000</v>
      </c>
      <c r="H200" s="39">
        <v>195</v>
      </c>
      <c r="I200" s="13" t="s">
        <v>703</v>
      </c>
      <c r="J200" s="18"/>
      <c r="K200" s="18" t="s">
        <v>704</v>
      </c>
      <c r="L200" s="18">
        <v>1192726089</v>
      </c>
      <c r="M200" s="18" t="s">
        <v>208</v>
      </c>
      <c r="N200" s="59" t="s">
        <v>705</v>
      </c>
    </row>
    <row r="201" spans="1:17" s="15" customFormat="1" ht="13.5" customHeight="1">
      <c r="A201" s="58">
        <v>196</v>
      </c>
      <c r="B201" s="43" t="s">
        <v>681</v>
      </c>
      <c r="C201" s="18">
        <v>1</v>
      </c>
      <c r="D201" s="18">
        <v>10</v>
      </c>
      <c r="E201" s="38">
        <v>1880000</v>
      </c>
      <c r="F201" s="38">
        <f t="shared" si="3"/>
        <v>18800000</v>
      </c>
      <c r="G201" s="38">
        <f>F201*C201</f>
        <v>18800000</v>
      </c>
      <c r="H201" s="39">
        <v>196</v>
      </c>
      <c r="I201" s="13" t="s">
        <v>706</v>
      </c>
      <c r="J201" s="18"/>
      <c r="K201" s="18" t="s">
        <v>707</v>
      </c>
      <c r="L201" s="18">
        <v>1000327232</v>
      </c>
      <c r="M201" s="18" t="s">
        <v>208</v>
      </c>
      <c r="N201" s="59" t="s">
        <v>708</v>
      </c>
    </row>
    <row r="202" spans="1:17" s="15" customFormat="1" ht="13.5" customHeight="1">
      <c r="A202" s="58">
        <v>197</v>
      </c>
      <c r="B202" s="17" t="s">
        <v>464</v>
      </c>
      <c r="C202" s="40">
        <v>1</v>
      </c>
      <c r="D202" s="18">
        <v>10</v>
      </c>
      <c r="E202" s="41">
        <v>1880000</v>
      </c>
      <c r="F202" s="38">
        <f t="shared" si="3"/>
        <v>18800000</v>
      </c>
      <c r="G202" s="38">
        <f>F202*C202</f>
        <v>18800000</v>
      </c>
      <c r="H202" s="39">
        <v>197</v>
      </c>
      <c r="I202" s="13" t="s">
        <v>709</v>
      </c>
      <c r="J202" s="18"/>
      <c r="K202" s="18" t="s">
        <v>710</v>
      </c>
      <c r="L202" s="18">
        <v>35465903</v>
      </c>
      <c r="M202" s="40" t="s">
        <v>208</v>
      </c>
      <c r="N202" s="59" t="s">
        <v>711</v>
      </c>
    </row>
    <row r="203" spans="1:17" s="15" customFormat="1" ht="13.5" customHeight="1">
      <c r="A203" s="58">
        <v>198</v>
      </c>
      <c r="B203" s="17" t="s">
        <v>464</v>
      </c>
      <c r="C203" s="40">
        <v>1</v>
      </c>
      <c r="D203" s="18">
        <v>10</v>
      </c>
      <c r="E203" s="41">
        <v>1880000</v>
      </c>
      <c r="F203" s="38">
        <f t="shared" si="3"/>
        <v>18800000</v>
      </c>
      <c r="G203" s="38">
        <f>F203*C203</f>
        <v>18800000</v>
      </c>
      <c r="H203" s="39">
        <v>198</v>
      </c>
      <c r="I203" s="13" t="s">
        <v>712</v>
      </c>
      <c r="J203" s="18"/>
      <c r="K203" s="18" t="s">
        <v>713</v>
      </c>
      <c r="L203" s="18">
        <v>1031626581</v>
      </c>
      <c r="M203" s="40" t="s">
        <v>208</v>
      </c>
      <c r="N203" s="59" t="s">
        <v>714</v>
      </c>
    </row>
    <row r="204" spans="1:17" s="15" customFormat="1" ht="46.5" customHeight="1">
      <c r="A204" s="58">
        <v>199</v>
      </c>
      <c r="B204" s="18" t="s">
        <v>715</v>
      </c>
      <c r="C204" s="18">
        <v>1</v>
      </c>
      <c r="D204" s="18">
        <v>10</v>
      </c>
      <c r="E204" s="41">
        <v>1880000</v>
      </c>
      <c r="F204" s="41">
        <f t="shared" si="3"/>
        <v>18800000</v>
      </c>
      <c r="G204" s="41">
        <f>F204*C204</f>
        <v>18800000</v>
      </c>
      <c r="H204" s="39">
        <v>199</v>
      </c>
      <c r="I204" s="13" t="s">
        <v>716</v>
      </c>
      <c r="J204" s="18"/>
      <c r="K204" s="18" t="s">
        <v>717</v>
      </c>
      <c r="L204" s="18">
        <v>52586528</v>
      </c>
      <c r="M204" s="18" t="s">
        <v>233</v>
      </c>
      <c r="N204" s="59" t="s">
        <v>718</v>
      </c>
    </row>
    <row r="205" spans="1:17" s="15" customFormat="1" ht="13.5" customHeight="1">
      <c r="A205" s="58">
        <v>200</v>
      </c>
      <c r="B205" s="18" t="s">
        <v>715</v>
      </c>
      <c r="C205" s="18">
        <v>1</v>
      </c>
      <c r="D205" s="18">
        <v>10</v>
      </c>
      <c r="E205" s="41">
        <v>1880000</v>
      </c>
      <c r="F205" s="38">
        <f t="shared" si="3"/>
        <v>18800000</v>
      </c>
      <c r="G205" s="38">
        <f>F205*C205</f>
        <v>18800000</v>
      </c>
      <c r="H205" s="39">
        <v>200</v>
      </c>
      <c r="I205" s="13" t="s">
        <v>719</v>
      </c>
      <c r="J205" s="18"/>
      <c r="K205" s="18" t="s">
        <v>720</v>
      </c>
      <c r="L205" s="18">
        <v>1023019507</v>
      </c>
      <c r="M205" s="18" t="s">
        <v>233</v>
      </c>
      <c r="N205" s="59" t="s">
        <v>721</v>
      </c>
    </row>
    <row r="206" spans="1:17" s="14" customFormat="1" ht="15.75" customHeight="1">
      <c r="A206" s="58">
        <v>201</v>
      </c>
      <c r="B206" s="18" t="s">
        <v>722</v>
      </c>
      <c r="C206" s="18">
        <v>1</v>
      </c>
      <c r="D206" s="18">
        <v>10</v>
      </c>
      <c r="E206" s="41">
        <v>2400000</v>
      </c>
      <c r="F206" s="38">
        <f t="shared" si="3"/>
        <v>24000000</v>
      </c>
      <c r="G206" s="38">
        <f>F206*C206</f>
        <v>24000000</v>
      </c>
      <c r="H206" s="39">
        <v>201</v>
      </c>
      <c r="I206" s="13" t="s">
        <v>723</v>
      </c>
      <c r="J206" s="18"/>
      <c r="K206" s="18" t="s">
        <v>724</v>
      </c>
      <c r="L206" s="18">
        <v>101607466</v>
      </c>
      <c r="M206" s="18" t="s">
        <v>233</v>
      </c>
      <c r="N206" s="59" t="s">
        <v>725</v>
      </c>
    </row>
    <row r="207" spans="1:17" s="14" customFormat="1" ht="15.75" customHeight="1">
      <c r="A207" s="58">
        <v>202</v>
      </c>
      <c r="B207" s="18" t="s">
        <v>726</v>
      </c>
      <c r="C207" s="18">
        <v>1</v>
      </c>
      <c r="D207" s="18">
        <v>10</v>
      </c>
      <c r="E207" s="41">
        <v>2400000</v>
      </c>
      <c r="F207" s="38">
        <f t="shared" si="3"/>
        <v>24000000</v>
      </c>
      <c r="G207" s="38">
        <f>F207*C207</f>
        <v>24000000</v>
      </c>
      <c r="H207" s="39">
        <v>202</v>
      </c>
      <c r="I207" s="13" t="s">
        <v>727</v>
      </c>
      <c r="J207" s="18"/>
      <c r="K207" s="18" t="s">
        <v>728</v>
      </c>
      <c r="L207" s="18">
        <v>1032485961</v>
      </c>
      <c r="M207" s="18" t="s">
        <v>233</v>
      </c>
      <c r="N207" s="59" t="s">
        <v>729</v>
      </c>
    </row>
    <row r="208" spans="1:17" s="14" customFormat="1" ht="15.75" customHeight="1">
      <c r="A208" s="58">
        <v>203</v>
      </c>
      <c r="B208" s="18" t="s">
        <v>730</v>
      </c>
      <c r="C208" s="18">
        <v>1</v>
      </c>
      <c r="D208" s="18">
        <v>11</v>
      </c>
      <c r="E208" s="38">
        <v>3500000</v>
      </c>
      <c r="F208" s="38">
        <f t="shared" si="3"/>
        <v>38500000</v>
      </c>
      <c r="G208" s="38">
        <f>F208*C208</f>
        <v>38500000</v>
      </c>
      <c r="H208" s="39">
        <v>203</v>
      </c>
      <c r="I208" s="13" t="s">
        <v>731</v>
      </c>
      <c r="J208" s="18"/>
      <c r="K208" s="18" t="s">
        <v>732</v>
      </c>
      <c r="L208" s="18">
        <v>79661809</v>
      </c>
      <c r="M208" s="18" t="s">
        <v>238</v>
      </c>
      <c r="N208" s="59" t="s">
        <v>733</v>
      </c>
    </row>
    <row r="209" spans="1:14" s="14" customFormat="1" ht="15.75" customHeight="1">
      <c r="A209" s="58">
        <v>204</v>
      </c>
      <c r="B209" s="18" t="s">
        <v>235</v>
      </c>
      <c r="C209" s="18">
        <v>1</v>
      </c>
      <c r="D209" s="18">
        <v>6</v>
      </c>
      <c r="E209" s="38">
        <v>6500000</v>
      </c>
      <c r="F209" s="38">
        <f t="shared" si="3"/>
        <v>39000000</v>
      </c>
      <c r="G209" s="38">
        <f>F209*C209</f>
        <v>39000000</v>
      </c>
      <c r="H209" s="39">
        <v>204</v>
      </c>
      <c r="I209" s="19" t="s">
        <v>734</v>
      </c>
      <c r="J209" s="18"/>
      <c r="K209" s="18" t="s">
        <v>735</v>
      </c>
      <c r="L209" s="18">
        <v>73239440</v>
      </c>
      <c r="M209" s="18" t="s">
        <v>238</v>
      </c>
      <c r="N209" s="59" t="s">
        <v>736</v>
      </c>
    </row>
    <row r="210" spans="1:14" s="14" customFormat="1" ht="15.75" customHeight="1">
      <c r="A210" s="58">
        <v>205</v>
      </c>
      <c r="B210" s="18" t="s">
        <v>737</v>
      </c>
      <c r="C210" s="40">
        <v>1</v>
      </c>
      <c r="D210" s="18">
        <v>10</v>
      </c>
      <c r="E210" s="41">
        <v>1880000</v>
      </c>
      <c r="F210" s="38">
        <f t="shared" si="3"/>
        <v>18800000</v>
      </c>
      <c r="G210" s="38">
        <f>F210*C210</f>
        <v>18800000</v>
      </c>
      <c r="H210" s="39">
        <v>205</v>
      </c>
      <c r="I210" s="13" t="s">
        <v>738</v>
      </c>
      <c r="J210" s="18"/>
      <c r="K210" s="18" t="s">
        <v>739</v>
      </c>
      <c r="L210" s="18">
        <v>52841174</v>
      </c>
      <c r="M210" s="18" t="s">
        <v>55</v>
      </c>
      <c r="N210" s="59" t="s">
        <v>740</v>
      </c>
    </row>
    <row r="211" spans="1:14" s="14" customFormat="1" ht="21" customHeight="1">
      <c r="A211" s="58">
        <v>206</v>
      </c>
      <c r="B211" s="17" t="s">
        <v>464</v>
      </c>
      <c r="C211" s="40">
        <v>1</v>
      </c>
      <c r="D211" s="18">
        <v>10</v>
      </c>
      <c r="E211" s="41">
        <v>1880000</v>
      </c>
      <c r="F211" s="38">
        <f t="shared" si="3"/>
        <v>18800000</v>
      </c>
      <c r="G211" s="38">
        <f>F211*C211</f>
        <v>18800000</v>
      </c>
      <c r="H211" s="39">
        <v>206</v>
      </c>
      <c r="I211" s="13" t="s">
        <v>741</v>
      </c>
      <c r="J211" s="18" t="s">
        <v>617</v>
      </c>
      <c r="K211" s="18" t="s">
        <v>742</v>
      </c>
      <c r="L211" s="18"/>
      <c r="M211" s="40" t="s">
        <v>208</v>
      </c>
      <c r="N211" s="59" t="s">
        <v>743</v>
      </c>
    </row>
    <row r="212" spans="1:14" s="14" customFormat="1" ht="15.75" customHeight="1">
      <c r="A212" s="58">
        <v>207</v>
      </c>
      <c r="B212" s="18" t="s">
        <v>46</v>
      </c>
      <c r="C212" s="18">
        <v>1</v>
      </c>
      <c r="D212" s="18">
        <v>11.5</v>
      </c>
      <c r="E212" s="38">
        <v>4900000</v>
      </c>
      <c r="F212" s="38">
        <f t="shared" si="3"/>
        <v>56350000</v>
      </c>
      <c r="G212" s="38">
        <f>F212*C212</f>
        <v>56350000</v>
      </c>
      <c r="H212" s="39">
        <v>207</v>
      </c>
      <c r="I212" s="13" t="s">
        <v>744</v>
      </c>
      <c r="J212" s="18"/>
      <c r="K212" s="18" t="s">
        <v>745</v>
      </c>
      <c r="L212" s="18" t="s">
        <v>746</v>
      </c>
      <c r="M212" s="18" t="s">
        <v>27</v>
      </c>
      <c r="N212" s="59" t="s">
        <v>747</v>
      </c>
    </row>
    <row r="213" spans="1:14" s="14" customFormat="1" ht="15.75" customHeight="1">
      <c r="A213" s="58">
        <v>208</v>
      </c>
      <c r="B213" s="18" t="s">
        <v>227</v>
      </c>
      <c r="C213" s="18">
        <v>1</v>
      </c>
      <c r="D213" s="18">
        <v>11</v>
      </c>
      <c r="E213" s="38">
        <v>2400000</v>
      </c>
      <c r="F213" s="38">
        <f t="shared" si="3"/>
        <v>26400000</v>
      </c>
      <c r="G213" s="38">
        <f>F213*C213</f>
        <v>26400000</v>
      </c>
      <c r="H213" s="39">
        <v>208</v>
      </c>
      <c r="I213" s="13" t="s">
        <v>748</v>
      </c>
      <c r="J213" s="18"/>
      <c r="K213" s="18" t="s">
        <v>749</v>
      </c>
      <c r="L213" s="18">
        <v>1022968530</v>
      </c>
      <c r="M213" s="18" t="s">
        <v>219</v>
      </c>
      <c r="N213" s="59" t="s">
        <v>750</v>
      </c>
    </row>
    <row r="214" spans="1:14" s="14" customFormat="1" ht="15.75" customHeight="1">
      <c r="A214" s="58">
        <v>209</v>
      </c>
      <c r="B214" s="18" t="s">
        <v>751</v>
      </c>
      <c r="C214" s="18"/>
      <c r="D214" s="18">
        <v>10</v>
      </c>
      <c r="E214" s="38" t="s">
        <v>752</v>
      </c>
      <c r="F214" s="38">
        <v>20000000</v>
      </c>
      <c r="G214" s="38">
        <v>20000000</v>
      </c>
      <c r="H214" s="39">
        <v>209</v>
      </c>
      <c r="I214" s="20" t="s">
        <v>753</v>
      </c>
      <c r="J214" s="18"/>
      <c r="K214" s="18" t="s">
        <v>754</v>
      </c>
      <c r="L214" s="18">
        <v>800250589</v>
      </c>
      <c r="M214" s="18" t="s">
        <v>755</v>
      </c>
      <c r="N214" s="59" t="s">
        <v>756</v>
      </c>
    </row>
    <row r="215" spans="1:14" s="14" customFormat="1" ht="34.5" customHeight="1">
      <c r="A215" s="58">
        <v>210</v>
      </c>
      <c r="B215" s="18" t="s">
        <v>757</v>
      </c>
      <c r="C215" s="18">
        <v>1</v>
      </c>
      <c r="D215" s="18">
        <v>3</v>
      </c>
      <c r="E215" s="38" t="s">
        <v>752</v>
      </c>
      <c r="F215" s="38">
        <v>21713000</v>
      </c>
      <c r="G215" s="38">
        <f>F215*C215</f>
        <v>21713000</v>
      </c>
      <c r="H215" s="39">
        <v>210</v>
      </c>
      <c r="I215" s="20" t="s">
        <v>758</v>
      </c>
      <c r="J215" s="18"/>
      <c r="K215" s="18" t="s">
        <v>759</v>
      </c>
      <c r="L215" s="18" t="s">
        <v>760</v>
      </c>
      <c r="M215" s="18" t="s">
        <v>761</v>
      </c>
      <c r="N215" s="59" t="s">
        <v>762</v>
      </c>
    </row>
    <row r="216" spans="1:14" s="14" customFormat="1" ht="15.75" customHeight="1">
      <c r="A216" s="58">
        <v>211</v>
      </c>
      <c r="B216" s="18" t="s">
        <v>763</v>
      </c>
      <c r="C216" s="18">
        <v>1</v>
      </c>
      <c r="D216" s="18">
        <v>3</v>
      </c>
      <c r="E216" s="38" t="s">
        <v>752</v>
      </c>
      <c r="F216" s="38">
        <v>21948290</v>
      </c>
      <c r="G216" s="38">
        <f>F216*C216</f>
        <v>21948290</v>
      </c>
      <c r="H216" s="39">
        <v>211</v>
      </c>
      <c r="I216" s="20" t="s">
        <v>764</v>
      </c>
      <c r="J216" s="18"/>
      <c r="K216" s="18" t="s">
        <v>765</v>
      </c>
      <c r="L216" s="18" t="s">
        <v>766</v>
      </c>
      <c r="M216" s="18" t="s">
        <v>767</v>
      </c>
      <c r="N216" s="59" t="s">
        <v>768</v>
      </c>
    </row>
    <row r="217" spans="1:14" s="14" customFormat="1" ht="15.75" customHeight="1">
      <c r="A217" s="58">
        <v>212</v>
      </c>
      <c r="B217" s="18" t="s">
        <v>769</v>
      </c>
      <c r="C217" s="18">
        <v>1</v>
      </c>
      <c r="D217" s="18">
        <v>6</v>
      </c>
      <c r="E217" s="38" t="s">
        <v>752</v>
      </c>
      <c r="F217" s="38" t="s">
        <v>770</v>
      </c>
      <c r="G217" s="38" t="s">
        <v>770</v>
      </c>
      <c r="H217" s="39">
        <v>212</v>
      </c>
      <c r="I217" s="20" t="s">
        <v>771</v>
      </c>
      <c r="J217" s="18"/>
      <c r="K217" s="18" t="s">
        <v>772</v>
      </c>
      <c r="L217" s="18" t="s">
        <v>773</v>
      </c>
      <c r="M217" s="18" t="s">
        <v>767</v>
      </c>
      <c r="N217" s="59" t="s">
        <v>774</v>
      </c>
    </row>
    <row r="218" spans="1:14" s="14" customFormat="1" ht="15.75" customHeight="1">
      <c r="A218" s="58">
        <v>212</v>
      </c>
      <c r="B218" s="18" t="s">
        <v>775</v>
      </c>
      <c r="C218" s="18">
        <v>1</v>
      </c>
      <c r="D218" s="18">
        <v>3</v>
      </c>
      <c r="E218" s="38" t="s">
        <v>752</v>
      </c>
      <c r="F218" s="38">
        <v>14434700</v>
      </c>
      <c r="G218" s="38">
        <f>F218*C218</f>
        <v>14434700</v>
      </c>
      <c r="H218" s="39">
        <v>212</v>
      </c>
      <c r="I218" s="60" t="s">
        <v>771</v>
      </c>
      <c r="J218" s="18"/>
      <c r="K218" s="18" t="s">
        <v>776</v>
      </c>
      <c r="L218" s="18" t="s">
        <v>777</v>
      </c>
      <c r="M218" s="18" t="s">
        <v>778</v>
      </c>
      <c r="N218" s="59" t="s">
        <v>779</v>
      </c>
    </row>
    <row r="219" spans="1:14" s="14" customFormat="1" ht="15.75" customHeight="1">
      <c r="A219" s="58">
        <v>213</v>
      </c>
      <c r="B219" s="18" t="s">
        <v>780</v>
      </c>
      <c r="C219" s="18">
        <v>1</v>
      </c>
      <c r="D219" s="18">
        <v>5</v>
      </c>
      <c r="E219" s="38" t="s">
        <v>752</v>
      </c>
      <c r="F219" s="38">
        <v>133853776</v>
      </c>
      <c r="G219" s="38">
        <v>133853776</v>
      </c>
      <c r="H219" s="39">
        <v>213</v>
      </c>
      <c r="I219" s="60" t="s">
        <v>781</v>
      </c>
      <c r="J219" s="18"/>
      <c r="K219" s="18" t="s">
        <v>782</v>
      </c>
      <c r="L219" s="18">
        <v>830068543</v>
      </c>
      <c r="M219" s="18" t="s">
        <v>761</v>
      </c>
      <c r="N219" s="59" t="s">
        <v>783</v>
      </c>
    </row>
    <row r="220" spans="1:14" s="14" customFormat="1" ht="15.75" customHeight="1">
      <c r="A220" s="58">
        <v>214</v>
      </c>
      <c r="B220" s="18" t="s">
        <v>784</v>
      </c>
      <c r="C220" s="18">
        <v>1</v>
      </c>
      <c r="D220" s="18">
        <v>13</v>
      </c>
      <c r="E220" s="38" t="s">
        <v>752</v>
      </c>
      <c r="F220" s="38">
        <v>1148120000</v>
      </c>
      <c r="G220" s="38">
        <v>1148120000</v>
      </c>
      <c r="H220" s="39">
        <v>214</v>
      </c>
      <c r="I220" s="62" t="s">
        <v>785</v>
      </c>
      <c r="J220" s="18"/>
      <c r="K220" s="18" t="s">
        <v>786</v>
      </c>
      <c r="L220" s="18"/>
      <c r="M220" s="18" t="s">
        <v>755</v>
      </c>
      <c r="N220" s="59" t="s">
        <v>787</v>
      </c>
    </row>
    <row r="221" spans="1:14" s="14" customFormat="1" ht="15.75" customHeight="1">
      <c r="A221" s="58">
        <v>215</v>
      </c>
      <c r="B221" s="18" t="s">
        <v>788</v>
      </c>
      <c r="C221" s="18">
        <v>1</v>
      </c>
      <c r="D221" s="18">
        <v>5</v>
      </c>
      <c r="E221" s="38">
        <v>2700000</v>
      </c>
      <c r="F221" s="38">
        <f t="shared" si="3"/>
        <v>13500000</v>
      </c>
      <c r="G221" s="38">
        <f>F221*C221</f>
        <v>13500000</v>
      </c>
      <c r="H221" s="39">
        <v>215</v>
      </c>
      <c r="I221" s="39" t="s">
        <v>789</v>
      </c>
      <c r="J221" s="18"/>
      <c r="K221" s="18" t="s">
        <v>790</v>
      </c>
      <c r="L221" s="18">
        <v>1031124771</v>
      </c>
      <c r="M221" s="18" t="s">
        <v>791</v>
      </c>
      <c r="N221" s="59" t="s">
        <v>792</v>
      </c>
    </row>
    <row r="222" spans="1:14" s="14" customFormat="1" ht="15.75" customHeight="1">
      <c r="A222" s="58">
        <v>216</v>
      </c>
      <c r="B222" s="18" t="s">
        <v>793</v>
      </c>
      <c r="C222" s="18">
        <v>1</v>
      </c>
      <c r="D222" s="18">
        <v>2</v>
      </c>
      <c r="E222" s="38" t="s">
        <v>752</v>
      </c>
      <c r="F222" s="38">
        <v>105504000</v>
      </c>
      <c r="G222" s="38">
        <v>105504000</v>
      </c>
      <c r="H222" s="39">
        <v>216</v>
      </c>
      <c r="I222" s="60" t="s">
        <v>794</v>
      </c>
      <c r="J222" s="18"/>
      <c r="K222" s="18" t="s">
        <v>795</v>
      </c>
      <c r="L222" s="18">
        <v>830035246</v>
      </c>
      <c r="M222" s="18" t="s">
        <v>796</v>
      </c>
      <c r="N222" s="59" t="s">
        <v>797</v>
      </c>
    </row>
    <row r="223" spans="1:14" s="14" customFormat="1" ht="15.75" customHeight="1">
      <c r="A223" s="58">
        <v>217</v>
      </c>
      <c r="B223" s="18" t="s">
        <v>798</v>
      </c>
      <c r="C223" s="18">
        <v>1</v>
      </c>
      <c r="D223" s="18">
        <v>5.5</v>
      </c>
      <c r="E223" s="38">
        <v>6500000</v>
      </c>
      <c r="F223" s="38">
        <f t="shared" si="3"/>
        <v>35750000</v>
      </c>
      <c r="G223" s="38">
        <f>F223*C223</f>
        <v>35750000</v>
      </c>
      <c r="H223" s="39">
        <v>217</v>
      </c>
      <c r="I223" s="39" t="s">
        <v>799</v>
      </c>
      <c r="J223" s="18"/>
      <c r="K223" s="18" t="s">
        <v>800</v>
      </c>
      <c r="L223" s="18">
        <v>52472048</v>
      </c>
      <c r="M223" s="18" t="s">
        <v>791</v>
      </c>
      <c r="N223" s="59" t="s">
        <v>801</v>
      </c>
    </row>
    <row r="224" spans="1:14" s="14" customFormat="1" ht="15.75" customHeight="1">
      <c r="A224" s="58">
        <v>218</v>
      </c>
      <c r="B224" s="18" t="s">
        <v>802</v>
      </c>
      <c r="C224" s="18">
        <v>1</v>
      </c>
      <c r="D224" s="18">
        <v>5.5</v>
      </c>
      <c r="E224" s="38">
        <v>6800000</v>
      </c>
      <c r="F224" s="38">
        <f t="shared" si="3"/>
        <v>37400000</v>
      </c>
      <c r="G224" s="38">
        <f>F224*C224</f>
        <v>37400000</v>
      </c>
      <c r="H224" s="39">
        <v>218</v>
      </c>
      <c r="I224" s="39" t="s">
        <v>803</v>
      </c>
      <c r="J224" s="18"/>
      <c r="K224" s="18" t="s">
        <v>804</v>
      </c>
      <c r="L224" s="18">
        <v>80188550</v>
      </c>
      <c r="M224" s="18" t="s">
        <v>791</v>
      </c>
      <c r="N224" s="59" t="s">
        <v>805</v>
      </c>
    </row>
    <row r="225" spans="1:14" s="14" customFormat="1" ht="15.75" customHeight="1">
      <c r="A225" s="58">
        <v>219</v>
      </c>
      <c r="B225" s="18" t="s">
        <v>806</v>
      </c>
      <c r="C225" s="18">
        <v>1</v>
      </c>
      <c r="D225" s="18">
        <v>5.5</v>
      </c>
      <c r="E225" s="38">
        <v>7000000</v>
      </c>
      <c r="F225" s="38">
        <f t="shared" si="3"/>
        <v>38500000</v>
      </c>
      <c r="G225" s="38">
        <f>F225*C225</f>
        <v>38500000</v>
      </c>
      <c r="H225" s="39">
        <v>219</v>
      </c>
      <c r="I225" s="39" t="s">
        <v>807</v>
      </c>
      <c r="J225" s="18"/>
      <c r="K225" s="18" t="s">
        <v>808</v>
      </c>
      <c r="L225" s="18">
        <v>1049611949</v>
      </c>
      <c r="M225" s="18" t="s">
        <v>761</v>
      </c>
      <c r="N225" s="59" t="s">
        <v>809</v>
      </c>
    </row>
    <row r="226" spans="1:14" s="14" customFormat="1" ht="15.75" customHeight="1">
      <c r="A226" s="58">
        <v>220</v>
      </c>
      <c r="B226" s="18" t="s">
        <v>810</v>
      </c>
      <c r="C226" s="18">
        <v>1</v>
      </c>
      <c r="D226" s="18"/>
      <c r="E226" s="38" t="s">
        <v>752</v>
      </c>
      <c r="F226" s="38">
        <v>20000000</v>
      </c>
      <c r="G226" s="38">
        <f>F226*C226</f>
        <v>20000000</v>
      </c>
      <c r="H226" s="39">
        <v>220</v>
      </c>
      <c r="I226" s="20" t="s">
        <v>811</v>
      </c>
      <c r="J226" s="18"/>
      <c r="K226" s="18" t="s">
        <v>812</v>
      </c>
      <c r="L226" s="18">
        <v>800250589</v>
      </c>
      <c r="M226" s="18" t="s">
        <v>767</v>
      </c>
      <c r="N226" s="59" t="s">
        <v>813</v>
      </c>
    </row>
    <row r="227" spans="1:14" s="14" customFormat="1" ht="15.75" customHeight="1">
      <c r="A227" s="58">
        <v>221</v>
      </c>
      <c r="B227" s="18" t="s">
        <v>814</v>
      </c>
      <c r="C227" s="18">
        <v>1</v>
      </c>
      <c r="D227" s="18">
        <v>5.5</v>
      </c>
      <c r="E227" s="38">
        <v>5000000</v>
      </c>
      <c r="F227" s="38">
        <f t="shared" si="3"/>
        <v>27500000</v>
      </c>
      <c r="G227" s="38">
        <f>F227*C227</f>
        <v>27500000</v>
      </c>
      <c r="H227" s="39">
        <v>221</v>
      </c>
      <c r="I227" s="39" t="s">
        <v>815</v>
      </c>
      <c r="J227" s="18"/>
      <c r="K227" s="18" t="s">
        <v>816</v>
      </c>
      <c r="L227" s="18">
        <v>80169690</v>
      </c>
      <c r="M227" s="18" t="s">
        <v>817</v>
      </c>
      <c r="N227" s="59" t="s">
        <v>818</v>
      </c>
    </row>
    <row r="228" spans="1:14" s="14" customFormat="1" ht="15.75" customHeight="1">
      <c r="A228" s="58">
        <v>222</v>
      </c>
      <c r="B228" s="18" t="s">
        <v>819</v>
      </c>
      <c r="C228" s="18">
        <v>1</v>
      </c>
      <c r="D228" s="18">
        <v>5</v>
      </c>
      <c r="E228" s="38">
        <v>1880000</v>
      </c>
      <c r="F228" s="38">
        <f t="shared" si="3"/>
        <v>9400000</v>
      </c>
      <c r="G228" s="38">
        <f>F228*C228</f>
        <v>9400000</v>
      </c>
      <c r="H228" s="39">
        <v>222</v>
      </c>
      <c r="I228" s="39" t="s">
        <v>820</v>
      </c>
      <c r="J228" s="18"/>
      <c r="K228" s="18" t="s">
        <v>821</v>
      </c>
      <c r="L228" s="18">
        <v>1012420660</v>
      </c>
      <c r="M228" s="18" t="s">
        <v>755</v>
      </c>
      <c r="N228" s="59" t="s">
        <v>822</v>
      </c>
    </row>
    <row r="229" spans="1:14" s="14" customFormat="1" ht="15.75" customHeight="1">
      <c r="A229" s="58">
        <v>223</v>
      </c>
      <c r="B229" s="18" t="s">
        <v>823</v>
      </c>
      <c r="C229" s="18">
        <v>1</v>
      </c>
      <c r="D229" s="18">
        <v>5</v>
      </c>
      <c r="E229" s="38">
        <v>4515000</v>
      </c>
      <c r="F229" s="38">
        <f t="shared" si="3"/>
        <v>22575000</v>
      </c>
      <c r="G229" s="38">
        <f>F229*C229</f>
        <v>22575000</v>
      </c>
      <c r="H229" s="39">
        <v>223</v>
      </c>
      <c r="I229" s="39" t="s">
        <v>824</v>
      </c>
      <c r="J229" s="18"/>
      <c r="K229" s="18" t="s">
        <v>825</v>
      </c>
      <c r="L229" s="18">
        <v>80214248</v>
      </c>
      <c r="M229" s="18" t="s">
        <v>755</v>
      </c>
      <c r="N229" s="59" t="s">
        <v>826</v>
      </c>
    </row>
    <row r="230" spans="1:14" s="14" customFormat="1" ht="15.75" customHeight="1">
      <c r="A230" s="58">
        <v>224</v>
      </c>
      <c r="B230" s="18" t="s">
        <v>827</v>
      </c>
      <c r="C230" s="18">
        <v>1</v>
      </c>
      <c r="D230" s="18">
        <v>5</v>
      </c>
      <c r="E230" s="38">
        <v>1880000</v>
      </c>
      <c r="F230" s="38">
        <f t="shared" si="3"/>
        <v>9400000</v>
      </c>
      <c r="G230" s="38">
        <f>F230*C230</f>
        <v>9400000</v>
      </c>
      <c r="H230" s="39">
        <v>224</v>
      </c>
      <c r="I230" s="39" t="s">
        <v>828</v>
      </c>
      <c r="J230" s="18"/>
      <c r="K230" s="18" t="s">
        <v>829</v>
      </c>
      <c r="L230" s="18">
        <v>79649241</v>
      </c>
      <c r="M230" s="18" t="s">
        <v>791</v>
      </c>
      <c r="N230" s="59" t="s">
        <v>830</v>
      </c>
    </row>
    <row r="231" spans="1:14" s="14" customFormat="1" ht="15.75" customHeight="1">
      <c r="A231" s="58">
        <v>225</v>
      </c>
      <c r="B231" s="18" t="s">
        <v>819</v>
      </c>
      <c r="C231" s="18">
        <v>1</v>
      </c>
      <c r="D231" s="18">
        <v>5</v>
      </c>
      <c r="E231" s="38">
        <v>1880000</v>
      </c>
      <c r="F231" s="38">
        <f t="shared" si="3"/>
        <v>9400000</v>
      </c>
      <c r="G231" s="38">
        <f>F231*C231</f>
        <v>9400000</v>
      </c>
      <c r="H231" s="39">
        <v>225</v>
      </c>
      <c r="I231" s="39" t="s">
        <v>831</v>
      </c>
      <c r="J231" s="18"/>
      <c r="K231" s="18" t="s">
        <v>832</v>
      </c>
      <c r="L231" s="18">
        <v>1031640503</v>
      </c>
      <c r="M231" s="18" t="s">
        <v>755</v>
      </c>
      <c r="N231" s="59" t="s">
        <v>833</v>
      </c>
    </row>
    <row r="232" spans="1:14" s="14" customFormat="1" ht="15.75" customHeight="1">
      <c r="A232" s="58">
        <v>226</v>
      </c>
      <c r="B232" s="18" t="s">
        <v>819</v>
      </c>
      <c r="C232" s="18">
        <v>1</v>
      </c>
      <c r="D232" s="18">
        <v>5</v>
      </c>
      <c r="E232" s="38">
        <v>1880000</v>
      </c>
      <c r="F232" s="38">
        <f t="shared" si="3"/>
        <v>9400000</v>
      </c>
      <c r="G232" s="38">
        <f>F232*C232</f>
        <v>9400000</v>
      </c>
      <c r="H232" s="39">
        <v>226</v>
      </c>
      <c r="I232" s="39" t="s">
        <v>834</v>
      </c>
      <c r="J232" s="18"/>
      <c r="K232" s="18" t="s">
        <v>835</v>
      </c>
      <c r="L232" s="18">
        <v>1024568097</v>
      </c>
      <c r="M232" s="18" t="s">
        <v>755</v>
      </c>
      <c r="N232" s="59" t="s">
        <v>836</v>
      </c>
    </row>
    <row r="233" spans="1:14" s="14" customFormat="1" ht="15.75" customHeight="1">
      <c r="A233" s="58">
        <v>227</v>
      </c>
      <c r="B233" s="18" t="s">
        <v>819</v>
      </c>
      <c r="C233" s="18">
        <v>1</v>
      </c>
      <c r="D233" s="18">
        <v>5</v>
      </c>
      <c r="E233" s="38">
        <v>1880000</v>
      </c>
      <c r="F233" s="38">
        <f t="shared" si="3"/>
        <v>9400000</v>
      </c>
      <c r="G233" s="38">
        <f>F233*C233</f>
        <v>9400000</v>
      </c>
      <c r="H233" s="39">
        <v>227</v>
      </c>
      <c r="I233" s="39" t="s">
        <v>837</v>
      </c>
      <c r="J233" s="18"/>
      <c r="K233" s="18" t="s">
        <v>838</v>
      </c>
      <c r="L233" s="18" t="s">
        <v>839</v>
      </c>
      <c r="M233" s="18" t="s">
        <v>755</v>
      </c>
      <c r="N233" s="59" t="s">
        <v>840</v>
      </c>
    </row>
    <row r="234" spans="1:14" s="14" customFormat="1" ht="15.75" customHeight="1">
      <c r="A234" s="58">
        <v>228</v>
      </c>
      <c r="B234" s="18" t="s">
        <v>841</v>
      </c>
      <c r="C234" s="18">
        <v>1</v>
      </c>
      <c r="D234" s="18">
        <v>5</v>
      </c>
      <c r="E234" s="38">
        <v>8100000</v>
      </c>
      <c r="F234" s="38">
        <f t="shared" si="3"/>
        <v>40500000</v>
      </c>
      <c r="G234" s="38">
        <f>F234*C234</f>
        <v>40500000</v>
      </c>
      <c r="H234" s="39">
        <v>228</v>
      </c>
      <c r="I234" s="39" t="s">
        <v>842</v>
      </c>
      <c r="J234" s="18"/>
      <c r="K234" s="18" t="s">
        <v>843</v>
      </c>
      <c r="L234" s="18">
        <v>79593478</v>
      </c>
      <c r="M234" s="18" t="s">
        <v>761</v>
      </c>
      <c r="N234" s="59" t="s">
        <v>844</v>
      </c>
    </row>
    <row r="235" spans="1:14" s="14" customFormat="1" ht="15.75" customHeight="1">
      <c r="A235" s="58">
        <v>229</v>
      </c>
      <c r="B235" s="18" t="s">
        <v>845</v>
      </c>
      <c r="C235" s="18">
        <v>1</v>
      </c>
      <c r="D235" s="18">
        <v>5</v>
      </c>
      <c r="E235" s="38">
        <v>1880000</v>
      </c>
      <c r="F235" s="38">
        <f t="shared" si="3"/>
        <v>9400000</v>
      </c>
      <c r="G235" s="38">
        <f>F235*C235</f>
        <v>9400000</v>
      </c>
      <c r="H235" s="39">
        <v>229</v>
      </c>
      <c r="I235" s="39" t="s">
        <v>846</v>
      </c>
      <c r="J235" s="18"/>
      <c r="K235" s="18" t="s">
        <v>847</v>
      </c>
      <c r="L235" s="18" t="s">
        <v>848</v>
      </c>
      <c r="M235" s="18" t="s">
        <v>767</v>
      </c>
      <c r="N235" s="59" t="s">
        <v>849</v>
      </c>
    </row>
    <row r="236" spans="1:14" s="14" customFormat="1" ht="15.75" customHeight="1">
      <c r="A236" s="58">
        <v>230</v>
      </c>
      <c r="B236" s="18" t="s">
        <v>850</v>
      </c>
      <c r="C236" s="18">
        <v>1</v>
      </c>
      <c r="D236" s="18">
        <v>5.5</v>
      </c>
      <c r="E236" s="38">
        <v>4900000</v>
      </c>
      <c r="F236" s="38">
        <f t="shared" si="3"/>
        <v>26950000</v>
      </c>
      <c r="G236" s="38">
        <f>F236*C236</f>
        <v>26950000</v>
      </c>
      <c r="H236" s="39">
        <v>230</v>
      </c>
      <c r="I236" s="39" t="s">
        <v>851</v>
      </c>
      <c r="J236" s="18"/>
      <c r="K236" s="18" t="s">
        <v>852</v>
      </c>
      <c r="L236" s="18">
        <v>1013666504</v>
      </c>
      <c r="M236" s="18" t="s">
        <v>791</v>
      </c>
      <c r="N236" s="59" t="s">
        <v>853</v>
      </c>
    </row>
    <row r="237" spans="1:14" s="14" customFormat="1" ht="15.75" customHeight="1">
      <c r="A237" s="58">
        <v>231</v>
      </c>
      <c r="B237" s="18" t="s">
        <v>854</v>
      </c>
      <c r="C237" s="18">
        <v>1</v>
      </c>
      <c r="D237" s="18">
        <v>2</v>
      </c>
      <c r="E237" s="38" t="s">
        <v>752</v>
      </c>
      <c r="F237" s="38">
        <v>25254180</v>
      </c>
      <c r="G237" s="38">
        <v>25254180</v>
      </c>
      <c r="H237" s="39">
        <v>231</v>
      </c>
      <c r="I237" s="44" t="s">
        <v>855</v>
      </c>
      <c r="J237" s="18"/>
      <c r="K237" s="18" t="s">
        <v>856</v>
      </c>
      <c r="L237" s="18">
        <v>900155107</v>
      </c>
      <c r="M237" s="18" t="s">
        <v>817</v>
      </c>
      <c r="N237" s="59" t="s">
        <v>857</v>
      </c>
    </row>
    <row r="238" spans="1:14" s="14" customFormat="1" ht="15.75" customHeight="1">
      <c r="A238" s="58">
        <v>232</v>
      </c>
      <c r="B238" s="45" t="s">
        <v>858</v>
      </c>
      <c r="C238" s="18">
        <v>1</v>
      </c>
      <c r="D238" s="18">
        <v>2.5</v>
      </c>
      <c r="E238" s="38" t="s">
        <v>752</v>
      </c>
      <c r="F238" s="38">
        <v>13331451</v>
      </c>
      <c r="G238" s="38">
        <v>13331451</v>
      </c>
      <c r="H238" s="39">
        <v>232</v>
      </c>
      <c r="I238" s="60" t="s">
        <v>859</v>
      </c>
      <c r="J238" s="18"/>
      <c r="K238" s="18" t="s">
        <v>860</v>
      </c>
      <c r="L238" s="18" t="s">
        <v>861</v>
      </c>
      <c r="M238" s="18" t="s">
        <v>767</v>
      </c>
      <c r="N238" s="61" t="s">
        <v>862</v>
      </c>
    </row>
    <row r="239" spans="1:14" s="14" customFormat="1" ht="15.75" customHeight="1">
      <c r="A239" s="58">
        <v>233</v>
      </c>
      <c r="B239" s="18" t="s">
        <v>863</v>
      </c>
      <c r="C239" s="18">
        <v>1</v>
      </c>
      <c r="D239" s="18">
        <v>4.5</v>
      </c>
      <c r="E239" s="38">
        <v>5000000</v>
      </c>
      <c r="F239" s="38">
        <f t="shared" si="3"/>
        <v>22500000</v>
      </c>
      <c r="G239" s="38">
        <v>22500000</v>
      </c>
      <c r="H239" s="39">
        <v>233</v>
      </c>
      <c r="I239" s="39" t="s">
        <v>864</v>
      </c>
      <c r="J239" s="18"/>
      <c r="K239" s="18" t="s">
        <v>865</v>
      </c>
      <c r="L239" s="18" t="s">
        <v>866</v>
      </c>
      <c r="M239" s="18" t="s">
        <v>791</v>
      </c>
      <c r="N239" s="59" t="s">
        <v>867</v>
      </c>
    </row>
    <row r="240" spans="1:14" s="14" customFormat="1" ht="15.75" customHeight="1">
      <c r="A240" s="58">
        <v>234</v>
      </c>
      <c r="B240" s="18" t="s">
        <v>819</v>
      </c>
      <c r="C240" s="18">
        <v>1</v>
      </c>
      <c r="D240" s="18">
        <v>5</v>
      </c>
      <c r="E240" s="38">
        <v>1880000</v>
      </c>
      <c r="F240" s="38">
        <f t="shared" ref="F240" si="4">E240*D240</f>
        <v>9400000</v>
      </c>
      <c r="G240" s="38">
        <f>F240*C240</f>
        <v>9400000</v>
      </c>
      <c r="H240" s="39">
        <v>234</v>
      </c>
      <c r="I240" s="39" t="s">
        <v>868</v>
      </c>
      <c r="J240" s="18"/>
      <c r="K240" s="18" t="s">
        <v>869</v>
      </c>
      <c r="L240" s="46">
        <v>1000571752</v>
      </c>
      <c r="M240" s="18" t="s">
        <v>755</v>
      </c>
      <c r="N240" s="59" t="s">
        <v>870</v>
      </c>
    </row>
    <row r="241" spans="1:14" s="14" customFormat="1" ht="15.75" customHeight="1">
      <c r="A241" s="58">
        <v>235</v>
      </c>
      <c r="B241" s="18" t="s">
        <v>871</v>
      </c>
      <c r="C241" s="18">
        <v>1</v>
      </c>
      <c r="D241" s="18">
        <v>4.5</v>
      </c>
      <c r="E241" s="38">
        <v>5200000</v>
      </c>
      <c r="F241" s="38">
        <f t="shared" si="3"/>
        <v>23400000</v>
      </c>
      <c r="G241" s="38">
        <v>23400000</v>
      </c>
      <c r="H241" s="39">
        <v>235</v>
      </c>
      <c r="I241" s="39" t="s">
        <v>872</v>
      </c>
      <c r="J241" s="18"/>
      <c r="K241" s="18" t="s">
        <v>873</v>
      </c>
      <c r="L241" s="46">
        <v>34317468</v>
      </c>
      <c r="M241" s="18" t="s">
        <v>791</v>
      </c>
      <c r="N241" s="59" t="s">
        <v>874</v>
      </c>
    </row>
    <row r="242" spans="1:14" s="14" customFormat="1" ht="15.75" customHeight="1">
      <c r="A242" s="58">
        <v>236</v>
      </c>
      <c r="B242" s="18" t="s">
        <v>871</v>
      </c>
      <c r="C242" s="18">
        <v>1</v>
      </c>
      <c r="D242" s="18">
        <v>4.5</v>
      </c>
      <c r="E242" s="38">
        <v>5200000</v>
      </c>
      <c r="F242" s="38">
        <f t="shared" si="3"/>
        <v>23400000</v>
      </c>
      <c r="G242" s="38">
        <v>23400000</v>
      </c>
      <c r="H242" s="39">
        <v>236</v>
      </c>
      <c r="I242" s="39" t="s">
        <v>875</v>
      </c>
      <c r="J242" s="18"/>
      <c r="K242" s="47" t="s">
        <v>876</v>
      </c>
      <c r="L242" s="18" t="s">
        <v>877</v>
      </c>
      <c r="M242" s="18" t="s">
        <v>791</v>
      </c>
      <c r="N242" s="59" t="s">
        <v>878</v>
      </c>
    </row>
    <row r="243" spans="1:14" s="14" customFormat="1" ht="15.75" customHeight="1">
      <c r="A243" s="58">
        <v>237</v>
      </c>
      <c r="B243" s="18" t="s">
        <v>879</v>
      </c>
      <c r="C243" s="18">
        <v>1</v>
      </c>
      <c r="D243" s="18">
        <v>4.5</v>
      </c>
      <c r="E243" s="38">
        <v>5200000</v>
      </c>
      <c r="F243" s="38">
        <f t="shared" ref="F243" si="5">E243*D243</f>
        <v>23400000</v>
      </c>
      <c r="G243" s="38">
        <v>23400000</v>
      </c>
      <c r="H243" s="39">
        <v>237</v>
      </c>
      <c r="I243" s="39" t="s">
        <v>880</v>
      </c>
      <c r="J243" s="18"/>
      <c r="K243" s="18" t="s">
        <v>881</v>
      </c>
      <c r="L243" s="46">
        <v>51588381</v>
      </c>
      <c r="M243" s="18" t="s">
        <v>791</v>
      </c>
      <c r="N243" s="59" t="s">
        <v>882</v>
      </c>
    </row>
    <row r="244" spans="1:14" s="14" customFormat="1" ht="15.75" customHeight="1">
      <c r="A244" s="58">
        <v>238</v>
      </c>
      <c r="B244" s="18" t="s">
        <v>883</v>
      </c>
      <c r="C244" s="18">
        <v>1</v>
      </c>
      <c r="D244" s="18">
        <v>4.5</v>
      </c>
      <c r="E244" s="38">
        <v>2800000</v>
      </c>
      <c r="F244" s="38">
        <f t="shared" si="3"/>
        <v>12600000</v>
      </c>
      <c r="G244" s="38">
        <v>12600000</v>
      </c>
      <c r="H244" s="39">
        <v>238</v>
      </c>
      <c r="I244" s="44" t="s">
        <v>884</v>
      </c>
      <c r="J244" s="18"/>
      <c r="K244" s="18" t="s">
        <v>885</v>
      </c>
      <c r="L244" s="46">
        <v>1020723662</v>
      </c>
      <c r="M244" s="18" t="s">
        <v>755</v>
      </c>
      <c r="N244" s="59" t="s">
        <v>886</v>
      </c>
    </row>
    <row r="1096" spans="6:7" ht="15.75" customHeight="1">
      <c r="G1096" s="12">
        <f>G25+G169+G176</f>
        <v>188128000</v>
      </c>
    </row>
    <row r="1097" spans="6:7" ht="15.75" customHeight="1">
      <c r="F1097" s="12"/>
    </row>
  </sheetData>
  <autoFilter ref="A5:N1096" xr:uid="{00000000-0001-0000-0000-000000000000}"/>
  <hyperlinks>
    <hyperlink ref="I209" r:id="rId1" xr:uid="{9FC6001E-B885-4BC4-96CE-D8DBFA88D5DE}"/>
    <hyperlink ref="I214" r:id="rId2" xr:uid="{91939521-34FA-4425-AE7C-5AEFB91534F1}"/>
    <hyperlink ref="I216" r:id="rId3" xr:uid="{EAA14219-01BF-40A4-82AE-AF1786AFFFBD}"/>
    <hyperlink ref="I217" r:id="rId4" xr:uid="{5F854094-09F9-4E63-9BA9-8379B002D89F}"/>
    <hyperlink ref="I226" r:id="rId5" xr:uid="{E9C7A1C9-B70C-4D5E-B5D1-B3577DC50C8E}"/>
    <hyperlink ref="I244" r:id="rId6" xr:uid="{24F20776-6154-4E85-8253-8FF2C329D61E}"/>
    <hyperlink ref="I238" r:id="rId7" xr:uid="{D636B984-7E79-4E24-9652-6D59F0F57B84}"/>
    <hyperlink ref="I215" r:id="rId8" xr:uid="{8B7AA13D-1AF7-436B-855A-9327A59A5102}"/>
    <hyperlink ref="I218" r:id="rId9" xr:uid="{3ABA3B58-FA1F-4983-9B05-8DDFE42ABC46}"/>
    <hyperlink ref="I219" r:id="rId10" xr:uid="{07F784F4-8247-4B4E-9A81-EE227A7A5014}"/>
    <hyperlink ref="I220" r:id="rId11" display="https://www.contratos.gov.co/consultas/detalleProceso.do?numConstancia=22-22-36903&amp;g-recaptcha-response=03ANYolqu8r5SDsK2jfc_2c84ULWkMOzJtxzdJv3V-bRKAvjx7uCojY7c_qYwjiw4_NhjUlDAxyYGZIwbjyPVdQCdpbYz7jsDIax5mVWKal_P1nYiB6NVQyVHiyJsqt3HNbdSt9tk3BJjBo75uofVKDqP7BoDgQGBfUwJI8tLpf5XarKkKG-WFu8d_mMSCCuu5NYinZQ2ALBOE2v--otOW7ODi5CVaHuWYEW8ZhIBAVz63A9TyAV7tN4AluRG3vH-hhb1kzaiTP5ipeEh_r_gYYG30WhNZjbmO7UOD2P19z0sl7S7OLKIkcVkT3O9gGp2Q2pCTgRj6rIiSj7eBnG3pMRhCL50Ujf3W9A8dBXE7jqThk8qiK_8cmE8OEWxljasGBf0XPc3dTl_b2QxxlmeBQGeLcrye06cMh-Ei-wTCtaIiKeMFh0LOCeKi61E9pUcqBv4hnFCMbYGjhnjrmpVkH35bMofoGTLLw1mfycgRorw2FnkGA7wQbNYjSxPjFv6ThyIEc_Es1rW8T8o45bLhPJlAFlERCF9nIw" xr:uid="{FE9B81AF-E6D0-4AAD-AE12-F0670FE46F01}"/>
    <hyperlink ref="I222" r:id="rId12" xr:uid="{2D96218F-48FA-4172-9919-06786ECE6FA2}"/>
    <hyperlink ref="I237" r:id="rId13" xr:uid="{7E343D05-A6B8-422E-BDB4-17495398AA44}"/>
  </hyperlinks>
  <pageMargins left="0.7" right="0.7" top="0.75" bottom="0.75" header="0.3" footer="0.3"/>
  <pageSetup orientation="landscape"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4" ma:contentTypeDescription="Crear nuevo documento." ma:contentTypeScope="" ma:versionID="f13f424b4d5ed8918433282900056368">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3dd6fcc5b8f34cfb7e0d989e1e7cf0fa"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0C8A21-4CDE-43F9-AC1F-222C8ECDC5DE}"/>
</file>

<file path=customXml/itemProps2.xml><?xml version="1.0" encoding="utf-8"?>
<ds:datastoreItem xmlns:ds="http://schemas.openxmlformats.org/officeDocument/2006/customXml" ds:itemID="{4A92CBA3-7F6B-463E-8A18-2F3B21B7E3E9}"/>
</file>

<file path=customXml/itemProps3.xml><?xml version="1.0" encoding="utf-8"?>
<ds:datastoreItem xmlns:ds="http://schemas.openxmlformats.org/officeDocument/2006/customXml" ds:itemID="{8F308EED-EF52-49B0-B3D3-A68B2E4985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Andres Forero Cleves</dc:creator>
  <cp:keywords/>
  <dc:description/>
  <cp:lastModifiedBy/>
  <cp:revision/>
  <dcterms:created xsi:type="dcterms:W3CDTF">2019-12-04T17:19:36Z</dcterms:created>
  <dcterms:modified xsi:type="dcterms:W3CDTF">2022-09-08T15:44:38Z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