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35" yWindow="-45" windowWidth="15600" windowHeight="3750"/>
  </bookViews>
  <sheets>
    <sheet name="Hoja1" sheetId="1" r:id="rId1"/>
    <sheet name="Hoja2" sheetId="2" r:id="rId2"/>
    <sheet name="Hoja3" sheetId="3" r:id="rId3"/>
  </sheets>
  <definedNames>
    <definedName name="_xlnm._FilterDatabase" localSheetId="0" hidden="1">Hoja1!$A$1:$P$184</definedName>
  </definedNames>
  <calcPr calcId="144525"/>
</workbook>
</file>

<file path=xl/calcChain.xml><?xml version="1.0" encoding="utf-8"?>
<calcChain xmlns="http://schemas.openxmlformats.org/spreadsheetml/2006/main">
  <c r="J102" i="1" l="1"/>
  <c r="J103" i="1"/>
  <c r="J104" i="1"/>
  <c r="J105" i="1"/>
  <c r="J106" i="1"/>
  <c r="J107" i="1"/>
  <c r="J108" i="1"/>
  <c r="J109" i="1"/>
  <c r="J110" i="1"/>
  <c r="J111" i="1"/>
  <c r="J112" i="1"/>
  <c r="J113" i="1"/>
  <c r="J114" i="1"/>
  <c r="J115" i="1"/>
  <c r="J116" i="1"/>
  <c r="J117" i="1"/>
  <c r="J119" i="1"/>
  <c r="J120" i="1"/>
  <c r="J121" i="1"/>
  <c r="J122" i="1"/>
  <c r="J123" i="1"/>
  <c r="J124" i="1"/>
  <c r="J125" i="1"/>
  <c r="J126" i="1"/>
  <c r="J127" i="1"/>
  <c r="J128" i="1"/>
  <c r="J129" i="1"/>
  <c r="J130" i="1"/>
  <c r="J131" i="1"/>
  <c r="J133" i="1"/>
  <c r="J134" i="1"/>
  <c r="J135" i="1"/>
  <c r="J136" i="1"/>
  <c r="J137" i="1"/>
  <c r="J138" i="1"/>
  <c r="J139" i="1"/>
  <c r="J140" i="1"/>
  <c r="J141" i="1"/>
  <c r="J142" i="1"/>
  <c r="J143" i="1"/>
  <c r="J145" i="1"/>
  <c r="J146" i="1"/>
  <c r="J147" i="1"/>
  <c r="J148" i="1"/>
  <c r="J149" i="1"/>
  <c r="J150"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01" i="1"/>
  <c r="J54" i="1" l="1"/>
  <c r="J55"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8" i="1"/>
  <c r="J59" i="1"/>
  <c r="J57" i="1"/>
  <c r="J56" i="1"/>
  <c r="J53" i="1"/>
  <c r="J52" i="1"/>
  <c r="J51" i="1"/>
  <c r="J49" i="1"/>
  <c r="J48" i="1"/>
  <c r="J47" i="1"/>
  <c r="J45" i="1"/>
  <c r="J44" i="1"/>
  <c r="J43" i="1"/>
  <c r="J41" i="1"/>
  <c r="J40" i="1"/>
  <c r="J39" i="1"/>
  <c r="J38" i="1"/>
  <c r="J37" i="1"/>
  <c r="J34" i="1"/>
  <c r="J33" i="1"/>
  <c r="J32" i="1"/>
  <c r="J31" i="1"/>
  <c r="J30" i="1"/>
  <c r="J29" i="1"/>
  <c r="J27" i="1"/>
  <c r="J26" i="1"/>
  <c r="J25" i="1"/>
  <c r="J21" i="1"/>
  <c r="J20" i="1"/>
  <c r="J19" i="1"/>
  <c r="J18" i="1"/>
  <c r="J17" i="1"/>
  <c r="J16" i="1"/>
  <c r="J15" i="1"/>
  <c r="J14" i="1"/>
  <c r="J13" i="1" l="1"/>
  <c r="J12" i="1"/>
  <c r="J11" i="1"/>
  <c r="J9" i="1"/>
  <c r="J10" i="1"/>
  <c r="J7" i="1"/>
  <c r="J8" i="1"/>
  <c r="J6" i="1" l="1"/>
  <c r="J5" i="1" l="1"/>
  <c r="J4" i="1"/>
  <c r="J2" i="1"/>
  <c r="J3" i="1"/>
</calcChain>
</file>

<file path=xl/sharedStrings.xml><?xml version="1.0" encoding="utf-8"?>
<sst xmlns="http://schemas.openxmlformats.org/spreadsheetml/2006/main" count="1295" uniqueCount="601">
  <si>
    <t>No. De contrato</t>
  </si>
  <si>
    <t>Vigencia Fiscal</t>
  </si>
  <si>
    <t>N° Proceso SECOP</t>
  </si>
  <si>
    <t>Objeto del contrato</t>
  </si>
  <si>
    <t>Modalidad de selección</t>
  </si>
  <si>
    <t>Nombre del contratista.</t>
  </si>
  <si>
    <t>Cedula o Nit</t>
  </si>
  <si>
    <t>Valor final del Contrato</t>
  </si>
  <si>
    <t>Plazo</t>
  </si>
  <si>
    <t>Fecha de inicio de ejecución</t>
  </si>
  <si>
    <t>Adiciones</t>
  </si>
  <si>
    <t>Prórrogas</t>
  </si>
  <si>
    <t>Estado</t>
  </si>
  <si>
    <t>EL CONTRATISTA SE OBLIGA A PRESTAR SUS SERVICIOS PROFESIONALES EN EL ÁREA DE GESTIÓN DEL DESARROLLO LOCAL, OFICINA DE PLANEACIÓN, REALIZANDO LA FORMULACIÓN Y SEGUIMIENTO DE LOS PROCESOS ASIGNADOS COMO APOYO A LA SUPERVISIÓN TÉCNICA, ADMINISTRATIVA Y FINANCIERA DE LOS CONTRATOS EN EJECUCIÓN Y POSTERIOR LIQUIDACIÓN, EN LOS DIFERENTES SECTORES DE LA ALCALDÍA LOCAL DE TUNJUELITO</t>
  </si>
  <si>
    <t>CONTRATO DE PRESTACION DE SERVICIOS</t>
  </si>
  <si>
    <t>CONTRATACION DIRECTA</t>
  </si>
  <si>
    <t>Milena Ardila Vega</t>
  </si>
  <si>
    <t>11 meses y 15 dias</t>
  </si>
  <si>
    <t>EL CONTRATISTA SE OBLIGA A PRESTAR SUS SERVICIOS PROFESIONALES EN EL ÁREA DE GESTIÓN DEL DESARROLLO LOCAL, OFICINA DE PLANEACIÓN, REALIZANDO LA FORMULACIÓN Y SEGUIMIENTO DE LOS PROCESOS ASIGNADOS COMO APOYO A LA SUPERVISIÓN TÉCNICA, ADMINISTRATIVA Y FINANCIERA DE LOS CONTRATOS EN EJECUCIÓN Y POSTERIOR LIQUIDACIÓN, ASÍ COMO LAS MATRICES DE INVERSIÓN MUSI, Y LOS APLICATIVOS SEGPLAN Y OTROS, EN LOS DIFERENTES SECTORES DE LA ALCALDÍA LOCAL DE TUNJUELITO</t>
  </si>
  <si>
    <t>Mónica Andrea Melo Beltran</t>
  </si>
  <si>
    <t>John Jairo López Gavilan</t>
  </si>
  <si>
    <t>Adriana Gordillo Huertas</t>
  </si>
  <si>
    <t>Maria Angélica Gamboa Guataquira</t>
  </si>
  <si>
    <t>Ingry Tatiana Sastoque Lopez</t>
  </si>
  <si>
    <t>FDLT-CPS-008-2019</t>
  </si>
  <si>
    <t>EL CONTRATISTA SE OBLIGA A PRESTAR SUS SERVICIOS PROFESIONALES COMO ABOGADO REALIZANDO EL SEGUIMIENTO, LIQUIDACIÓN, DEPURACIÓN Y CONSOLIDACIÓN DE LA INFORMACIÓN DE LAS OBLIGACIONES POR PAGAR VIGENTES, A CARGO DE LA ALCALDÍA LOCAL DE TUNJUELITO</t>
  </si>
  <si>
    <t>Yinet Julieta Baquero</t>
  </si>
  <si>
    <t>4meses</t>
  </si>
  <si>
    <t>EN EJECUCION</t>
  </si>
  <si>
    <t>Jeimy Rocío Torres Hernandez</t>
  </si>
  <si>
    <t>Fabio Alberto Alzate Carreño</t>
  </si>
  <si>
    <t>FDLT-CPS-012-2019</t>
  </si>
  <si>
    <t>COORDINAR, LIDERAR Y ASESORAR LOS PLANES Y ESTRATEGIAS DE COMUNICACIÓN INTERNA Y EXTERNA PARA LA DIVULGACIÓN DE LOS PROGRAMAS, PROYECTOS Y ACTIVIDADES DE LA ALCALDÍA LOCAL DE TUNJUELITO</t>
  </si>
  <si>
    <t>Edna Villagrande Mendoza</t>
  </si>
  <si>
    <t>3 meses</t>
  </si>
  <si>
    <t>EL CONTRATISTA SE OBLIGA A PRESTAR SUS SERVICIOS DE APOYO A LA GESTIÓN MEDIANTE LABORES TÉCNICAS Y ADMINISTRATIVAS, EN EL ÁREA DE GESTIÓN DEL DESARROLLO LOCAL DE LA ALCALDÍA LOCAL DE TUNJUELITO</t>
  </si>
  <si>
    <t>Leidy Yohanna Mosquera Grajales</t>
  </si>
  <si>
    <t>FDLT-CPS-14-2019</t>
  </si>
  <si>
    <t>EL CONTRATISTA SE OBLIGA A PRESTAR SUS SERVICIOS TÉCNICOS, PARA LA PREPARACIÓN Y CLASIFICACIÓN DE LOS EXPEDIENTES CONTRACTUALES EN EL FONDO DE DESARROLLO LOCAL DE TUNJUELITO, OFICINA DE CONTRATACIÓN.</t>
  </si>
  <si>
    <t xml:space="preserve">Tulio Hernan Guerrero Soler </t>
  </si>
  <si>
    <t>Yesenia Miranda Pacheco</t>
  </si>
  <si>
    <t>FDLT-CPS-16-2019</t>
  </si>
  <si>
    <t>EL CONTRATISTA SE OBLIGA A PRESTAR SUS SERVICIOS DE APOYO EN LA CONDUCCIÓN DE LOS VEHÍCULOS DE PROPIEDAD DEL FONDO DE DESARROLLO LOCAL DE TUNJUELITO, INCLUIDO EL VEHÍCULO PESADO TIPO CAMIÓN</t>
  </si>
  <si>
    <t>Alfonso Prieto Penagos</t>
  </si>
  <si>
    <t>EL CONTRATISTA SE OBLIGA A PRESTAR SUS SERVICIOS DE APOYO EN LA CONDUCCIÓN DE LOS VEHÍCULOS DE PROPIEDAD DEL FONDO DE DESARROLLO LOCAL DE TUNJUELITO, INCLUIDO EL VEHÍCULO PESADO TIPO CAMIÓN.</t>
  </si>
  <si>
    <t>Luis Guillermo Martínez Lopez</t>
  </si>
  <si>
    <t>FDLT-CPS-18-2019</t>
  </si>
  <si>
    <t>Pablo Enrique Hernández Galindo</t>
  </si>
  <si>
    <t>Luis Guillermo Arguello Suarez</t>
  </si>
  <si>
    <t>EL CONTRATISTA SE OBLIGA A PRESTAR SUS SERVICIOS DE APOYO EN EL PROCESO DE RADICACIÓN, NOTIFICACIÓN Y ENTREGA DE LA CORRESPONDENCIA INTERNA Y EXTERNA DE LA ALCALDÍA LOCAL DE TUNJUELITO.</t>
  </si>
  <si>
    <t>José Yesid Herrán Ramirez</t>
  </si>
  <si>
    <t>FDLT-CPS-25-2019</t>
  </si>
  <si>
    <t>EL CONTRATISTA SE OBLIGA A PRESTAR LOS SERVICIOS DE APOYO A LA GESTIÓN EN LAS ACTIVIDADES QUE SE GENEREN EN LA JUNTA ADMINISTRADORA LOCAL DE TUNJUELITO.</t>
  </si>
  <si>
    <t>Sara Judith Carpeta Orjuela</t>
  </si>
  <si>
    <t>5 meses</t>
  </si>
  <si>
    <t>EL CONTRATISTA SE OBLIGA A PRESTAR LOS SERVICIOS DE APOYO A LA GESTIÓN EN LAS ACTIVIDADES QUE SE GENEREN EN LA JUNTA ADMINISTRADORA LOCAL DE TUNJUELITO</t>
  </si>
  <si>
    <t>Arturo Pedraza Quintero</t>
  </si>
  <si>
    <t>Carlos Andres Flórez Vergara</t>
  </si>
  <si>
    <t>En ejecución</t>
  </si>
  <si>
    <t>EL CONTRATISTA SE OBLIGA A PRESTAR SUS SERVICIOS PROFESIONALES PARA APOYAR AL GRUPO DE ASUNTOS POBLACIONALES EN LA ASISTENCIA A INSTANCIAS DE PARTICIPACIÓN Y LAS DEMAS ACTIVIDADES QUE SE GENEREN EN EL AREA DE DESARROLLO LOCAL - OFICINA DE PLANEACIÓN DE LA ALCALDIA LOCAL DE TUNJUELITO</t>
  </si>
  <si>
    <t>FDLT-CPS-032-2019</t>
  </si>
  <si>
    <t>Daniel Andres Torres Velasquez</t>
  </si>
  <si>
    <t>4 meses</t>
  </si>
  <si>
    <t>FDLT-CPS-033-2019</t>
  </si>
  <si>
    <t xml:space="preserve">
EL CONTRATISTA SE OBLIGA A PRESTAR SUS SERVICIOS PROFESIONALES PARA APOYAR AL GRUPO DE ASUNTOS POBLACIONALES EN LA ASISTENCIA A INSTANCIAS DE PARTICIPACIÓN Y LAS DEMÁS ACTIVIDADES QUE SE GENEREN EN EL ÁREA DE DESARROLLO LOCAL - OFICINA DE PLANEACIÓN DE LA ALCALDÍA LOCAL DE TUNJUELITO</t>
  </si>
  <si>
    <t>Ricardo Andres Forero Cleves  CEDENTE</t>
  </si>
  <si>
    <t>Adriana Maria Peñaloza Toro  CEDENTE</t>
  </si>
  <si>
    <t>Adriana Consuelo Bernal Duran  CEDENTE</t>
  </si>
  <si>
    <t>Adriana Maria Peñaloza Toro  CESIONARIO</t>
  </si>
  <si>
    <t>FDLT-CPS-035-2019</t>
  </si>
  <si>
    <t>EL CONTRATISTA SE OBLIGA PARA CON EL FONDO A PRESTAR SUS SERVICIOS DE APOYO, EN EL ÁREA DE GESTIÓN DEL DESARROLLO LOCAL – OFICINA PARTICIPACIÓN DE LA ALCALDÍA LOCAL DE TUNJUELITO.</t>
  </si>
  <si>
    <t>Edwin Alejandro Alfonso Martinez</t>
  </si>
  <si>
    <t>EL CONTRATISTA SE OBLIGA A PRESTAR SUS SERVICIOS DE APOYO AL ÁREA DE GESTIÓN DEL DESARROLLO LOCAL PARA REALIZAR EL MANTENIMIENTO PREVENTIVO Y CORRECTIVO Y REPARACIONES LOCATIVAS EN GENERAL, EN LOS BIENES DE PROPIEDAD DEL FONDO DE DESARROLLO LOCAL Y/O DE LA ALCALDÍA LOCAL DE TUNJUELITO</t>
  </si>
  <si>
    <t>Jorge Alberto Bustos Cardenas</t>
  </si>
  <si>
    <t>FDLT-CPS-38-2019</t>
  </si>
  <si>
    <t>EL CONTRATISTA SE OBLIGA PARA CON EL FONDO A PRESTAR SUS SERVICIOS DE APOYO EN LA OFICINA DE CONTABILIDAD DEL FONDO DE DESARROLLO LOCAL DE TUNJUELITO</t>
  </si>
  <si>
    <t>Ana Mercedes Velásquez Castaño</t>
  </si>
  <si>
    <t>EL CONTRATISTA SE OBLIGA CON EL FONDO DE DESARROLLO LOCAL DE TUNJUELITO A PRESTAR SUS SERVICIOS DE APOYO A LA GESTIÓN Y FUNCIONAMIENTO DEL PUNTO VIVE DIGITAL DE LA LOCALIDAD</t>
  </si>
  <si>
    <t>Julio Armando Villa Hernandez</t>
  </si>
  <si>
    <t>Luis Alberto Rodríguez Reyes</t>
  </si>
  <si>
    <t>EL CONTRATISTA SE OBLIGA A PRESTAR SUS SERVICIOS PROFESIONALES COMO INGENIERO, PARA LA FORMULACION Y SEGUIMIENTO DE LOS PROCESOS DE INFRAESTRUCTURA, DE LA ALCALDIA LOCAL DE TUNJUELITO</t>
  </si>
  <si>
    <t>FDLT-CPS-046-2019</t>
  </si>
  <si>
    <t>Jose Mauricio Bello Perez  CEDENTE</t>
  </si>
  <si>
    <t>Dora Alix Hernandez Ceballos  CESIONARIO</t>
  </si>
  <si>
    <t>FDLT-CPS-047-2019</t>
  </si>
  <si>
    <t>EL CONTRATISTA SE OBLIGA A PRESTAR SUS SERVICIOS PROFESIONALES COMO INGENIERO, PARA LA FORMULACION Y SEGUIMIENTO DE LOS PROCESOS DE INFRAESTRUCTURA, DE LA ALCALDIA DE TUNJUELITO</t>
  </si>
  <si>
    <t>Leidy Mabel Saray Moreno</t>
  </si>
  <si>
    <t xml:space="preserve">3 meses </t>
  </si>
  <si>
    <t xml:space="preserve"> FDLT-CPS-048-2019</t>
  </si>
  <si>
    <t>EL CONTRATISTA SE OBLIGA A PRESTAR SUS SERVICIOS PROFESIONALES EN EL AREA DE GESTION DEL DESARROLLO LOCAL PARA LA FORMULACION, SEGUIMIENTO Y APOYO A LA SUPERVISION EN LOS PROCESOS DE INFRAESTRUCTURA, INCLUIDA LA CONSTRUCCION DE LA SEDE ADMINISTRATIVA DE LA ALCALDIA LOCAL DE TUNJUELITO, TANTO EN SUS COMPONENTES DE OBRA COMO EN LOS DE INTERVENTORIA</t>
  </si>
  <si>
    <t>Clara Patricia Gutierrez</t>
  </si>
  <si>
    <t>David Ernesto Guevara Rincon</t>
  </si>
  <si>
    <t>FDLT-CPS-051-2019</t>
  </si>
  <si>
    <t>EL CONTRATISTA SE OBLIGA A PRESTAR SUS SERVICIOS PROFESIONALES COMO ABOGADO REALIZANDO EL SEGUIMIENTO A LAS POLIZAS DE ESTABILIDAD DE OBRAS VIGENTES DE LOS PROYECTOS DE INFRAESTRUCTURA</t>
  </si>
  <si>
    <t>Carlos Libardo Castro Medina</t>
  </si>
  <si>
    <t xml:space="preserve">4 meses </t>
  </si>
  <si>
    <t>Nelson Moreno Lopez</t>
  </si>
  <si>
    <t>FDLT-CPS-054-2019</t>
  </si>
  <si>
    <t>APOYAR LA FORMULACION, EJECUCION, SEGUIMIENTO Y MEJORA CONTINUA DE LAS HERRAMIENTAS QUE CONFORMAN LA GESTION AMBIENTAL INSTITUCIONAL DE LA ALCALDIA LOCAL</t>
  </si>
  <si>
    <t>Dora Janeth Peña Cano</t>
  </si>
  <si>
    <t>Demetrio Cendales Parra</t>
  </si>
  <si>
    <t>EL CONTRATISTA SE OBLIGA PARA CON EL FONDO DE DESARROLLO LOCAL DE TUNJUELITO A PRESTAR SUS SERVICIOS PROFESIONALES EN LA PREVENCIÓN, GESTIÓN Y ATENCIÓN DE LOS RIESGOS EN LA LOCALIDAD DE TUNJUELITO</t>
  </si>
  <si>
    <t>APOYAR AL ALCALDE LOCAL EN LA PROMOCIÓN, ARTICULACIÓN, ACOMPAÑAMIENTO Y SEGUIMIENTO PARA LA ATENCIÓN Y PROTECCIÓN DE LOS ANIMALES DOMÉSTICOS Y SILVESTRES DE LA LOCALIDAD DE TUNJUELITO</t>
  </si>
  <si>
    <t>Ana Lucia Trujillo Martinez</t>
  </si>
  <si>
    <t>FDLT - CPS 59 DE 2019</t>
  </si>
  <si>
    <t>EL CONTRATISTA SE OBLIGA A PRESTAR SUS SERVICIOS MEDIANTE LABORES TÉCNICAS Y ADMINISTRATIVAS, EN EL ACOMPAÑAMIENTO DE LOS PROCESOS DE BIENESTAR Y PROTECCIÓN ANIMAL, DE LA ALCALDÍA LOCAL DE TUNJUELITO</t>
  </si>
  <si>
    <t>Myriam Obando Marin</t>
  </si>
  <si>
    <t>Edwin Guzman Fonseca</t>
  </si>
  <si>
    <t>Enver Julian López Angel</t>
  </si>
  <si>
    <t>APOYAR LA FORMULACIÓN, GESTIÓN Y SEGUIMIENTO DE ACTIVIDADES ENFOCADAS A LA GESTIÓN AMBIENTAL EXTERNA, ENCAMINADAS A LA MITIGACIÓN DE LOS DIFERENTES IMPACTOS AMBIENTALES Y LA CONSERVACIÓN DE LOS RECURSOS NATURALES DE LA LOCALIDAD DE TUNJUELITO</t>
  </si>
  <si>
    <t>FDLT - CPS 065 DE 2019</t>
  </si>
  <si>
    <t>EL CONTRATISTA SE OBLIGA PARA CON EL FONDO A PRESTAR SUS SERVICIOS PROFESIONALES COMO ABOGADO – COBRO PERSUASIVO - EN EL AREA DE GESTION POLICIVA</t>
  </si>
  <si>
    <t>Carlos Mario Buelvas Gonzalez CEDENTE</t>
  </si>
  <si>
    <t>Alexandra Rosa Tapias Meza  CEDENTE</t>
  </si>
  <si>
    <t>Jail Alexander Corredor Valderrama  CESIONARIO</t>
  </si>
  <si>
    <t>FDLT-CPS-066-2019</t>
  </si>
  <si>
    <t>APOYAR LA GESTION DOCUMENTAL DE LA ALCALDIA LOCAL, ACOMPAÑANDO AL EQUIPO JURIDICO DE DEPURACION EN LAS LABORES OPERATIVAS QUE GENERA EL PROCESO DE IMPULSO DE LAS ACTUACIONES ADMINISTRATIVAS EXISTENTES EN LA ALACALDIA LOCAL DE TUNJUELITO.</t>
  </si>
  <si>
    <t>Jose Alvaro Gaona Daza</t>
  </si>
  <si>
    <t>FDLT - CPS 067 DE 2019</t>
  </si>
  <si>
    <t>Apoyar la gestión documental de la Alcaldía Local, acompañando al equipo jurídico de Depuración en las labores operativas que genera el proceso de impulso de las actuaciones administrativas existentes en la Alcaldía Local de Tunjuelito</t>
  </si>
  <si>
    <t xml:space="preserve">Paola Andrea Aranda Sua </t>
  </si>
  <si>
    <t xml:space="preserve">1031128021
</t>
  </si>
  <si>
    <t>Juan Danilo Mendoza</t>
  </si>
  <si>
    <t>Jack Cristopher Reina Rodriguez</t>
  </si>
  <si>
    <t>Sandra Julieth Fonseca Ordoñez</t>
  </si>
  <si>
    <t>Wendy Jholany Quevedo Rodriguez</t>
  </si>
  <si>
    <t>EL CONTRATISTA SE OBLIGA A PRESTAR SUS SERVICIOS PROFESIONALES COMO ABOGADO, EN EL AREA DE GESTION DE DESARROLLO LOCAL, OFICINA DE CONTRATACIÓN EN EL ACOMPAÑAMIENTO PRE CONTRACTUAL, CONTRACTUAL Y POSCONTRACTUAL DEL POAI 2019 DE LA ALCALDIA LOCAL DE TUNJUELITO.</t>
  </si>
  <si>
    <t>Juan Pablo Murillo Castillo</t>
  </si>
  <si>
    <t>EL CONTRATISTA SE OBLIGA A PRESTAR SUS SERVICIOS PROFESIONALES COMO COORDINADOR DEL GRUPO DE APOYO ECONOMICO SUBSIDIO TIPO C</t>
  </si>
  <si>
    <t>Jacqueline Adriana Mejia Mendez</t>
  </si>
  <si>
    <t>FDLT-CPS-078-2019</t>
  </si>
  <si>
    <t>APOYAR JURIDICAMENTE LA EJECUCION DE LAS ACCIONES REQUERIDAS PARA LA DEPURACION DE LAS ACTUACIONES ADMINISTRATIVAS QUE CURSAN EN LA ALCALDIA LOCAL DE TUNJUELITO</t>
  </si>
  <si>
    <t>Carlos Felipe Lozano Rivera</t>
  </si>
  <si>
    <t>FDLT-CPS-79-2019</t>
  </si>
  <si>
    <t>APOYAR JURÍDICAMENTE LA EJECUCIÓN DE LAS ACCIONES REQUERIDAS PARA LA DEPURACIÓN DE LAS ACTUACIONES ADMINISTRATIVAS QUE CURSAN EN LA ALCALDÍA LOCAL DE TUNJUELITO</t>
  </si>
  <si>
    <t>Oscar Alfonso Cangrejo Villarraga CEDENTE</t>
  </si>
  <si>
    <t>Yessica Calderon Muñoz CESIONARIO</t>
  </si>
  <si>
    <t>APOYAR JURÍDICAMENTE LA EJECUCIÓN DE LAS ACCIONES REQUERIDAS PARA EL TRÁMITE E IMPULSO PROCESAL DE LAS ACTUACIONES CONTRAVENCIONALES Y/O QUERELLAS QUE CURSEN EN LAS INSPECCIONES DE POLICÍA DE LA LOCALIDAD</t>
  </si>
  <si>
    <t>Alfredo Moreno Cendales</t>
  </si>
  <si>
    <t>Diana Marcela Robayo de Lamprea</t>
  </si>
  <si>
    <t>EL CONTRATISTA SE OBLIGA CON EL FONDO DE DESARROLLO LOCAL DE TUNJUELITO A PRESTAR SUS SERVICIOS PROFESIONALES PARA PONER EN FUNCIONAMIENTO Y MANTENER EN PLENA OPERATIVIDAD UN (1) PUNTO DE ATENCIÓN AL CONSUMIDOR, AL SERVICIO DE LA COMUNIDAD EN GENERAL Y DE LOS CONSUMIDORES DE SU LOCALIDAD</t>
  </si>
  <si>
    <t>Sneider Felipe Cortes Posada</t>
  </si>
  <si>
    <t>EL CONTRATISTA SE OBLIGA A PRESTAR SUS SERVICIOS DE APOYO A LA GESTIÓN EN EL ARCHIVO DE LA ALCALDÍA LOCAL DE TUNJUELITO</t>
  </si>
  <si>
    <t>Alvaro Casallas Abril</t>
  </si>
  <si>
    <t>FDLT-CPS-085-2019</t>
  </si>
  <si>
    <t>Maria del Pilar Paipa Castro</t>
  </si>
  <si>
    <t>Julián Enrique Ariza Gonzalez</t>
  </si>
  <si>
    <t>FDLT-CPS-090-2019</t>
  </si>
  <si>
    <t>APOYAR LA GESTION DOCUMENTAL DE LA ALCALDIA LOCAL, ACOMPAÑANDO AL EQUIPO JURIDICO DE DEPURACION EN LAS LABORES OPERATIVAS QUE GENERA EL PROCESO DE IMPULSO DE LAS ACTUACIONES ADMINISTRATIVAS EXISTENTES EN LA ALCALDIA LOCAL DE TUNJUELITO - INSPECCIONES DE POLICIA</t>
  </si>
  <si>
    <t>Amparo Ramírez Gonzalez</t>
  </si>
  <si>
    <t>Juan Sebastian Ladino Martinez</t>
  </si>
  <si>
    <t>FDLT-CPS-094-2019</t>
  </si>
  <si>
    <t>PRESTAR LOS SERVICIOS PROFESIONALES PARA LA OPERACIÓN, SEGUIMIENTO Y CUMPLIMIENTO DE LOS PROCESOS Y PROCEDIMIENTOS DEL SERVICIO SOCIAL APOYO ECONÓMICO TIPO C, REQUERIDOS PARA EL OPORTUNO Y ADECUADO REGISTRO, CRUCE Y REPORTE DE LOS DATOS EN EL SISTEMA INFORMACIÓN Y REGISTRO DE BENEFICIARIOS-SIRBE,QUE CONTRIBUYAN A LA GARANTÍA DE LOS DERECHOS DE LA POBLACIÓN MAYOR EN EL MARCO DE LA POLÍTICA PÚBLICA SOCIAL PARA EL ENVEJECIMIENTO Y LA VEJEZ EN EL DISTRITO CAPITAL A CARGO DE LA ALCALDÍA TUNJUELITO.</t>
  </si>
  <si>
    <t>Carolina Carrillo Romero CEDENTE</t>
  </si>
  <si>
    <t>Mary Sol Wilches Cuervo CESIONARIO</t>
  </si>
  <si>
    <t>Ana Patricia Garcia Pulido</t>
  </si>
  <si>
    <t>FDLT-CPS-100-2019</t>
  </si>
  <si>
    <t>EL CONTRATISTA SE OBLIGA A PRESTAR SUS SERVICIOS DE APOYO A LA GESTIÓN MEDIANTE LABORES ADMINISTRATIVAS, EN EL ÁREA DE GESTIÓN DEL DESARROLLO LOCAL DE LA ALCALDÍA LOCAL DE TUNJUELITO - OFICINA DE PLANEACIÓN</t>
  </si>
  <si>
    <t xml:space="preserve">Angelica Maria Vargas Pinzon </t>
  </si>
  <si>
    <t>FDLT-CPS-101-2019</t>
  </si>
  <si>
    <t xml:space="preserve">APOYAR JURÍDICAMENTE LA EJECUCIÓN DE LAS ACCIONES REQUERIDAS PARA LA DEPURACIÓN DE LAS ACTUACIONES ADMINISTRATIVAS QUE CURSAN EN LA ALCALDÍA LOCAL DE TUNJUELITO.  
</t>
  </si>
  <si>
    <t>Liliana Clavijo Amezquita</t>
  </si>
  <si>
    <t>Alexandra Patricia Gutierrez Beltran</t>
  </si>
  <si>
    <t>FDLT-CPS-105-2019</t>
  </si>
  <si>
    <t>EL CONTRATISTA SE OBLIGA A PRESTAR SUS SERVICIOS PROFESIONALES EN EL ÁREA DE GESTIÓN DEL DESARROLLO LOCAL PARA APOYAR LA FORMULACIÓN, SEGUIMIENTO Y APOYO DE LOS PROCESOS DE INFRAESTRUCTURA, DE LA ALCALDÍA LOCAL DE TUNJUELITO.</t>
  </si>
  <si>
    <t>John Leandro Betancourth Gutierrez CEDENTE</t>
  </si>
  <si>
    <t>Hader Rodriguez Rivera   CESIONARIO</t>
  </si>
  <si>
    <t>FDLT-CPS-107-2019</t>
  </si>
  <si>
    <t>APOYAR AL EQUIPO DE PRENSA Y COMUNICACIONES DE LA ALCALDÍA LOCAL EN LA REALIZACIÓN DE PRODUCTOS Y PIEZAS DIGITALES ,IMPRESAS Y PUBLICITARIAS DE GRAN FORMATO Y DE ANIMACIÓN GRÁFICA,ASÍ COMO APOYAR LA PRODUCCIÓN Y MONTAJE DE EVENTOS.</t>
  </si>
  <si>
    <t>Jorge Tiberio Angarita Garcia</t>
  </si>
  <si>
    <t>FDLT-CI-109-2019</t>
  </si>
  <si>
    <t>AUNAR ESFUERZOS TÉCNICOS, ADMINISTRATIVOS, LOGÍSTICOS Y FINANCIEROS ENTRE EL FONDO DE DESARROLLO LOCAL DE TUNJUELITO Y LA ORQUESTA FILARMÓNICA DE BOGOTÁ PARA EL DESARROLLO Y CONTINUIDAD DEL CENTRO FILARMÓNICO, COMO UN ESPACIO PARA EL PROCESO DE FORMACIÓN MUSICAL IMPLEMENTADO POR LA OFB DIRIGIDO A LA LOCALIDAD</t>
  </si>
  <si>
    <t>CONVENIO INTERADMINISTRATIVO</t>
  </si>
  <si>
    <t xml:space="preserve">ORQUESTA FILARMÓNICA DE BOGOTÁ. </t>
  </si>
  <si>
    <t>10 meses y 24 dias</t>
  </si>
  <si>
    <t>Prorroga No. 1 por 81 días 
Prorroga No.2 por 9 meses y 10 dias</t>
  </si>
  <si>
    <t>FDLT-CPS-110-2019</t>
  </si>
  <si>
    <t>EL CONTRATISTA SE OBLIGA A PRESTAR SUS SERVICIOS DE APOYO A LA GESTIÓN MEDIANTE LABORES TÉCNICAS Y ADMINISTRATIVAS, EN EL ÁREA DE GESTIÓN DE DESARROLLO DE LA ALCALDÍA LOCAL DE TUNJUELITO.</t>
  </si>
  <si>
    <t>Cindy Yiced Ardila Arroyo</t>
  </si>
  <si>
    <t>FDLT-SAMC-001-2019</t>
  </si>
  <si>
    <t>CONTRATAR LOS SEGUROS QUE AMPAREN LOS INTERESES PATRIMONIALES ACTUALES Y FUTUROS, ASÍ COMO LOS BIENES DE PROPIEDAD DEL FONDO DE DESARROLLO LOCAL DE TUNJUELITO, QUE ESTÉN BAJO SU RESPONSABILIDAD Y CUSTODIA Y AQUELLOS QUE SEAN ADQUIRIDOS PARA DESARROLLAR LAS FUNCIONES INHERENTES A SU ACTIVIDAD ASÍ COMO LA EXPEDICIÓN DE CUALQUIER OTRA PÓLIZA DE SEGUROS QUE REQUIERA LA ENTIDAD EN EL DESARROLLO DE SU ACTIVIDAD</t>
  </si>
  <si>
    <t>CONTRATO DE COMPRAVENTA</t>
  </si>
  <si>
    <t>ASEGURADORA SOLIDARIA</t>
  </si>
  <si>
    <t>860.002.400-2</t>
  </si>
  <si>
    <t>365 dias</t>
  </si>
  <si>
    <t>UT-SOFT-IG</t>
  </si>
  <si>
    <t>900.884.399-0</t>
  </si>
  <si>
    <t xml:space="preserve">Leonardo Gutierrez Rojas </t>
  </si>
  <si>
    <t>10 meses</t>
  </si>
  <si>
    <t>ESRI COLOMBIA S.A.S</t>
  </si>
  <si>
    <t>7 meses</t>
  </si>
  <si>
    <t>EL CONTRATISTA SE OBLIGA CON EL FONDO DE DESARROLLO LOCAL DE TUNJUELITO A PRESTAR SUS SERVICIOS PROFESIONALES PARA APOYAR LA COORDINACIÓN DE LAS ACCIONES DE LOS PROMOTORES Y LA GESTIÓN LOCAL Y TERRITORIAL DE LOS TEMAS DE SEGURIDAD Y CONVIVENCIA CIUDADANA.</t>
  </si>
  <si>
    <t xml:space="preserve"> ANGIE LAURA MOLINA CARDONA</t>
  </si>
  <si>
    <t>3 meses y 15 dias</t>
  </si>
  <si>
    <t>MINIMA CUANTIA</t>
  </si>
  <si>
    <t>FDLT-MIC-02-2019</t>
  </si>
  <si>
    <t>“CONTRATAR A MONTO AGOTABLE Y A PRECIOS FIJOS UNITARIOS EL SUMINISTRO DE ELEMENTOS DE FERRETERÍA NECESARIOS PARA EL MANTENIMIENTO PREVENTIVO Y CORRECTIVO DE LAS INSTALACIONES DE LA ALCALDÍA LOCAL DE TUNJUELITO, Y DEMÁS SEDES QUE ASÍ LO REQUIERAN”.</t>
  </si>
  <si>
    <t>COMERCIALIZADORA ELECTROCON SAS</t>
  </si>
  <si>
    <t>830.073.899-8</t>
  </si>
  <si>
    <t>Prorroga No.1 por 3 meses</t>
  </si>
  <si>
    <t>ORDEN DE COMPRA 39873</t>
  </si>
  <si>
    <t>GARANTIZAR EL SERVICIO DE COMBUSTIBLE PARA EL PARQUE AUTOMOTOR DE LA ALCALDÍA LOCAL DE TUNJUELITO EVITANDO ASÍ TRAUMATISMOS EN EL DESARROLLO DE LAS ACTIVIDADES.</t>
  </si>
  <si>
    <t>GRUPO EDS AUTOGAS S.A.S</t>
  </si>
  <si>
    <t>900.459.737-5</t>
  </si>
  <si>
    <t>9 meses y 15 días</t>
  </si>
  <si>
    <t>FDLT-MIC-003-2019</t>
  </si>
  <si>
    <t>CONTRATAR EL SEGURO DE RESPONSABILIDAD CIVIL SERVIDORES PUBLICOS PARA EL FONDO DE DESARROLLO LOCAL DE TUNJUELITO Y CUALQUIER OTRA POLIZA DE SEGUROS QUE REQUIERA LA ENTIDAD EN DESARROLLO DE SU ACTIVIDAD</t>
  </si>
  <si>
    <t>CONTRATO DE SEGUROS</t>
  </si>
  <si>
    <t>ASEGURADORA SOLIDARIA DE COLOMBIA</t>
  </si>
  <si>
    <t>860.524.654-6</t>
  </si>
  <si>
    <t>470 dias</t>
  </si>
  <si>
    <t>FDLT-MIC-004-2019</t>
  </si>
  <si>
    <t>CONTRATAR EL SEGURO DE VIDA PARA LOS EDILES DEL FONDO DE DESARROLLO LOCAL DE TUNJUELITO</t>
  </si>
  <si>
    <t>SEGRUROS DE VIDA DE ESTADO S.A</t>
  </si>
  <si>
    <t>549 DIAS</t>
  </si>
  <si>
    <t>CONTRATO DE SUMINISTRO</t>
  </si>
  <si>
    <t>Prestar los servicios de recolección, curso y entrega de correo certificado, correspondencia y demás servicios postales que requiera la alcaldía local de Tunjuelito y sus dependencias</t>
  </si>
  <si>
    <t>CONTRATO INTERADMINISTRATIVO</t>
  </si>
  <si>
    <t>SERVICIOS POSTALES NACIONALES S.A.</t>
  </si>
  <si>
    <t>7 MESES</t>
  </si>
  <si>
    <t>EL COMODATARIO RECIBE DEL COMODANTE EN PRÉSTAMO DE USO A TÍTULO GRATUITO Y CON CARGO A RESTITUIR BIENES MUEBLES DE PROPIEDAD ÚNICA Y EXCLUSIVA DEL FONDO DE DESARROLLO LOCAL DE TUNJUELITO, SOBRE LOS CUALES NO PESA NINGÚN GRAVAMEN O LIMITACIÓN ALGUNA, LOS MISMOS SE DESCRIBEN CON LAS CARACTERÍSTICAS Y DEMÁS ESPECIFICACIONES EN EL ALCANCE DEL OBJETO, PARA IDENTIFICARLOS EN FORMA CLARA Y PRECISA</t>
  </si>
  <si>
    <t>COMODATO</t>
  </si>
  <si>
    <t>ASOCIACION DE PADRES DE HOGARES DE BIENESTAR EL HIJO FELIZ</t>
  </si>
  <si>
    <t>2 AÑOS</t>
  </si>
  <si>
    <t>FDLT-SAMC-008-2019 </t>
  </si>
  <si>
    <t>ADQUIRIR, ENTREGAR, INSTALAR Y PONER EN FUNCIONAMIENTO, Y REALIZAR MANTENIMIENTO CON REPUESTOS INCLUIDOS, DE LOS INSTRUMENTOS PARA EL CENTRO FILARMÓNICO DE TUNJUELITO</t>
  </si>
  <si>
    <t>Asesorías y Soluciones Comerciales Ltda</t>
  </si>
  <si>
    <t xml:space="preserve">3 MESES </t>
  </si>
  <si>
    <t>Prorroga No.1 por 1 mes 
Suspensión No.1 por 2 meses</t>
  </si>
  <si>
    <t>FDLT-SAMC-005-2019</t>
  </si>
  <si>
    <t>CONTRATAR LA PRESTACIÓN DE SERVICIOS PARA LA EJECUCIÓN DE LAS ESCUELAS DE FORMACIÓN ARTÍSTICA – CULTURAL DE LA LOCALIDAD DE TUNJUELITO</t>
  </si>
  <si>
    <t xml:space="preserve">  CORPORACION PARA LA ASESORIA, CONSULTORIA, INTERVENTORIA, INGENIERIA Y CAPACITACIONES ACIIC</t>
  </si>
  <si>
    <t>8 MESES</t>
  </si>
  <si>
    <t>FDLT-SAMC-006-2019</t>
  </si>
  <si>
    <t>PRESTAR LOS SERVICIOS PARA LA REALIZACIÓN DE SESIONES DE ACTIVIDAD FÍSICA CON PERSONAS MAYORES DE LA LOCALIDAD, ASÍ COMO UNA SALIDA RECREATIVA</t>
  </si>
  <si>
    <t xml:space="preserve">  IMPECOS SAS</t>
  </si>
  <si>
    <t xml:space="preserve">5 MESES </t>
  </si>
  <si>
    <t>FDLT-SAMC-010-2019</t>
  </si>
  <si>
    <t>CONTRATAR EL SUMINISTRO DE IMPRESOS, PUBLICACIONES, MATERIAL LITOGRAFICO Y ELEMENTOS DE PUBLICIDAD INSTITUCIONAL, QUE REQUIERA LA ALCALDIA LOCAL DE TUNJUELITO, DE CONFORMIDAD CON LAS CONDICIONES, CANTIDADES Y ESPECIFICACIONES TECNICAS ESTABLECIDAS</t>
  </si>
  <si>
    <t xml:space="preserve">   PEDRO ANTONIO TOLEDO PENAGOS</t>
  </si>
  <si>
    <t>5 MESES</t>
  </si>
  <si>
    <t>APOYAR TÉCNICAMENTE LAS DISTINTAS ETAPAS DE LOS PROCESOS DE COMPETENCIA DE LAS INSPECCIONES DE POLICÍA DE LA LOCALIDAD, SEGÚN REPARTO.</t>
  </si>
  <si>
    <t>FDLT-CMA-003-2019</t>
  </si>
  <si>
    <t>REALIZAR LA INTERVIUVARÍA TÉCNICA, ADMINISTRATIVA, LEGAL, FINANCIERA, SOCIAL, AMBIENTAL Y SISO AL CONTRATO DE OBRA PÚBLICA RESULTANTE DEL PROCESO LA LICITACIÓN PÚBLICA No. FDLT-LP-004-2019, CUYO OBJETO ES: “CONTRATAR A PRECIOS UNITARIOS FIJOS, SIN FÓRMULA DE AJUSTE Y A MONTO AGOTABLE LA INTERVENCIÓN DE LOS PARQUES DE LA LOCALIDAD DE TUNJUELITO, MEDIANTE ACCIONES DE MANTENIMIENTO Y DOTACIÓN DE LA INFRAESTRUCTURA FÍSICA</t>
  </si>
  <si>
    <t>CONTRATO DE INTERVENTORIA</t>
  </si>
  <si>
    <t>SOLUCEF SAS</t>
  </si>
  <si>
    <t xml:space="preserve">6 MESES </t>
  </si>
  <si>
    <t xml:space="preserve">Suspensión No. 1 por 1 mes y 8 dias </t>
  </si>
  <si>
    <t>FDLT-LP-002-2019_3</t>
  </si>
  <si>
    <t>“REALIZAR A MONTO AGOTABLE Y A PRECIOS UNITARIOS FIJOS, OBRAS Y ACTIVIDADES PARA LA CONSERVACIÓN DE LA MALLA VIAL DE LA LOCALIDAD DE TUNJUELITO Y SU ESPACIO PÚBLICO ASOCIADO, GRUPO 1”.</t>
  </si>
  <si>
    <t>CONTRATO DE OBRA</t>
  </si>
  <si>
    <t>LICITACIÓN PÚBLICA</t>
  </si>
  <si>
    <t>CONSORCIO TUNJUELO 2020</t>
  </si>
  <si>
    <t>6 MESES</t>
  </si>
  <si>
    <t>AUN NO INICIA</t>
  </si>
  <si>
    <t xml:space="preserve">AUN NO INICIA </t>
  </si>
  <si>
    <t>“REALIZAR A MONTO AGOTABLE Y A PRECIOS UNITARIOS FIJOS, OBRAS Y ACTIVIDADES PARA LA CONSERVACIÓN DE LA MALLA VIAL DE LA LOCALIDAD DE TUNJUELITO Y SU ESPACIO PÚBLICO ASOCIADO, GRUPO 2”.</t>
  </si>
  <si>
    <t>CONSORCIO VIAL IEP</t>
  </si>
  <si>
    <t>FDLT-CMA-002-2019</t>
  </si>
  <si>
    <t>REALIZAR LA INTERVENTORÍA TÉCNICA, ADMINISTRATIVA, LEGAL,
FINANCIERA, SOCIAL, AMBIENTAL Y SISO AL CONTRATO DE OBRA
PÚBLICA RESULTANTE DEL PROCESO DE LA LICITACIÓN PÚBLICA
No. FDLT-LP-003-2019, CUYO OBJETO ES: “CONTRATAR A PRECIOS
UNITARIOS FIJOS, SIN FÓRMULA DE AJUSTE Y A MONTO AGOTABLE
LAS OBRAS NECESARIAS PARA LA CONSTRUCCION DE LOS
DIFERENTES PARQUES VECINALES Y DE BOLSILLO DE LA
LOCALIDAD DE TUNJUELITO”, DE ACUERDO CON LA DESCRIPCIÓN,
ESPECIFICACIONES Y DEMÁS CONDICIONES ESTABLECIDAS EN
LOS ESTUDIOS PREVIOS, PROYECTO DE PLIEGOS DE
CONDICIONES Y ANEXOS TECNICOS – FONDO DE DESARROLLO
LOCAL DE TUNJUELITO</t>
  </si>
  <si>
    <t>CONSORCIO INTERPARQUES TUNJUELITO 2020</t>
  </si>
  <si>
    <t>9 MESES</t>
  </si>
  <si>
    <t>FDLT-CMA-001-2019</t>
  </si>
  <si>
    <t>“EJERCER LA INTERVENTORÍA A LOS CONTRATOS DE OBRA PÚBLICA QUE SE SUSCRIBAN PARA EL MANTENIMIENTO DE LA MALLA VIAL LOCAL Y LA CONSTRUCCIÓN Y MANTENIMIENTO DEL ESPACIO PÚBLICO LOCAL PRODUCTO DEL PROCESO FDLT-LP-02-2019”</t>
  </si>
  <si>
    <t>CONSORCIO TUNVIAL</t>
  </si>
  <si>
    <t>901351100 - 2</t>
  </si>
  <si>
    <t>EL CONTRATISTA SE OBLIGA CON EL FONDO DE DESARROLLO LOCAL DE TUNJUELITO A PRESTAR SUS SERVICIOS PERSONALES PARA APOYAR LA GESTIÓN LOCAL Y TERRITORIAL DE LOS TEMAS DE SEGURIDAD Y CONVIVENCIA CIUDADANA.</t>
  </si>
  <si>
    <t xml:space="preserve">MARLENY FRANCO FRANCO </t>
  </si>
  <si>
    <t>FDLT.SAMC-012-2019</t>
  </si>
  <si>
    <t>FUNDACION PROSPECTIVA Y DESARROLLO</t>
  </si>
  <si>
    <t>MALVEN JESSEN RODRIGUEZ</t>
  </si>
  <si>
    <t>MONICA BERNAL ROJAS</t>
  </si>
  <si>
    <t>CRISTIAN ANDRES ALBARRACIN MARQUEZ</t>
  </si>
  <si>
    <t>CARLOS DANIEL RAMOS BAEZ</t>
  </si>
  <si>
    <t>karen Dayani Caro Peña</t>
  </si>
  <si>
    <t>CLAUDIA SUSANA RODRIGUEZ ALBA</t>
  </si>
  <si>
    <t>JULY ANDREA VEGA PADUA</t>
  </si>
  <si>
    <t>STINZON ALEJANDRO TOVAR TENJO</t>
  </si>
  <si>
    <t xml:space="preserve">FRANCISCO JAVIER CAMARGO RAMOS CEDENTE </t>
  </si>
  <si>
    <t>DERLY YASMINE SARMIENTO BALLESTEROS CESIONARIO</t>
  </si>
  <si>
    <t>Jorge Alberto Bustos Cardenas CEDENTE</t>
  </si>
  <si>
    <t>CRISTIAN DARIO CASTAÑEDA LINARES CESIONARIO</t>
  </si>
  <si>
    <t>LEYDI YAZMIN PEÑA RAMIREZ</t>
  </si>
  <si>
    <t>YOFRE RICARDO RUIZ CRISTANCHO</t>
  </si>
  <si>
    <t xml:space="preserve">  DAMARIS VIVIANA GONZALEZ MERCHAN</t>
  </si>
  <si>
    <t>FDLT-MIC-011-2019</t>
  </si>
  <si>
    <t>Prestar el servicio de mantenimiento preventivo y correctivo de los equipos de impresión, digitalización y de computo de la Alcaldía Local de Tunjuelito</t>
  </si>
  <si>
    <t>ENABLE TECHNOLOGIES LTDA</t>
  </si>
  <si>
    <t>FDLT-170-2019</t>
  </si>
  <si>
    <t>JOHN ALEXANDER SANTANA PAIPILLA</t>
  </si>
  <si>
    <t>FDLT-CPS-171-2019</t>
  </si>
  <si>
    <t>BERTHA CECILIA RUIZ CONDE</t>
  </si>
  <si>
    <t>FDLT-CPS-172-2019</t>
  </si>
  <si>
    <t>LUZ BERNARDA MELO SANDOVAL</t>
  </si>
  <si>
    <t>FDLT-LP-003-2019</t>
  </si>
  <si>
    <t>CONTRATAR A PRECIOS UNITARIOS FIJOS, SIN FÓRMULA DE AJUSTE Y A MONTO AGOTABLE LAS OBRAS NECESARIAS PARA LA CONSTRUCCION  DE LOS DIFERENTES PARQUES VECINALES Y DE BOLSILLO DE LA LOCALIDAD DE TUNJUELITO</t>
  </si>
  <si>
    <t>ESTUDIOS E INGENIERIA SAS</t>
  </si>
  <si>
    <t>Suspension No.1 por 1 mes y 8 dias</t>
  </si>
  <si>
    <t>FDLT-SAMC-013-2019</t>
  </si>
  <si>
    <t>CONTRATAR LA PRESTACIÓN DE SERVICIOS PARA LA EJECUCIÓN DE LAS ESCUELAS DE FORMACIÓN DEPORTIVA DE LA LOCALIDAD DE TUNJUELITO, EN EL MARCO PGI 1446</t>
  </si>
  <si>
    <t>CORPORACION PARA ASESORIA, CONSULTARIA, INTERVENTORIA, INGENIERIA, Y CAPACITACIONES ACIIC</t>
  </si>
  <si>
    <t>7 MESES Y 15 DIAS</t>
  </si>
  <si>
    <t>FDLT-SAMC-011 DE 2019_4</t>
  </si>
  <si>
    <t>CONTRATAR MEDIANTE EL SISTEMA DE PRECIOS FIJOS UNITARIOS Y A MONTO AGOTABLE LAS REPARACIONES LOCATIVAS NECESARIAS A LA INFRAESTRUCTURA FISICA EXISTENTE DEL JARDIN INFANTIL RAFAEL BARBERI CUALLA DE LA LOCALIDAD SEXTA DE TUNJUELITO– BOGOTA D.C.</t>
  </si>
  <si>
    <t>JOHN KEVIN DAZA ARIAS</t>
  </si>
  <si>
    <t>60 (Días)</t>
  </si>
  <si>
    <t>FDLT-LP-004-2019</t>
  </si>
  <si>
    <t>CONTRATAR A PRECIOS UNITARIOS FIJOS, SIN FÓRMULA DE AJUSTE Y A MONTO AGOTABLE LA INTERVENCIÓN DE LOS PARQUES DE LA LOCALIDAD DE TUNJUELITO, MEDIANTE ACCIONES DE MANTENIMIENTO Y DOTACIÓN DE LA INFRAESTRUCTURA FISICA</t>
  </si>
  <si>
    <t xml:space="preserve"> CONSTRUPARQUES 2020</t>
  </si>
  <si>
    <t>FDLT-CPS-114-2019
(SECOP I)</t>
  </si>
  <si>
    <t>FDLT-119-2019
(SECOP I)</t>
  </si>
  <si>
    <t>FDLT-CI-134-2019
(SECOP I)</t>
  </si>
  <si>
    <t>CONTRATO DE COMODATO N. 136 DE 2019
(SECOP I)</t>
  </si>
  <si>
    <t>FDLT-CPS-150-2019 
(SECOP I)</t>
  </si>
  <si>
    <t>FDLT-CPS-153-2019
 (SECOP I)</t>
  </si>
  <si>
    <t>FDLT-CPS-154-2019 
(SECOP I)</t>
  </si>
  <si>
    <t>FDLT-CPS-155-2019
 (SECOP I)</t>
  </si>
  <si>
    <t>FDLT-CPS-156-2019
 (SECOP I)</t>
  </si>
  <si>
    <t>FDLT-CPS-157 
(SECOP I)</t>
  </si>
  <si>
    <t>CPS 158 
(SECOP I)</t>
  </si>
  <si>
    <t>CPS 159
 (SECOP I)</t>
  </si>
  <si>
    <t>FDLT-CPS-160-2019 
(SECOP I)</t>
  </si>
  <si>
    <t>CPS 161 
(SECOP I)</t>
  </si>
  <si>
    <t>FDLT-CPS-163-2019 
  (SECOP I)</t>
  </si>
  <si>
    <t>FDLT-CPS-164-2019
  (SECOP I)</t>
  </si>
  <si>
    <t>FDLT-CPS-165-2019
   (SECOP I)</t>
  </si>
  <si>
    <t>FDLT-CPS-166-2019  
(SECOP I)</t>
  </si>
  <si>
    <t>FDLT-CPA-167-2019 
  (SECOP I)</t>
  </si>
  <si>
    <t>FDLT-CPA-168-2019
   (SECOP I)</t>
  </si>
  <si>
    <t>Valor inicial</t>
  </si>
  <si>
    <t>Fecha de terminación final del contrato</t>
  </si>
  <si>
    <t>Tipo de contrato</t>
  </si>
  <si>
    <t>FDLT-CPS-01-2020</t>
  </si>
  <si>
    <t>Astrid lorena Valbuena Muñoz</t>
  </si>
  <si>
    <t>PRESTAR LOS SERVICIOS PROFESIONALES PARA LA OPERACIÓN, SEGUIMIENTO Y CUMPLIMIENTO DE LOS PROCEDIMIENTOS ADMINISTRATIVOS Y PROGRAMATICOS DE LOS SERVICIOS SOCIALES DEL PROYECTO DE APOYO ECONÓMICO SUBSIDIO TIPO C, QUE CONTRIBUYAN A LA GARANTÍA DE LOS DERECHOS DE LA POBLACIÓN MAYOR EN EL MARCO DE LA POLITICA PÚBLICA SOCIAL PARA EL ENVEJECIMIENTO Y LA VEJEZ EN EL DISTRITO CAPITAL A CARGO DE LA ALCALDÍA LOCAL DE TUNJUELITO</t>
  </si>
  <si>
    <t>FDLT-CPS-02-2020</t>
  </si>
  <si>
    <t>FDLT-CPS-03-2020</t>
  </si>
  <si>
    <t>FDLT-CPS-004-2020</t>
  </si>
  <si>
    <t xml:space="preserve">EL CONTRATISTA SE OBLIGA A PRESTAR SUS SERVICIOS PROFESIONALES COMO ABOGADO, EN EL AREA DE GESTION DE DESARROLLO LOCAL, OFICINA DE CONTRATACIÓN EN EL ACOMPAÑAMIENTO PRE CONTRACTUAL, CONTRACTUAL Y POSCONTRACTUAL DEL POAI 2019 DE LA ALCALDIA LOCAL DE TUNJUELITO </t>
  </si>
  <si>
    <t>FDLT-CPS-05-2020</t>
  </si>
  <si>
    <t>FDLT-CPS-06-2020</t>
  </si>
  <si>
    <t>FDLT-CPS-007-2020</t>
  </si>
  <si>
    <t>EL CONTRATISTA SE OBLIGA A PRESTAR SUS SERVICIOS PROFESIONALES EN EL ÁREA DE GESTIÓN DEL DESARROLLO LOCAL, OFICINA DE PLANEACIÓN, REALIZANDO LA FORMULACIÓN Y SEGUIMIENTO DE LOS PROCESOS ASIGNADOS COMO APOYO A LA SUPERVISIÓN TÉCNIICA, ADMINISTRATIVA Y FINANCIERA DE LOS CONTRATOS EN EJECUCIÓN Y POSTERIOR LIQUIDACIÓN, EN LOS DIFERENTES SECTORES DE LA ALCALDÍA LOCAL DE TUNJUELITO</t>
  </si>
  <si>
    <t>FDLT-CPS-08-2020</t>
  </si>
  <si>
    <t>FDLT-CPS-09-2020</t>
  </si>
  <si>
    <t>EL CONTRATISTA SE OBLIGA A PRESTAR SUS SERVICIOS PROFESIONALES EN EL AREA DE GESTION DEL DESARROLLO LOCAL, OFICINA DE PLANEACION, REALIZANDO LA FORMULACION Y SEGUIMIENTO DE LOS PROCESOS ASIGNADOS COMO APOYO A LA SUPERVISION TECNICA, ADMINISTRATIVA Y FINANCIERA DE LOS CONTRATOS EN EJECUCIÓN Y POSTERIOR LIQUIDACIÓN, EN LOS DIFERENTES SECTORES DE LA ALCALDIA LOCAL DE TUNJUELITO</t>
  </si>
  <si>
    <t>FDLT-CPS-010-2020</t>
  </si>
  <si>
    <t>FDLT-CPS-011-2020</t>
  </si>
  <si>
    <t>FDLT-CPS-012-2020</t>
  </si>
  <si>
    <t>Emilio Sastoque Alvarez</t>
  </si>
  <si>
    <t>EL CONTRATISTA SE OBLIGA PARA CON EL FONDO A PRESTAR SUS SERVICIOS DE APOYO, EN EL ÁREA DE GESTIÓN DEL DESARROLLO LOCAL – OFICINA PARTICIPACIÓN DE LA ALCALDÍA LOCAL DE TUNJUELITO</t>
  </si>
  <si>
    <t>FDLT-CPS-013-2020</t>
  </si>
  <si>
    <t>EL CONTRATISTA SE OBLIGA A PRESTAR SUS SERVICIOS DE APOYO EN LA CONDUCCIÓN DE LOS VEHICULOS DE PROPIEDAD DEL FONDO DE DESARROLLO LOCAL DE TUNJUELITO, INCLUIDO EL VEHÍCULO PESADO TIPO CAMIÓN</t>
  </si>
  <si>
    <t>FDLT-CPS-014-2020</t>
  </si>
  <si>
    <t>FDLT-CPS-015-2020</t>
  </si>
  <si>
    <t xml:space="preserve">Brayan Andres Morales Castiblanco </t>
  </si>
  <si>
    <t>FDLT-CPS-016-2020</t>
  </si>
  <si>
    <t>EL CONTRATISTA SE OBLIGA A PRESTAR SUS SERVICIOS DE APOYO EN EL ÁREA DE GESTIÓN DEL DESARROLLO LOCAL - ALMACÉN DE LA ALCALDÍA LOCAL DE TUNJUELITO</t>
  </si>
  <si>
    <t>FDLT-CPS-017-2020</t>
  </si>
  <si>
    <t>Yesid Fernando Monroy Ortega CEDENTE</t>
  </si>
  <si>
    <t>APOYAR TÉCNICAMENTE A LOS RESPONSABLES E INTEGRANTES DE LOS PROCESOS EN LA IMPLEMENTACIÓN DE HERRAMIENTAS DE GESTIÓN, SIGUIENDO LOS LINEAMIENTOS METODOLÓGICOS ESTABLECIDOS POR LA OFICINA ASESORA DE PLANEACIÓN DE LA SECRETARÍA DISTRITAL DE GOBIERNO</t>
  </si>
  <si>
    <t>Katherin Johana Moreno Castañeda CESIONARIO</t>
  </si>
  <si>
    <t>FDLT-CPS-018-2020</t>
  </si>
  <si>
    <t>Claudia Patricia Suarez</t>
  </si>
  <si>
    <t>EL CONTRATISTA SE OBLIGA A PRESTAR SUS SERVICIOS DE APOYO A LA GESTIÓN EN EL AREA DE GESTION DEL DESARROLLO LOCAL – PARA LA ATENCIÓN Y RECEPCIÓN DE LA ALCALDÍA LOCAL DE TUNJUELITO</t>
  </si>
  <si>
    <t>FDLT-CPS-019-2020</t>
  </si>
  <si>
    <t>Cindy Rodriguez Beltran</t>
  </si>
  <si>
    <t>FDLT-CPS-020-2020</t>
  </si>
  <si>
    <t>Jhonny Mauricio Mendez Quintero</t>
  </si>
  <si>
    <t>EL CONTRATISTA SE OBLIGA A PRESTAR SUS SERVICIOS DE APOYO EN EL PROCESO DE RADICACIÓN, NOTIFICACIÓN Y ENTREGA DE LA CORRESPONDENCIA INTERNA Y EXTERNA DE LA ALCALDÍA LOCAL DE TUNJUELITO</t>
  </si>
  <si>
    <t>FDLT-CPS-21-2020</t>
  </si>
  <si>
    <t>GIOVANNY ALBERTO ALFONSO MARÍN</t>
  </si>
  <si>
    <t>EL CONTRATISTA SE OBLIGA A PRESTAR SUS SERVICIOS DE APOYO EN EL ÁREA DE GESTIÓN DEL DESARROLLO LOCAL - ALMACÉN DE LA ALCALDÍA LOCAL</t>
  </si>
  <si>
    <t>FDLT-CPS-022-2020</t>
  </si>
  <si>
    <t>Eva Lorena Simbaqueba Sanchez</t>
  </si>
  <si>
    <t>FDLT-CPS-023-2020</t>
  </si>
  <si>
    <t>Karen Nathaly Silva Camacho</t>
  </si>
  <si>
    <t>EL CONTRATISTA SE OBLIGA A PRESTAR SUS SERVICIOS PROFESIONALES PARA APOYAR AL GRUPO DE ASUNTOS POBLACIONALES EN LA ASISTENCIA A INSTANCIAS DE PARTICIPACIÓN Y LAS DEMÁS ACTIVIDADES QUE SE GENEREN EN EL ÁREA DE DESARROLLO LOCAL - OFICINA DE PLANEACIÓN DE LA ALCALDÍA LOCAL DE TUNJUELITO</t>
  </si>
  <si>
    <t>FDLT-CPS-024-2020</t>
  </si>
  <si>
    <t>Diana Marcela Bermudez Torres</t>
  </si>
  <si>
    <t>EL CONTRATISTA SE OBLIGA A PRESTAR SUS SERVICIOS PROFESIONALES PARA APOYAR AL GRUPO DE ASUNTOS POBLACIONALES EN LA ASISTENCIA A INSTANCIAS DE PARTICIPACIÓN Y LAS DEMÁS ACTIVIDADES QUE SE GENEREN EN EL ÁREA DE DESARROLLO LOCAL - OFICINA DE PLANEACIÓN DE LA ALCALDÍA LOCAL DE TUNJUELITO.</t>
  </si>
  <si>
    <t>FDLT-CPS-025-2020</t>
  </si>
  <si>
    <t>Michael Andres Ruiz Falach</t>
  </si>
  <si>
    <t>EL CONTRATISTA SE OBLIGA A PRESTAR SUS SERVICIOS PROFESIONALES PARA ELABORAR LOS INFORMES, REPORTES Y DEMÁS BALANCES DIRIGIDOS A LA CONTRALORÍA DISTRITAL, CONTRALORÍA LOCAL Y EN GENERAL, DE LOS ENTES DE CONTROL, CONFORME A LAS COMPETENCIAS ASIGNADAS AL DESPACHO DEL ALCALDE LOCAL</t>
  </si>
  <si>
    <t>FDLT-026-2020</t>
  </si>
  <si>
    <t>Maria Fernanda Pulido Fandiño</t>
  </si>
  <si>
    <t>EL CONTRATISTA SE OBLIGA A PRESTAR SUS SERVICIOS PROFESIONALES PARA COORDINAR LAS ACTIVIDADES INSTITUCIONALES DE LA CASA DE LA CULTURA DE LA LOCALIDAD DE TUNJUELITO Y LAS DEMAS ACTIVIDADES QUE SE GENEREN EN EL AREA DE DESARROLLO LOCAL</t>
  </si>
  <si>
    <t>FDLT-CPS-027-2020</t>
  </si>
  <si>
    <t xml:space="preserve">Nancy Paola Ortiz Cardona </t>
  </si>
  <si>
    <t>EL CONTRATISTA SE OBLIGA A PRESTAR SUS SERVICIOS PARA APOYAR LA REALIZACIÓN DE ACTIVIDADES INSTITUCIONALES EN LA CASA DE LA CULTURA DE LA LOCALIDAD DE TUNJUELITO</t>
  </si>
  <si>
    <t>FDLT-CPS-029-2020</t>
  </si>
  <si>
    <t>Carmen Elisa Pedraza Flautero</t>
  </si>
  <si>
    <t>EL CONTRATISTA SE OBLIGA A PRESTAR SUS SERVICIOS PROFESIONALES PARA ADMINISTRAR LA RED DE VOZ Y DATOS Y EL MANEJO DE LA PLATAFORMA INFORMÁTICA DE LAS DIFERENTES DEPENDENCIAS DE LA ENTIDAD</t>
  </si>
  <si>
    <t>FDLT-CPS-030-2020</t>
  </si>
  <si>
    <t>APOYAR Y DAR SOPORTE TÉCNICO AL ADMINISTRADOR Y USUARIO FINAL DE LA RED DE SISTEMAS Y TECNOLOGÍA E INFORMACIÓN DE LA ALCALDÍA LOCAL DE TUNJUELITO.</t>
  </si>
  <si>
    <t>FDLT-CPS-031-2020</t>
  </si>
  <si>
    <t xml:space="preserve">Roberto Alfonso Gómez Hernandez CEDENTE
</t>
  </si>
  <si>
    <t>EL CONTRATISTA SE OBLIGA A PRESTAR SUS SERVICIOS PROFESIONALES COMO INGENIERO, PARA LA FORMULACIÓN Y SEGUIMIENTO DE LOS PROCESOS DE INFRAESTRUCTURA, DE LA ALCALDÍA LOCAL DE TUNJUELITO</t>
  </si>
  <si>
    <t>John Leandro Betancourth Gutierrez CESIONARIO</t>
  </si>
  <si>
    <t>FDLT-CPS-032-2020</t>
  </si>
  <si>
    <t>JONATHAN ALEJANDRO RAMOS NIÑO</t>
  </si>
  <si>
    <t>FDLT-CPS- 033-2020</t>
  </si>
  <si>
    <t>FDLT-034-2020</t>
  </si>
  <si>
    <t>EL CONTRATISTA SE OBLIGA A PRESTAR SUS SERVICIOS PROFESIONALES ESPECIALIZADOS DE PLANEACION EN EL DESPACHO DE LA ALCALDÍA LOCAL</t>
  </si>
  <si>
    <t>FDLT-CPS-035-2020</t>
  </si>
  <si>
    <t>APOYAR AL ALCALDE(SA) LOCAL EN LA PROMOCIÓN, ACOMPAÑAMIENTO, COORDINACIÓN Y ATENCIÓN DE LAS INSTANCIAS DE COORDINACIÓN INTERINSTITUCIONAL Y LAS INSTANCIAS DE PARTICIPACIÓN LOCALES, ASÍ COMO LOS PROCESOS COMUNITARIOS EN LA LOCALIDAD</t>
  </si>
  <si>
    <t>FDLT-CPS-036-2020</t>
  </si>
  <si>
    <t>EL CONTRATISTA SE OBLIGA A PRESTAR SUS SERVICIOS PROFESIONALES DE APOYO EN LA OFICINA DE PRESUPUESTO DE LA ALCALDÍA LOCAL</t>
  </si>
  <si>
    <t>FDLT-CPS-037-2020</t>
  </si>
  <si>
    <t>APOYAR AL EQUIPO DE PRENSA Y COMUNICACIONES DE LA ALCALDÍA LOCAL MEDIANTE EL REGISTRO, LA EDICIÓN Y LA PRESENTACIÓN DE FOTOGRAFÍAS DE LOS ACONTECIMIENTOS, HECHOS Y EVENTOS DE LA ALCALDÍA LOCAL EN LOS MEDIOS DE COMUNICACIÓN, ESPECIALMENTE ESCRITOS, DIGITALES Y AUDIOVISUALES”</t>
  </si>
  <si>
    <t>FDLT-CPS-038-2020</t>
  </si>
  <si>
    <t>Marlon Javier Romero Sierra</t>
  </si>
  <si>
    <t>EL CONTRATISTA SE OBLIGA A PRESTAR SUS SERVICIOS DE APOYO A LA GESTIÓN MEDIANTE LABORES ADMINISTRATIVAS, EN EL ÁREA DE GESTIÓN DEL DESARROLLO LOCAL DE LA ALCALDÍA LOCAL DE TUNJUELITO - OFICINA DE PLANEACIÓN.</t>
  </si>
  <si>
    <t>FDLT-CPS-039-2020</t>
  </si>
  <si>
    <t>FDLT-CPS-040-2020</t>
  </si>
  <si>
    <t>Martha Liliana Silva Esquivel</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</si>
  <si>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</si>
  <si>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FDLT-CPS-041-2020</t>
  </si>
  <si>
    <t>Claudia Patricia del Carmen Marenco</t>
  </si>
  <si>
    <t>PRESTAR LOS SERVICIOS TÉCNICOS PARA LA OPERACIÓN SEGUIMIENTO Y CUMPLIMIENTO DE LOS PROCESOS Y PROCEDIMIENTOS DEL SERVICIO DE APOYOS PARA LA SEGURIDAD ECONÓMICA TIPO REQUERIDOS PARA EL OPORTUNO Y ADECUADO REGISTRO, CRUCE Y REPORTE DE LOS DATOS EN EL SISTEMA MISIONAL-SIRBE, QUE CONTRIBUYAN A LA GARANTÍA DE LOS DERECHOS DE LA POBLACIÓN MAYOREN EL MARCO DE LA POLITICA PUBLICA SOCIAL PARA EL ENVEJECIMIENTO Y LA VEJEZ EN EL DISTRITO CAPITAL A CARGO DE LA ALCALDÍA LOCAL</t>
  </si>
  <si>
    <t>FDLT-CPS-042-2020</t>
  </si>
  <si>
    <t>Laura Vanessa Gamba Elías CEDENTE</t>
  </si>
  <si>
    <t>APOYAR LA GESTIÓN DOCUMENTAL DE LA ALCALDÍA LOCAL, ACOMPAÑANDO AL EQUIPO JURÍDICO DE DEPURACIÓN EN LAS LABORES OPERATIVAS QUE GENERA EL PROCESO DE IMPULSO DE LAS ACTUACIONES ADMINISTRATIVAS EXISTENTES EN LA ALCALDÍA LOCAL DE TUNJUELITO</t>
  </si>
  <si>
    <t>Consuelo Parra Malaver CESIONARIO</t>
  </si>
  <si>
    <t>FDLT-CPS-43-2020</t>
  </si>
  <si>
    <t>APOYAR LA GESTIÓN DOCUMENTAL DE LA ALCALDÍA LOCAL, ACOMPAÑANDO AL EQUIPO JURÍDICO DE DEPURACIÓN EN LAS LABORES OPERATIVAS QUE GENERA EL PROCESO DE IMPULSO DE LAS ACTUACIONES ADMINISTRATIVAS EXISTENTES EN LA ALCALDÍA LOCAL DE TUNJUELITO.</t>
  </si>
  <si>
    <t>FDLT-CPS-044-2020</t>
  </si>
  <si>
    <t>Luis Carlos Tovar Moreno</t>
  </si>
  <si>
    <t>EL CONTRATISTA SE OBLIGA A PRESTAR SUS SERVICIOS PROFESIONALES EN EL ÁREA DE GESTIÓN DEL DESARROLLO LOCAL PARA LA FORMULACIÓN, SEGUIMIENTO Y APOYO A LA SUPERVISIÓN EN LOS PROCESOS DE INFRAESTRUCTURA, INCLUIDA LA CONSTRUCCIÓN DE LA SEDE ADMINISTRATIVA DE LA ALCALDÍA LOCAL DE TUNJUELITO, TANTO EN SUS COMPONENTES DE OBRA COMO EN LOS DE INTERVENTORÍA.</t>
  </si>
  <si>
    <t>FDLT-CPS-045-2020</t>
  </si>
  <si>
    <t>Ana Mayerly Camargo Mateus</t>
  </si>
  <si>
    <t>FDLT-CPS-046-2020</t>
  </si>
  <si>
    <t>APOYAR TÉCNICAMENTE LAS DISTINTAS ETAPAS DE LOS PROCESOS DE COMPETENCIA DE LAS INSPECCIONES DE POLICIA DE LA LOCALIDAD, SEGÚN REPARTO.</t>
  </si>
  <si>
    <t>FDLT-CPS-047-2020</t>
  </si>
  <si>
    <t>EL CONTRATISTA SE OBLIGA A PRESTAR SUS SERVICIOS PROFESIONALES PARA APOYAR AL GRUPO DE ASUNTOS POBLACIONALES EN LA ASISTENCIA A INSTANCIAS DE PARTICIPACIÓN Y LAS DEMAS ACTIVIDADES QUE SE GENEREN EN EL AREA DE DESARROLLO LOCAL - OFICINA DE PLANEACIÓN DE LA ALCALDIA LOCAL DE TUNJUELITO.</t>
  </si>
  <si>
    <t>FDLT-CPS-048-2020</t>
  </si>
  <si>
    <t>Consuelo Parra Malaver CEDENTE</t>
  </si>
  <si>
    <t>APOYAR LA GESTIÓN DOCUMENTAL
DE LA ALCALDÍA LOCAL, ACOMPAÑANDO AL EQUIPO JURÍDICO DE DEPURACIÓN
EN LAS LABORES OPERATIVAS QUE GENERA EL PROCESO DE IMPULSO DE LAS
ACTUACIONES ADMINISTRATIVAS EXISTENTES EN LA ALCALDÍA LOCAL DE
TUNJUELITO – INSPECCIONES DE POLICÍA.</t>
  </si>
  <si>
    <t>Laura Vanessa Gamba Elías CESIONARIO</t>
  </si>
  <si>
    <t>FDLT-CPS-049-2020</t>
  </si>
  <si>
    <t>Diana Carolina Medina Vargas</t>
  </si>
  <si>
    <t>PRESTAR LOS SERVICIOS PROFESIONALES PARA LA OPERACIÓN, PRESTACIÓN, SEGUIMIENTO Y CUMPLIMIENTO DE LOS PROCEDIMIENTOS ADMINISTRATIVOS, OPERATIVOS Y PROGRAMÁTICOS DEL SERVICIO APOYO ECONOMICO TIPO C, QUE CONTRIBUYAN A LA GARANTÍA DE LOS DERECHOS DE LA POBLACIÓN MAYOR EN EL MARCO DE LA POLÍTICA PÚBLICA SOCIAL PARA EL ENVEJECIMIENTO Y LA VEJEZ EN EL DISTRITO CAPITAL A CARGO DE LA ALCALDÍA LOCAL”</t>
  </si>
  <si>
    <t>FDLT-CPS-50-2020</t>
  </si>
  <si>
    <t>Angie Laura Molina Cardona</t>
  </si>
  <si>
    <t>APOYAR AL ALCALDE LOCAL EN LA GESTIÓN DE LOS ASUNTOS RELACIONADOS CON SEGURIDAD CIUDADANA, CONVIVENCIA Y PREVENCIÓN DE CONFLICTIVIDADES, VIOLENCIAS Y DELITOS EN LA LOCALIDAD, DE CONFORMIDAD CON EL MARCO NORMATIVO APLICABLE EN LA MATERIA</t>
  </si>
  <si>
    <t>FDLT-CPS-052-2020</t>
  </si>
  <si>
    <t>FDLT.CPS-053-2020</t>
  </si>
  <si>
    <t>Tatiana Garcia Aroca</t>
  </si>
  <si>
    <t>EL CONTRATISTA SE OBLIGA A PRESTAR SUS SERVICIOS PROFESIONALES COMO INGENIERO O ARQUITECTO, PARA LA FORMULACIÓN Y SEGUIMIENTO DE LOS PROCESOS DE INFRAESTRUCTURA, DE LA ALCALDÍA LOCAL DE TUNJUELITO</t>
  </si>
  <si>
    <t>FDLT-CPS-054-2020</t>
  </si>
  <si>
    <t>Andrea Catalina Pedraza Reyes</t>
  </si>
  <si>
    <t>FDLT-CPS-055-2020</t>
  </si>
  <si>
    <t>EL CONTRATISTA SE OBLIGA A
PRESTAR SUS SERVICIOS PROFESIONALES COMO INGENIERO O ARQUITECTO,
PARA LA FORMULACIÓN Y SEGUIMIENTO DE LOS PROCESOS DE
INFRAESTRUCTURA, DE LA ALCALDÍA LOCAL DE TUNJUELITO</t>
  </si>
  <si>
    <t>FDLT-CPS-056-2020</t>
  </si>
  <si>
    <t>Leidy Johana Baron Ardila</t>
  </si>
  <si>
    <t>FDLT-CPS-057-2020</t>
  </si>
  <si>
    <t>FDLT-CPS-059-2020</t>
  </si>
  <si>
    <t>EL CONTRATISTA SE OBLIGA A PRESTAR SUS SERVICIOS PROFESIONALES ESPECIALIZADOS COMO ASESOR DEL DESPACHO, DE LA ALCALDÍA LOCAL DE TUNJUELITO</t>
  </si>
  <si>
    <t>FDLT-CPS-060-2020</t>
  </si>
  <si>
    <t>APOYAR LA GESTIÓN DOCUMENTAL
DE LA ALCALDÍA LOCAL EN LA IMPLEMENTACIÓN DE LOS PROCESOS DE
CLASIFICACIÓN, ORDENACIÓN, SELECCIÓN NATURAL, FOLIACIÓN, IDENTIFICACIÓN,LEVANTAMIENTO DE INVENTARIOS, ALMACENAMIENTO Y APLICACIÓN DE
PROTOCOLOS DE ELIMINACIÓN Y TRANSFERENCIAS DOCUMENTALES.</t>
  </si>
  <si>
    <t>FDLT-CPS-061-2020</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</si>
  <si>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</si>
  <si>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FDLT-CPS-062-2020</t>
  </si>
  <si>
    <t>FDLT-CPS-063-2020</t>
  </si>
  <si>
    <t>PRESTAR SUS SERVICIOS DE APOYO EN LA SUPERVISIÓN DE LAS TAREAS OPERATIVAS DE CARÁCTER ARCHIVÍSTICO DESARROLLADAS EN LAS DEPENDENCIAS DE LA ALCALDÍA LOCAL DE TUNJUELITO PARA GARANTIZAR LA APLICACIÓN CORRECTA DE LOS PROCEDIMIENTOS TÉCNICOS</t>
  </si>
  <si>
    <t>FDLT-CPS-064-2020</t>
  </si>
  <si>
    <t>FDLT-CPS-065-2020</t>
  </si>
  <si>
    <t>Sebastian Saavedra Velasquez</t>
  </si>
  <si>
    <t>APOYAR LA GESTION DOCUMENTAL DE LA ALCALDIA LOCAL, ACOMPAÑANDO AL EQUIPO JURÍDICO DE DEPURACIÓN EN LAS LABORES OPERATIVAS QUE GENERA EL PROCESO DE IMPULSO DE LAS ACTUACIONES ADMINISTRATIVAS EXISTENTES EN LA ALCALDIA LOCAL DE TUNJELITO- INSPECCIONES DE POLICÍA</t>
  </si>
  <si>
    <t>FDLT-CPS-066-2020</t>
  </si>
  <si>
    <t>FDLT-CPS-067-2020</t>
  </si>
  <si>
    <t>Francisco Javier Nuñez Varela</t>
  </si>
  <si>
    <t>APOYAR JURÍDICAMENTE LA EJECUCIÓN DE LAS ACCIONES REQUERIDAS PARA EL TRÁMITE E IMPULSO PROCESAL DE LAS ACTUACIONES CONTRAVENCIONALES Y/O QUERELLAS QUE CURSEN EN LAS INSPECCIONES DE POLICÍA DE LA LOCALIDAD.</t>
  </si>
  <si>
    <t>FDLT-CPS-068-2020</t>
  </si>
  <si>
    <t>Claudia Rocio Echeverry Beltrán</t>
  </si>
  <si>
    <t>FDLT-CPS-069-2020</t>
  </si>
  <si>
    <t>Luis Alcides Murcia Pachon</t>
  </si>
  <si>
    <t>FDLT-CPS-070-2020</t>
  </si>
  <si>
    <t>FDLT-CPS-071-2020</t>
  </si>
  <si>
    <t>Angie Tatiana Garcia Soler</t>
  </si>
  <si>
    <t>FDLT-CPS-072-2020</t>
  </si>
  <si>
    <t>Duvan David Rubio Tellez</t>
  </si>
  <si>
    <t>EL CONTRATISTA SE OBLIGA PARA CON EL FONDO DE DESARROLLO LOCAL DE TUNJUELITO A PRESTAR SUS SERVICIOS PROFESIONALES EN LA PREVENCIÓN, GESTIÓN Y ATENCIÓN DE LOS RIESGOS EN LA LOCALIDAD DE TUNJUELITO.</t>
  </si>
  <si>
    <t>FDLT-CPS-073-2020</t>
  </si>
  <si>
    <t>Lina Marcela Pineda Florez</t>
  </si>
  <si>
    <t>PRESTAR LOS SERVICIOS PROFESIONALES PARA LA OPERACIÓN, PRESTACIÓN, SEGUIMIENTO Y CUMPLIMIENTO DE LOS PROCEDIMIENTOS ADMINISTRATIVOS, OPERATIVOS Y PROGRAMÁTICOS DEL SERVICIO   APOYO ECONOMICO  TIPO C, QUE CONTRIBUYAN A LA GARANTÍA DE LOS DERECHOS DE LA POBLACIÓN MAYOR EN EL MARCO DE LA POLÍTICA PÚBLICA SOCIAL PARA EL ENVEJECIMIENTO Y LA VEJEZ EN EL DISTRITO CAPITAL A CARGO DE LA ALCALDÍA LOCAL</t>
  </si>
  <si>
    <t>FDLT-CPS-074-2020</t>
  </si>
  <si>
    <t>FDLT-CPS-075-2020</t>
  </si>
  <si>
    <t>Jose Alejandro Avila Feo</t>
  </si>
  <si>
    <t>EL CONTRATISTA SE OBLIGA A PRESTAR SUS SERVICIOS TÉCNICOS DE APOYO EN EL ÁREA DE GESTIÓN DEL DESARROLLO LOCAL PARA SEGUIMIENTO A LAS PÓLIZAS DE ESTABILIDAD DE LAS OBRAS VIGENTES EN LA ENTIDAD Y DE SEGUIMIENTO A LOS PROYECTOS DE INVERSIÓN A CARGO DEL GRUPO DE INFRAESTRUCTURA</t>
  </si>
  <si>
    <t>FDLT-CPS-076-2020</t>
  </si>
  <si>
    <t>Ricardo Martinez Lemus</t>
  </si>
  <si>
    <t>PRESTAR SUS SERVICIOS PROFESIONALES PARA LA IMPLEMENTACIÓN DE LAS ACCIONES Y LINEAMIENTOS TÉCNICOS SURTIDOS DEL PROGRAMA DE GESTIÓN DOCUMENTAL Y DEMÁS INSTRUMENTOS TÉCNICOS ARCHIVÍSTICOS</t>
  </si>
  <si>
    <t>FDLT-CPS-077-2020</t>
  </si>
  <si>
    <t>Carlos Urbey Beltran Hernandez</t>
  </si>
  <si>
    <t>EL CONTRATISTA SE OBLIGA CON EL FONDO DE DESARROLLO LOCAL DE TUNJUELITO A PRESTAR SUS SERVICIOS PROFESIONALES PARA ADMINISTRAR LOS SERVICIOS INFORMÁTICOS Y TECNOLÓGICOS INSTALADOS EN EL PUNTO VIVE DIGITAL DE LA LOCALIDAD</t>
  </si>
  <si>
    <t>FDLT-CPS-078-2020</t>
  </si>
  <si>
    <t>Silvia Patricia Arango Fajardo</t>
  </si>
  <si>
    <t>APOYAR AL ALCALDE LOCAL EN LA FORMULACIÓN, SEGUIMIENTO E IMPLEMENTACIÓN DE LA ESTRATEGIA LOCAL PARA LA TERMINACIÓN JURÍDICA DE LAS ACTUACIONES ADMINISTRATIVAS QUE CURSAN EN LA ALCALDÍA LOCAL DE TUNJUELITO.</t>
  </si>
  <si>
    <t>Maria Luisa Parra Sanchez</t>
  </si>
  <si>
    <t>ORDEN DE COMPRA 45523</t>
  </si>
  <si>
    <t>CONTRATAR LA PRESTACIÓN DE SERVICIO DE ASEO Y CAFETERÍA PARA LA ALCALDÍA LOCAL DE TUNJUELITO Y LA CASA DE LA CULTURA MEDIANTE EL ACUERDO MARCO DE PRECIOS PARA EL SUMINISTRO INTEGRAL DE ASEO Y CAFETERÍA POR PARTE DE ENTIDADES COMPRADORAS CCE-972-AMP-2019.</t>
  </si>
  <si>
    <t>ORDEN DE COMPRA 45858</t>
  </si>
  <si>
    <t>LA ADQUISICIÓN DE LICENCIAS MICROSOFT®O365E1OPEN SHRDSVR MONTHLYSUBSCRIPTIONS-VOLUMELICENSE GOVERNMENT OLP 1LICENSE NOLEVEL QUALIFIED ANNUAL PARA LOS EQUIPOS DE CÓMPUTO DE LA ALCALDÍA LOCAL DE TUNJUELITO, CONFORME A LA CLAUSULA 2 DEL ACUERDO MARCO DE PRECIOS CON LA TIENDA VIRTUAL DEL ESTADO COLOMBIANO CCE-578-AMP-2017</t>
  </si>
  <si>
    <t>ORDEN DE COMPRA 45863</t>
  </si>
  <si>
    <t>FDLT-SAMC-001-2020</t>
  </si>
  <si>
    <t>SEGURIDAD NUEVA ERA LTDA</t>
  </si>
  <si>
    <t>FDLT-CM-003-2017
(SECOP II)</t>
  </si>
  <si>
    <t>REALIZAR POR EL SISTEMA DE PRECIO GLOBAL FIJO, LOS ESTUDIOS Y DISEÑOS TÉCNICOS DE INGENIERÍA Y ARQUITECTURA EN PARQUES DE DIFERENTES ESCALAS (VECINALES Y DE BOLSILLO) DE LA LOCALIDAD DE TUNJUELITO</t>
  </si>
  <si>
    <t>CONSULTORIA</t>
  </si>
  <si>
    <t>CONCURSO DE MERITOS</t>
  </si>
  <si>
    <t>CONSORCIO DARP TUNJUELITO</t>
  </si>
  <si>
    <t>901.142.737-7</t>
  </si>
  <si>
    <t>180 dias</t>
  </si>
  <si>
    <t xml:space="preserve">*Prórroga No.1 por 2 meses y 15 días
*Prórroga No.2 por 60 días
*Suspensión No.1 por 60 días
*Suspensión No.2 por 70 días
*Suspensión No.3 por 68 días
*Suspensión No.4 por 45 días
*Suspensión No. 5 por 60 días </t>
  </si>
  <si>
    <t>EN PROCESO DE LIQUIDACIÓN</t>
  </si>
  <si>
    <t>FDLT-LP-013-2017</t>
  </si>
  <si>
    <t>REALIZAR POR EL SISTEMA DE PRECIOS UNITARIOS FIJOS SIN FÓRMULA DE REAJUSTE LA CONSTRUCCIÓN DE LA NUEVA SEDE ADMINISTRATIVA DE LA ALCALDIA LOCAL DE TUNJUELITO EN LA CIUDAD DE BOGOTÁ D.C.</t>
  </si>
  <si>
    <t>CONTRATO DE OBRA PÚBLICA</t>
  </si>
  <si>
    <t>Consorcio Tunjuelito 2018</t>
  </si>
  <si>
    <t>901.193.947-5</t>
  </si>
  <si>
    <t>830.515.117-5</t>
  </si>
  <si>
    <t>901.240.678-0</t>
  </si>
  <si>
    <t>901.241.238-8</t>
  </si>
  <si>
    <t>901.240.751-0</t>
  </si>
  <si>
    <t>901.240.893-8</t>
  </si>
  <si>
    <t>899.999.230-7</t>
  </si>
  <si>
    <t>832.010.241-1</t>
  </si>
  <si>
    <t>901.240.714-8</t>
  </si>
  <si>
    <t>18 meses</t>
  </si>
  <si>
    <t>Prorroga No. 1 por 8 meses</t>
  </si>
  <si>
    <t>SUSPENDIDO</t>
  </si>
  <si>
    <t>FDLT-CM-06-2017</t>
  </si>
  <si>
    <t>REALIZAR LA INTERVENTORIA TECNICA, ADMINISTRATIVA, FINANCIERA, SOCIAL, Y SISOMA AL CONTRATO RESULTANTE DEL PROCESO No. FDLT- LP- 013-2017 CUYO OBJETO ES LA “REALIZACION POR EL SISTEMA DE PRECIOS UNITARIOS FIJOS SIN FORMULA DE REAJUSTE LA CONSTRUCCIÓN DE LA NUEVA SEDE DE LA ALCALDÍA LOCAL DE TUNJUELITO EN LA CIUDAD DE BOGOTÁ D.C</t>
  </si>
  <si>
    <t>GNG Ingeniería SAS</t>
  </si>
  <si>
    <t>24 meses</t>
  </si>
  <si>
    <t xml:space="preserve">
26/01/2021
</t>
  </si>
  <si>
    <t>Prorroga No. 1 por 6 meses</t>
  </si>
  <si>
    <t>FDLT-LP-02-2018</t>
  </si>
  <si>
    <t>REALIZAR A MONTO AGOTABLE Y A PRECIOS UNITARIOS FIJOS, OBRAS Y ACTIVIDADES PARA LA CONSERVACIÓN DE LA MALLA VIAL DE LA LOCALIDAD DE TUNJUELITO Y SU ESPACIO PÚBLICO ASOCIADO GRUPOS 1 Y 2</t>
  </si>
  <si>
    <t>ALVARO CALDERON TORO</t>
  </si>
  <si>
    <t>6 meses</t>
  </si>
  <si>
    <t>Suspensión No. 1 por 1 mes
Suspensión No. 2 por 20 días
Prórroga No. 1 por 60 días
Prórroga No. 2 por 30 días
Suspensión No. 3 por 1 mes</t>
  </si>
  <si>
    <t>CONSORCIO VIAS 2018</t>
  </si>
  <si>
    <t xml:space="preserve">FDLT-CMA-001-2018 </t>
  </si>
  <si>
    <t>REALIZAR LA INTERVENTORÍA TÉCNICA, ADMINISTRATIVA, LEGAL, FINANCIERA, SOCIAL, AMBIENTAL Y SISOMA PARA LOS CONTRATOS DE OBRA PÚBLICA QUE SE SUSCRIBAN PARA EL MANTENIMIENTO DE LA MALLA VIAL LOCAL Y LA CONSTRUCCIÓN Y MANTENIMIENTO DE SU ESPACIO PÚBLICO PRODUCTO DEL PROCESO FDLT-LP-02-2018 CUYO OBJETO ES: REALIZAR A MONTO AGOTABLE Y A PRECIOS UNITARIOS FIJOS, OBRAS Y ACTIVIDADES PARA LA CONSERVACIÓN DE LA MALLA VIAL DE LA LOCALIDAD DE TUNJUELITO Y SU ESPACIO PÚBLICO ASOCIADO, GRUPOS 1 Y 2.</t>
  </si>
  <si>
    <t>CONSORCIO DACA 2018</t>
  </si>
  <si>
    <t xml:space="preserve">Prorroga No. 1 por 2 mes 
Suspensión No.1 por 1 mes
Suspensión No.2 por 20 días
Suspensión No.3 por 1 mes
Prorroga No. 2 por 1 mes </t>
  </si>
  <si>
    <t>FDLT-CMA-002-2018</t>
  </si>
  <si>
    <t>REALIZAR LA INTERVENTORÍA TÉCNICA, ADMINISTRATIVA, LEGAL, FINANCIERA, SOCIAL, AMBIENTAL Y SISOMA QUE SE SUSCRIBA PARA EL CONTRATO DE OBRA PÚBLICA PRODUCTO DEL PROCESO LP-007-2018 CUYO OBJETO ES: REALIZAR A MONTO AGOTABLE Y A PRECIOS UNITARIOS FIJOS, OBRAS Y ACTIVIDADES PARA LA CONSTRUCCIÓN Y CONSERVACIÓN DEL ESPACIO PÚBLICO DE LA LOCALIDAD DE TUNJUELITO.</t>
  </si>
  <si>
    <t>INTERVENTORÍA DS</t>
  </si>
  <si>
    <t>Prorroga No. 1 por 2 meses 
Suspensión No. 1 por 10 días
Prorroga No. 2 por 1 mes</t>
  </si>
  <si>
    <t>FDLT-LP-007-2018</t>
  </si>
  <si>
    <t>REALIZAR A MONTO AGOTABLE Y A PRECIOS UNITARIOS FI-JOS, OBRAS Y ACTIVIDADES PARA LA CONSTRUCCIÓN Y CONSERVACION DEL ESPACIO PÚBLICO DE LA LOCALIDAD DE TUNJUELITO</t>
  </si>
  <si>
    <t>Consorcio Espacio Público 2019</t>
  </si>
  <si>
    <t xml:space="preserve">Prorroga No. 1 por 2 meses
Suspensión No. 1 por 10 días
Prorroga No. 2 por 2 meses </t>
  </si>
  <si>
    <t>FDLT-LP-008-2018</t>
  </si>
  <si>
    <t>MEJORAMIENTO DEL PUENTE VEHICULAR UBICADO EN EL BARRIO ISLA DEL SOL, Y SUS OBRAS COMPLEMENTARIAS</t>
  </si>
  <si>
    <t>Consoricio Galan - EDC</t>
  </si>
  <si>
    <t>*Suspensión No.1 por 4 meses
*Ampliacion a suspensión  por 2 meses
*Ampliacion a suspensión No.1 por 1 mes
*Ampliacion a suspensión No.2 por 2 meses
*Ampliacion a Suspensión No.3 por  2 meses</t>
  </si>
  <si>
    <t>FDLT-SAMC-09-2018</t>
  </si>
  <si>
    <t>CONTRATAR EL DISEÑO DEL PLAN CURRICULAR, METODOLÓGICO Y LA EJECUCIÓN, DEL DIPLOMADO “ESCUELA DE FORMACIÓN POLÍTICA: FORTALECIMIENTO A ORGANIZACIONES”, EN EL MARCO DEL PROYECTO No. 1519 FOMENTO A LA PARTICIPACIÓN</t>
  </si>
  <si>
    <t>CONTRATO DE PRESTACIÓN DE SERVICIOS</t>
  </si>
  <si>
    <t>Universidad Distrital</t>
  </si>
  <si>
    <t>Prorroga No. 1 por 2 mes</t>
  </si>
  <si>
    <t>FDLT-SAMC-004-2018</t>
  </si>
  <si>
    <t>CONTRATAR MEDIANTE EL SISTEMA DE PRECIOS FIJOS UNITARIOS Y A MONTO AGOTABLE LAS REPARACIONES LOCATIVAS NECESARIAS A LA INFRAESTRUCTURA FISICA EXISTENTE DEL JARDIN INFANTIL SAN BENITO DE LA LOCALIDAD SEXTA DE TUNJUELITO– BOGOTA D.C</t>
  </si>
  <si>
    <t>INVERSIONES INARDEX EU</t>
  </si>
  <si>
    <t xml:space="preserve">1 mes y 15 dias </t>
  </si>
  <si>
    <t xml:space="preserve">Prorroga No. 1 por 1 mes, prorroga No. 2  por 15 dias </t>
  </si>
  <si>
    <t>FDLT-CM-005-2018</t>
  </si>
  <si>
    <t>EJERCER LA INTERVENTORÍA AL CONTRATO DE OBRA PÚBLICA QUE SE SUSCRIBA PARA EL MEJORAMIENTO DEL PUENTE VEHICULAR UBICADO EN EL BARRIO ISLA DEL SOL, Y SUS OBRAS COMPLEMENTARIAS</t>
  </si>
  <si>
    <t>CONSORCIO DS4</t>
  </si>
  <si>
    <t>Suspensión No.1 por 4 meses 
Ampliacion suspensión No.1 por 2 meses
Ampliacion suspensión No.2 por 1 mes
Ampliacion suspensión No.3 por 2 meses
Ampliacion suspensión No.4 por 3 meses</t>
  </si>
  <si>
    <t>901.224.214-1</t>
  </si>
  <si>
    <t>Yeny Patricia Arevalo Lopez</t>
  </si>
  <si>
    <t>APOYAR AL EQUIPO DE PRENSA Y COMUNICACIONES DE LA ALCALDÍA LOCAL EN LA REALIZACIÓN Y PUBLICACIÓN DE CONTENIDOS DE REDES SOCIALES Y CANALES DE DIVULGACIÓN DIGITAL (SITIO WEB) DE LA ALCALDÍA LOCAL DE TUNJUELITO</t>
  </si>
  <si>
    <t>2 meses y 19 dias</t>
  </si>
  <si>
    <t>FDLT-CPS-072-2019</t>
  </si>
  <si>
    <t xml:space="preserve">                       
FDLT-162-2019
  (SECOP I)     </t>
  </si>
  <si>
    <t>899999282-1</t>
  </si>
  <si>
    <t xml:space="preserve">Suspensión No. 1 por 29 dias 
Suspensión No. 2 por 18 dias </t>
  </si>
  <si>
    <t xml:space="preserve">Suspensión No. 1 por 29 dias 
Suspensión No. 2 por 19 dias </t>
  </si>
  <si>
    <t>1) Suspensión No. 1 por 29 dias 
2) Prórroga a la suspensión hasta el 3 de mayo</t>
  </si>
  <si>
    <t>1) Suspension No.1 por 1 mes y 8 dias</t>
  </si>
  <si>
    <t>SERVILIMPIEZA S.A.</t>
  </si>
  <si>
    <t>800.148.041-0</t>
  </si>
  <si>
    <t>EN EJECUCIÓN</t>
  </si>
  <si>
    <t>2 MESES</t>
  </si>
  <si>
    <t>830.122.983-1</t>
  </si>
  <si>
    <t>CONTRATAR LA ADQUISICIÓN DE LICENCIA ARCGIS FOR DESKTOP BASIC SINGLE USE LICENS PARA EL FONDO DE DESARROLLO LOCAL DE TUNJUELITO</t>
  </si>
  <si>
    <t>830.070.625-3</t>
  </si>
  <si>
    <t>CONTRATAR LA PRESTACIÓN DEL SERVICIO DE VIGILANCIA Y SEGURIDAD PRIVADA, PARA LA PROTECCIÓN DE LOS BIENES MUEBLES E INMUEBLES DE PROPIEDAD O EN TENENCIA POR PARTE DEL FONDO DE DESARROLLO LOCAL DE TUNJUELITO</t>
  </si>
  <si>
    <t>SELECCIÓN ABREVIADA DE MENOR CUANTÍA</t>
  </si>
  <si>
    <t>5 MESES Y 
8 DÍAS</t>
  </si>
  <si>
    <t xml:space="preserve"> 4 meses</t>
  </si>
  <si>
    <t xml:space="preserve">Suspensión No. 1 por 29 dias 
Ampliacion a la suspension hasta el 3 de mayo </t>
  </si>
  <si>
    <r>
      <t>EL CONTRATO QUE SE PRETENDE CELEBRAR TENDRÁ POR OBJETO “EL CONTRATISTA SE OBLIGA A PRESTAR LOS SERVICIOS PARA LA ARTICULACIÓN DE LOS EJERCICIOS DE CONVIVENCIA Y SEGURIDAD CIUDADANA EN LA LOCALIDAD DE TUNJUELITO”</t>
    </r>
    <r>
      <rPr>
        <sz val="9"/>
        <color rgb="FFA6A6A6"/>
        <rFont val="Arial Narrow"/>
        <family val="2"/>
      </rPr>
      <t>.</t>
    </r>
  </si>
  <si>
    <t>EN PROCESO DE LIQUIDACION
(CON INCUMPLIMIENTO)</t>
  </si>
  <si>
    <t>ACUERDO MARCO</t>
  </si>
  <si>
    <t xml:space="preserve">SELECCIÓN ABREVIADA DE MENOR CUANTÍA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</si>
</sst>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42" formatCode="_-&quot;$&quot;* #,##0_-;\-&quot;$&quot;* #,##0_-;_-&quot;$&quot;* &quot;-&quot;_-;_-@_-"/>
    <numFmt numFmtId="41" formatCode="_-* #,##0_-;\-* #,##0_-;_-* &quot;-&quot;_-;_-@_-"/>
    <numFmt numFmtId="43" formatCode="_-* #,##0.00_-;\-* #,##0.00_-;_-* &quot;-&quot;??_-;_-@_-"/>
    <numFmt numFmtId="164" formatCode="_-&quot;$&quot;\ * #,##0_-;\-&quot;$&quot;\ * #,##0_-;_-&quot;$&quot;\ * &quot;-&quot;_-;_-@_-"/>
    <numFmt numFmtId="165" formatCode="&quot;$&quot;\ #,##0"/>
    <numFmt numFmtId="166" formatCode="_-* #,##0.00_-;\-* #,##0.00_-;_-* &quot;-&quot;_-;_-@_-"/>
    <numFmt numFmtId="167" formatCode="dd/mm/yy"/>
    <numFmt numFmtId="168" formatCode="dd/mm/yyyy;@"/>
    <numFmt numFmtId="169" formatCode="_-* #,##0_-;\-* #,##0_-;_-* &quot;-&quot;??_-;_-@_-"/>
  </numFmts>
  <fonts count="10"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9"/>
      <color theme="1"/>
      <name val="Arial Narrow"/>
      <family val="2"/>
    </font>
    <font>
      <sz val="9"/>
      <color indexed="8"/>
      <name val="Arial Narrow"/>
      <family val="2"/>
    </font>
    <font>
      <sz val="9"/>
      <name val="Arial Narrow"/>
      <family val="2"/>
    </font>
    <font>
      <sz val="9"/>
      <color rgb="FF000000"/>
      <name val="Arial Narrow"/>
      <family val="2"/>
    </font>
    <font>
      <sz val="9"/>
      <color rgb="FFA6A6A6"/>
      <name val="Arial Narrow"/>
      <family val="2"/>
    </font>
    <font>
      <b/>
      <sz val="10"/>
      <color theme="1"/>
      <name val="Arial Narrow"/>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diagonal/>
    </border>
    <border>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41" fontId="1" fillId="0" borderId="0" applyFont="0" applyFill="0" applyBorder="0" applyAlignment="0" applyProtection="0"/>
    <xf numFmtId="164" fontId="2" fillId="0" borderId="0" applyFill="0" applyBorder="0" applyAlignment="0" applyProtection="0"/>
    <xf numFmtId="0" fontId="3" fillId="0" borderId="0"/>
    <xf numFmtId="164" fontId="1" fillId="0" borderId="0" applyFont="0" applyFill="0" applyBorder="0" applyAlignment="0" applyProtection="0"/>
    <xf numFmtId="41" fontId="1" fillId="0" borderId="0" applyFont="0" applyFill="0" applyBorder="0" applyAlignment="0" applyProtection="0"/>
    <xf numFmtId="0" fontId="3" fillId="0" borderId="0"/>
    <xf numFmtId="41" fontId="3" fillId="0" borderId="0" applyFont="0" applyFill="0" applyBorder="0" applyAlignment="0" applyProtection="0"/>
    <xf numFmtId="42" fontId="1" fillId="0" borderId="0" applyFont="0" applyFill="0" applyBorder="0" applyAlignment="0" applyProtection="0"/>
  </cellStyleXfs>
  <cellXfs count="165">
    <xf numFmtId="0" fontId="0" fillId="0" borderId="0" xfId="0"/>
    <xf numFmtId="3" fontId="5" fillId="2" borderId="1" xfId="7" applyNumberFormat="1" applyFont="1" applyFill="1" applyBorder="1" applyAlignment="1">
      <alignment horizontal="center" vertical="center" wrapText="1"/>
    </xf>
    <xf numFmtId="0" fontId="5" fillId="2" borderId="17" xfId="0" applyFont="1" applyFill="1" applyBorder="1" applyAlignment="1">
      <alignment horizontal="center" vertical="center" wrapText="1"/>
    </xf>
    <xf numFmtId="166" fontId="4" fillId="2" borderId="1" xfId="2" applyNumberFormat="1" applyFont="1" applyFill="1" applyBorder="1" applyAlignment="1">
      <alignment horizontal="center" vertical="center" wrapText="1"/>
    </xf>
    <xf numFmtId="169" fontId="4" fillId="2" borderId="1" xfId="2"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167" fontId="4" fillId="2" borderId="1" xfId="0" applyNumberFormat="1" applyFont="1" applyFill="1" applyBorder="1" applyAlignment="1">
      <alignment horizontal="center" vertical="center" wrapText="1"/>
    </xf>
    <xf numFmtId="43" fontId="4" fillId="2" borderId="2" xfId="1" applyFont="1" applyFill="1" applyBorder="1" applyAlignment="1">
      <alignment horizontal="center" vertical="center" wrapText="1"/>
    </xf>
    <xf numFmtId="14" fontId="5" fillId="2" borderId="1" xfId="4" applyNumberFormat="1" applyFont="1" applyFill="1" applyBorder="1" applyAlignment="1">
      <alignment horizontal="center" vertical="center" wrapText="1"/>
    </xf>
    <xf numFmtId="0" fontId="5" fillId="2" borderId="1" xfId="4" applyFont="1" applyFill="1" applyBorder="1" applyAlignment="1">
      <alignment horizontal="center" vertical="center" wrapText="1"/>
    </xf>
    <xf numFmtId="168" fontId="5" fillId="2" borderId="1" xfId="4"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4" fontId="4" fillId="2" borderId="1" xfId="4"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41" fontId="5" fillId="2" borderId="1" xfId="8" applyFont="1" applyFill="1" applyBorder="1" applyAlignment="1">
      <alignment horizontal="center" vertical="center" wrapText="1"/>
    </xf>
    <xf numFmtId="41" fontId="5" fillId="2" borderId="1" xfId="2" applyFont="1" applyFill="1" applyBorder="1" applyAlignment="1">
      <alignment horizontal="right" vertical="center" wrapText="1"/>
    </xf>
    <xf numFmtId="3" fontId="5" fillId="2" borderId="1" xfId="8"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7" applyFont="1" applyFill="1" applyBorder="1" applyAlignment="1">
      <alignment horizontal="center" vertical="center" wrapText="1"/>
    </xf>
    <xf numFmtId="3" fontId="7" fillId="2" borderId="1" xfId="8" applyNumberFormat="1" applyFont="1" applyFill="1" applyBorder="1" applyAlignment="1">
      <alignment horizontal="center" vertical="center" wrapText="1"/>
    </xf>
    <xf numFmtId="14" fontId="4" fillId="2" borderId="1" xfId="7"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41" fontId="5" fillId="2" borderId="1" xfId="2" applyFont="1" applyFill="1" applyBorder="1" applyAlignment="1">
      <alignment horizontal="center" vertical="center" wrapText="1"/>
    </xf>
    <xf numFmtId="0" fontId="6" fillId="2" borderId="1" xfId="0" applyFont="1" applyFill="1" applyBorder="1" applyAlignment="1">
      <alignment horizontal="center" vertical="center" wrapText="1"/>
    </xf>
    <xf numFmtId="41" fontId="6" fillId="2" borderId="1" xfId="2" applyFont="1" applyFill="1" applyBorder="1" applyAlignment="1">
      <alignment horizontal="right" vertical="center" wrapText="1"/>
    </xf>
    <xf numFmtId="0" fontId="6" fillId="2" borderId="1" xfId="7" applyFont="1" applyFill="1" applyBorder="1" applyAlignment="1">
      <alignment horizontal="center" vertical="center" wrapText="1"/>
    </xf>
    <xf numFmtId="14" fontId="6" fillId="2" borderId="1" xfId="7"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41" fontId="4" fillId="2" borderId="1" xfId="2" applyFont="1" applyFill="1" applyBorder="1" applyAlignment="1">
      <alignment horizontal="center" vertical="center" wrapText="1"/>
    </xf>
    <xf numFmtId="14" fontId="5" fillId="2" borderId="1" xfId="7" applyNumberFormat="1" applyFont="1" applyFill="1" applyBorder="1" applyAlignment="1">
      <alignment horizontal="center" vertical="center" wrapText="1"/>
    </xf>
    <xf numFmtId="41" fontId="4" fillId="2" borderId="1" xfId="2" applyFont="1" applyFill="1" applyBorder="1" applyAlignment="1">
      <alignment horizontal="right" vertical="center" wrapText="1"/>
    </xf>
    <xf numFmtId="0" fontId="5" fillId="2" borderId="6"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14" fontId="5" fillId="2" borderId="5" xfId="7"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165" fontId="5" fillId="2" borderId="6" xfId="7"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3" fontId="5" fillId="2" borderId="8" xfId="0" applyNumberFormat="1" applyFont="1" applyFill="1" applyBorder="1" applyAlignment="1" applyProtection="1">
      <alignment horizontal="center" vertical="center" wrapText="1"/>
      <protection locked="0"/>
    </xf>
    <xf numFmtId="0" fontId="5" fillId="2" borderId="9" xfId="7" applyFont="1" applyFill="1" applyBorder="1" applyAlignment="1">
      <alignment horizontal="center" vertical="center" wrapText="1"/>
    </xf>
    <xf numFmtId="3" fontId="5" fillId="2" borderId="1" xfId="8" applyNumberFormat="1" applyFont="1" applyFill="1" applyBorder="1" applyAlignment="1">
      <alignment horizontal="right" vertical="center" wrapText="1"/>
    </xf>
    <xf numFmtId="3" fontId="5" fillId="2" borderId="6" xfId="9" applyNumberFormat="1" applyFont="1" applyFill="1" applyBorder="1" applyAlignment="1" applyProtection="1">
      <alignment horizontal="center" vertical="center" wrapText="1"/>
      <protection locked="0"/>
    </xf>
    <xf numFmtId="41" fontId="5" fillId="2" borderId="1" xfId="8" applyFont="1" applyFill="1" applyBorder="1" applyAlignment="1" applyProtection="1">
      <alignment horizontal="right" vertical="center" wrapText="1"/>
      <protection locked="0"/>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165" fontId="5" fillId="2" borderId="2" xfId="0" applyNumberFormat="1" applyFont="1" applyFill="1" applyBorder="1" applyAlignment="1">
      <alignment horizontal="center" vertical="center" wrapText="1"/>
    </xf>
    <xf numFmtId="3" fontId="4" fillId="2" borderId="2" xfId="0" applyNumberFormat="1" applyFont="1" applyFill="1" applyBorder="1" applyAlignment="1">
      <alignment horizontal="right" vertical="center" wrapText="1"/>
    </xf>
    <xf numFmtId="0" fontId="4" fillId="2" borderId="18" xfId="0" applyFont="1" applyFill="1" applyBorder="1" applyAlignment="1">
      <alignment horizontal="center" vertical="center" wrapText="1"/>
    </xf>
    <xf numFmtId="3" fontId="4" fillId="2" borderId="1" xfId="0" applyNumberFormat="1" applyFont="1" applyFill="1" applyBorder="1" applyAlignment="1">
      <alignment horizontal="right" vertical="center" wrapText="1"/>
    </xf>
    <xf numFmtId="165" fontId="5" fillId="2" borderId="3"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right" vertical="center" wrapText="1"/>
    </xf>
    <xf numFmtId="0" fontId="4" fillId="2" borderId="19" xfId="0" applyFont="1" applyFill="1" applyBorder="1" applyAlignment="1">
      <alignment horizontal="center" vertical="center" wrapText="1"/>
    </xf>
    <xf numFmtId="0" fontId="7" fillId="2" borderId="14" xfId="0" applyFont="1" applyFill="1" applyBorder="1" applyAlignment="1">
      <alignment horizontal="center" vertical="center" wrapText="1"/>
    </xf>
    <xf numFmtId="165" fontId="5" fillId="2" borderId="15" xfId="0" applyNumberFormat="1" applyFont="1" applyFill="1" applyBorder="1" applyAlignment="1">
      <alignment horizontal="center" vertical="center" wrapText="1"/>
    </xf>
    <xf numFmtId="165" fontId="4" fillId="2" borderId="3" xfId="0" applyNumberFormat="1" applyFont="1" applyFill="1" applyBorder="1" applyAlignment="1">
      <alignment horizontal="center" vertical="center" wrapText="1"/>
    </xf>
    <xf numFmtId="3" fontId="4" fillId="2" borderId="3" xfId="0" applyNumberFormat="1" applyFont="1" applyFill="1" applyBorder="1" applyAlignment="1">
      <alignment horizontal="right" vertical="center" wrapText="1"/>
    </xf>
    <xf numFmtId="165" fontId="4" fillId="2" borderId="1" xfId="0" applyNumberFormat="1" applyFont="1" applyFill="1" applyBorder="1" applyAlignment="1">
      <alignment horizontal="center" vertical="center" wrapText="1"/>
    </xf>
    <xf numFmtId="41" fontId="4" fillId="2" borderId="1" xfId="8" applyFont="1" applyFill="1" applyBorder="1" applyAlignment="1">
      <alignment horizontal="right" vertical="center" wrapText="1"/>
    </xf>
    <xf numFmtId="0" fontId="4" fillId="2" borderId="1" xfId="0" applyFont="1" applyFill="1" applyBorder="1" applyAlignment="1">
      <alignment horizontal="right" vertical="center" wrapText="1"/>
    </xf>
    <xf numFmtId="14" fontId="4" fillId="2" borderId="6"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3" fontId="4" fillId="2" borderId="4" xfId="0" applyNumberFormat="1" applyFont="1" applyFill="1" applyBorder="1" applyAlignment="1">
      <alignment horizontal="right" vertical="center" wrapText="1"/>
    </xf>
    <xf numFmtId="14" fontId="4" fillId="2" borderId="2" xfId="0" applyNumberFormat="1"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2" xfId="0" applyFont="1" applyFill="1" applyBorder="1" applyAlignment="1">
      <alignment horizontal="center" vertical="center" wrapText="1"/>
    </xf>
    <xf numFmtId="43" fontId="9" fillId="3" borderId="2" xfId="1" applyFont="1" applyFill="1" applyBorder="1" applyAlignment="1">
      <alignment horizontal="center" vertical="center" wrapText="1"/>
    </xf>
    <xf numFmtId="169" fontId="9" fillId="3" borderId="2"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4" fillId="2" borderId="7" xfId="0" applyFont="1" applyFill="1" applyBorder="1" applyAlignment="1">
      <alignment horizontal="center" wrapText="1"/>
    </xf>
    <xf numFmtId="0" fontId="4" fillId="2" borderId="1" xfId="0" applyFont="1" applyFill="1" applyBorder="1" applyAlignment="1">
      <alignment horizontal="center" wrapText="1"/>
    </xf>
    <xf numFmtId="0" fontId="4" fillId="2" borderId="1" xfId="0" applyFont="1" applyFill="1" applyBorder="1" applyAlignment="1">
      <alignment wrapText="1"/>
    </xf>
    <xf numFmtId="0" fontId="4" fillId="2" borderId="0" xfId="0" applyFont="1" applyFill="1" applyAlignment="1">
      <alignment wrapText="1"/>
    </xf>
    <xf numFmtId="0" fontId="4" fillId="2" borderId="0" xfId="0" applyFont="1" applyFill="1" applyAlignment="1">
      <alignment horizont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169" fontId="6" fillId="2" borderId="1" xfId="0" applyNumberFormat="1" applyFont="1" applyFill="1" applyBorder="1" applyAlignment="1">
      <alignment horizontal="center" vertical="center" wrapText="1"/>
    </xf>
    <xf numFmtId="165" fontId="5" fillId="2" borderId="1" xfId="2" applyNumberFormat="1" applyFont="1" applyFill="1" applyBorder="1" applyAlignment="1">
      <alignment horizontal="center" vertical="center" wrapText="1"/>
    </xf>
    <xf numFmtId="165" fontId="5" fillId="2" borderId="1" xfId="4" applyNumberFormat="1" applyFont="1" applyFill="1" applyBorder="1" applyAlignment="1">
      <alignment horizontal="center" vertical="center" wrapText="1"/>
    </xf>
    <xf numFmtId="41" fontId="7" fillId="2" borderId="1" xfId="2" applyFont="1" applyFill="1" applyBorder="1" applyAlignment="1">
      <alignment horizontal="right" vertical="center" wrapText="1"/>
    </xf>
    <xf numFmtId="169" fontId="6" fillId="2" borderId="1" xfId="1" applyNumberFormat="1" applyFont="1" applyFill="1" applyBorder="1" applyAlignment="1">
      <alignment horizontal="center" vertical="center" wrapText="1"/>
    </xf>
    <xf numFmtId="6" fontId="4" fillId="2" borderId="1" xfId="0" applyNumberFormat="1" applyFont="1" applyFill="1" applyBorder="1" applyAlignment="1">
      <alignment wrapText="1"/>
    </xf>
    <xf numFmtId="169" fontId="4" fillId="2" borderId="1" xfId="0" applyNumberFormat="1" applyFont="1" applyFill="1" applyBorder="1" applyAlignment="1">
      <alignment wrapText="1"/>
    </xf>
    <xf numFmtId="14" fontId="4" fillId="2" borderId="1" xfId="0" applyNumberFormat="1" applyFont="1" applyFill="1" applyBorder="1" applyAlignment="1">
      <alignment horizontal="center" wrapText="1"/>
    </xf>
    <xf numFmtId="0" fontId="4" fillId="2" borderId="0" xfId="0" applyFont="1" applyFill="1" applyAlignment="1">
      <alignment vertical="center" wrapText="1"/>
    </xf>
    <xf numFmtId="43" fontId="4" fillId="2" borderId="0" xfId="1" applyFont="1" applyFill="1" applyAlignment="1">
      <alignment wrapText="1"/>
    </xf>
    <xf numFmtId="169" fontId="4" fillId="2" borderId="0" xfId="0" applyNumberFormat="1" applyFont="1" applyFill="1" applyAlignment="1">
      <alignment wrapText="1"/>
    </xf>
    <xf numFmtId="14" fontId="7" fillId="2" borderId="2" xfId="0" applyNumberFormat="1" applyFont="1" applyFill="1" applyBorder="1" applyAlignment="1">
      <alignment horizontal="center" vertical="center" wrapText="1"/>
    </xf>
    <xf numFmtId="14" fontId="7" fillId="2" borderId="3" xfId="0" applyNumberFormat="1" applyFont="1" applyFill="1" applyBorder="1" applyAlignment="1">
      <alignment horizontal="center" vertical="center" wrapText="1"/>
    </xf>
    <xf numFmtId="14" fontId="5" fillId="2" borderId="2" xfId="7" applyNumberFormat="1" applyFont="1" applyFill="1" applyBorder="1" applyAlignment="1">
      <alignment horizontal="center" vertical="center" wrapText="1"/>
    </xf>
    <xf numFmtId="14" fontId="5" fillId="2" borderId="4" xfId="7" applyNumberFormat="1" applyFont="1" applyFill="1" applyBorder="1" applyAlignment="1">
      <alignment horizontal="center" vertical="center" wrapText="1"/>
    </xf>
    <xf numFmtId="14" fontId="5" fillId="2" borderId="3" xfId="7" applyNumberFormat="1" applyFont="1" applyFill="1" applyBorder="1" applyAlignment="1">
      <alignment horizontal="center" vertical="center" wrapText="1"/>
    </xf>
    <xf numFmtId="14" fontId="4" fillId="2" borderId="2" xfId="7" applyNumberFormat="1" applyFont="1" applyFill="1" applyBorder="1" applyAlignment="1">
      <alignment horizontal="center" vertical="center" wrapText="1"/>
    </xf>
    <xf numFmtId="14" fontId="4" fillId="2" borderId="3" xfId="7" applyNumberFormat="1" applyFont="1" applyFill="1" applyBorder="1" applyAlignment="1">
      <alignment horizontal="center" vertical="center" wrapText="1"/>
    </xf>
    <xf numFmtId="169" fontId="6" fillId="2" borderId="2" xfId="1" applyNumberFormat="1" applyFont="1" applyFill="1" applyBorder="1" applyAlignment="1">
      <alignment horizontal="center" vertical="center" wrapText="1"/>
    </xf>
    <xf numFmtId="169" fontId="6" fillId="2" borderId="3" xfId="1"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wrapText="1"/>
    </xf>
    <xf numFmtId="41" fontId="4" fillId="2" borderId="2" xfId="2" applyFont="1" applyFill="1" applyBorder="1" applyAlignment="1">
      <alignment horizontal="center" vertical="center" wrapText="1"/>
    </xf>
    <xf numFmtId="41" fontId="4" fillId="2" borderId="3" xfId="2"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14" fontId="4" fillId="2" borderId="3" xfId="0" applyNumberFormat="1"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14" fontId="5" fillId="2" borderId="3"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41" fontId="5" fillId="2" borderId="2" xfId="2" applyFont="1" applyFill="1" applyBorder="1" applyAlignment="1">
      <alignment horizontal="center" vertical="center" wrapText="1"/>
    </xf>
    <xf numFmtId="41" fontId="5" fillId="2" borderId="4" xfId="2" applyFont="1" applyFill="1" applyBorder="1" applyAlignment="1">
      <alignment horizontal="center" vertical="center" wrapText="1"/>
    </xf>
    <xf numFmtId="41" fontId="5" fillId="2" borderId="3" xfId="2" applyFont="1" applyFill="1" applyBorder="1" applyAlignment="1">
      <alignment horizontal="center" vertical="center" wrapText="1"/>
    </xf>
    <xf numFmtId="41" fontId="4" fillId="2" borderId="4" xfId="2" applyFont="1" applyFill="1" applyBorder="1" applyAlignment="1">
      <alignment horizontal="center" vertical="center" wrapText="1"/>
    </xf>
    <xf numFmtId="41" fontId="5" fillId="2" borderId="2" xfId="8" applyFont="1" applyFill="1" applyBorder="1" applyAlignment="1">
      <alignment horizontal="center" vertical="center" wrapText="1"/>
    </xf>
    <xf numFmtId="41" fontId="5" fillId="2" borderId="3" xfId="8"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3" fontId="7" fillId="2" borderId="3" xfId="0" applyNumberFormat="1" applyFont="1" applyFill="1" applyBorder="1" applyAlignment="1">
      <alignment horizontal="center" vertical="center" wrapText="1"/>
    </xf>
    <xf numFmtId="0" fontId="5" fillId="2" borderId="1" xfId="7" applyFont="1" applyFill="1" applyBorder="1" applyAlignment="1">
      <alignment horizontal="center" vertical="center" wrapText="1"/>
    </xf>
    <xf numFmtId="0" fontId="5" fillId="2" borderId="2" xfId="7" applyFont="1" applyFill="1" applyBorder="1" applyAlignment="1">
      <alignment horizontal="center" vertical="center" wrapText="1"/>
    </xf>
    <xf numFmtId="0" fontId="5" fillId="2" borderId="4" xfId="7" applyFont="1" applyFill="1" applyBorder="1" applyAlignment="1">
      <alignment horizontal="center" vertical="center" wrapText="1"/>
    </xf>
    <xf numFmtId="0" fontId="5" fillId="2" borderId="3" xfId="7" applyFont="1" applyFill="1" applyBorder="1" applyAlignment="1">
      <alignment horizontal="center" vertical="center" wrapText="1"/>
    </xf>
    <xf numFmtId="41" fontId="7" fillId="2" borderId="2" xfId="2" applyFont="1" applyFill="1" applyBorder="1" applyAlignment="1">
      <alignment horizontal="right" vertical="center" wrapText="1"/>
    </xf>
    <xf numFmtId="41" fontId="7" fillId="2" borderId="3" xfId="2" applyFont="1" applyFill="1" applyBorder="1" applyAlignment="1">
      <alignment horizontal="right" vertical="center" wrapText="1"/>
    </xf>
    <xf numFmtId="169" fontId="7" fillId="2" borderId="2" xfId="2" applyNumberFormat="1" applyFont="1" applyFill="1" applyBorder="1" applyAlignment="1">
      <alignment horizontal="center" vertical="center" wrapText="1"/>
    </xf>
    <xf numFmtId="169" fontId="7" fillId="2" borderId="3" xfId="2" applyNumberFormat="1" applyFont="1" applyFill="1" applyBorder="1" applyAlignment="1">
      <alignment horizontal="center" vertical="center" wrapText="1"/>
    </xf>
    <xf numFmtId="41" fontId="5" fillId="2" borderId="2" xfId="2" applyFont="1" applyFill="1" applyBorder="1" applyAlignment="1">
      <alignment horizontal="right" vertical="center" wrapText="1"/>
    </xf>
    <xf numFmtId="41" fontId="5" fillId="2" borderId="3" xfId="2" applyFont="1" applyFill="1" applyBorder="1" applyAlignment="1">
      <alignment horizontal="right" vertical="center" wrapText="1"/>
    </xf>
    <xf numFmtId="169" fontId="6" fillId="2" borderId="4" xfId="1" applyNumberFormat="1" applyFont="1" applyFill="1" applyBorder="1" applyAlignment="1">
      <alignment horizontal="center" vertical="center" wrapText="1"/>
    </xf>
    <xf numFmtId="3" fontId="5" fillId="2" borderId="2" xfId="8" applyNumberFormat="1" applyFont="1" applyFill="1" applyBorder="1" applyAlignment="1">
      <alignment horizontal="center" vertical="center" wrapText="1"/>
    </xf>
    <xf numFmtId="3" fontId="5" fillId="2" borderId="3" xfId="8" applyNumberFormat="1" applyFont="1" applyFill="1" applyBorder="1" applyAlignment="1">
      <alignment horizontal="center" vertical="center" wrapText="1"/>
    </xf>
    <xf numFmtId="14" fontId="5" fillId="2" borderId="1" xfId="7"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3" fontId="5" fillId="2" borderId="2" xfId="7" applyNumberFormat="1" applyFont="1" applyFill="1" applyBorder="1" applyAlignment="1">
      <alignment horizontal="center" vertical="center" wrapText="1"/>
    </xf>
    <xf numFmtId="3" fontId="5" fillId="2" borderId="3" xfId="7"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41" fontId="7" fillId="2" borderId="2" xfId="2" applyFont="1" applyFill="1" applyBorder="1" applyAlignment="1">
      <alignment horizontal="center" vertical="center" wrapText="1"/>
    </xf>
    <xf numFmtId="41" fontId="7" fillId="2" borderId="4" xfId="2" applyFont="1" applyFill="1" applyBorder="1" applyAlignment="1">
      <alignment horizontal="center" vertical="center" wrapText="1"/>
    </xf>
    <xf numFmtId="41" fontId="7" fillId="2" borderId="3" xfId="2" applyFont="1" applyFill="1" applyBorder="1" applyAlignment="1">
      <alignment horizontal="center" vertical="center" wrapText="1"/>
    </xf>
    <xf numFmtId="169" fontId="7" fillId="2" borderId="4" xfId="2" applyNumberFormat="1" applyFont="1" applyFill="1" applyBorder="1" applyAlignment="1">
      <alignment horizontal="center" vertical="center" wrapText="1"/>
    </xf>
    <xf numFmtId="14" fontId="5" fillId="2"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3" fontId="4" fillId="2" borderId="2" xfId="0" applyNumberFormat="1" applyFont="1" applyFill="1" applyBorder="1" applyAlignment="1">
      <alignment horizontal="right" vertical="center" wrapText="1"/>
    </xf>
    <xf numFmtId="3" fontId="4" fillId="2" borderId="3" xfId="0" applyNumberFormat="1" applyFont="1" applyFill="1" applyBorder="1" applyAlignment="1">
      <alignment horizontal="right" vertical="center" wrapText="1"/>
    </xf>
    <xf numFmtId="3" fontId="4" fillId="2" borderId="1" xfId="0" applyNumberFormat="1" applyFont="1" applyFill="1" applyBorder="1" applyAlignment="1">
      <alignment horizontal="right" vertical="center" wrapText="1"/>
    </xf>
    <xf numFmtId="41" fontId="4" fillId="2" borderId="2" xfId="8" applyFont="1" applyFill="1" applyBorder="1" applyAlignment="1">
      <alignment horizontal="right" vertical="center" wrapText="1"/>
    </xf>
    <xf numFmtId="41" fontId="4" fillId="2" borderId="3" xfId="8" applyFont="1" applyFill="1" applyBorder="1" applyAlignment="1">
      <alignment horizontal="right" vertical="center" wrapText="1"/>
    </xf>
    <xf numFmtId="169" fontId="6" fillId="2" borderId="12" xfId="1" applyNumberFormat="1" applyFont="1" applyFill="1" applyBorder="1" applyAlignment="1">
      <alignment horizontal="center" vertical="center" wrapText="1"/>
    </xf>
    <xf numFmtId="169" fontId="6" fillId="2" borderId="10" xfId="1" applyNumberFormat="1" applyFont="1" applyFill="1" applyBorder="1" applyAlignment="1">
      <alignment horizontal="center" vertical="center" wrapText="1"/>
    </xf>
  </cellXfs>
  <cellStyles count="10">
    <cellStyle name="Millares" xfId="1" builtinId="3"/>
    <cellStyle name="Millares [0]" xfId="2" builtinId="6"/>
    <cellStyle name="Millares [0] 2" xfId="6"/>
    <cellStyle name="Millares [0] 3" xfId="8"/>
    <cellStyle name="Moneda [0]" xfId="9" builtinId="7"/>
    <cellStyle name="Moneda [0] 2" xfId="3"/>
    <cellStyle name="Moneda [0] 3" xfId="5"/>
    <cellStyle name="Normal" xfId="0" builtinId="0"/>
    <cellStyle name="Normal 2 3" xfId="4"/>
    <cellStyle name="Normal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javascript:%20popUpSecop('/consultas/detalleProceso.do?numConstancia=20-12-10259094')" TargetMode="External"/><Relationship Id="rId13" Type="http://schemas.openxmlformats.org/officeDocument/2006/relationships/hyperlink" Target="javascript:%20popUpSecop('/consultas/detalleProceso.do?numConstancia=20-12-10263911')" TargetMode="External"/><Relationship Id="rId3" Type="http://schemas.openxmlformats.org/officeDocument/2006/relationships/hyperlink" Target="javascript:%20popUpSecop('/consultas/detalleProceso.do?numConstancia=20-12-10259221')" TargetMode="External"/><Relationship Id="rId7" Type="http://schemas.openxmlformats.org/officeDocument/2006/relationships/hyperlink" Target="javascript:%20popUpSecop('/consultas/detalleProceso.do?numConstancia=19-12-10235962')" TargetMode="External"/><Relationship Id="rId12" Type="http://schemas.openxmlformats.org/officeDocument/2006/relationships/hyperlink" Target="javascript:%20popUpSecop('/consultas/detalleProceso.do?numConstancia=19-12-10236595')" TargetMode="External"/><Relationship Id="rId2" Type="http://schemas.openxmlformats.org/officeDocument/2006/relationships/hyperlink" Target="javascript:%20popUpSecop('/consultas/detalleProceso.do?numConstancia=20-12-10259152')" TargetMode="External"/><Relationship Id="rId1" Type="http://schemas.openxmlformats.org/officeDocument/2006/relationships/hyperlink" Target="javascript:%20popUpSecop('/consultas/detalleProceso.do?numConstancia=20-12-10259052')" TargetMode="External"/><Relationship Id="rId6" Type="http://schemas.openxmlformats.org/officeDocument/2006/relationships/hyperlink" Target="javascript:%20popUpSecop('/consultas/detalleProceso.do?numConstancia=19-12-10235747')" TargetMode="External"/><Relationship Id="rId11" Type="http://schemas.openxmlformats.org/officeDocument/2006/relationships/hyperlink" Target="javascript:%20popUpSecop('/consultas/detalleProceso.do?numConstancia=19-12-9605315')" TargetMode="External"/><Relationship Id="rId5" Type="http://schemas.openxmlformats.org/officeDocument/2006/relationships/hyperlink" Target="javascript:%20popUpSecop('/consultas/detalleProceso.do?numConstancia=19-12-10235201')" TargetMode="External"/><Relationship Id="rId15" Type="http://schemas.openxmlformats.org/officeDocument/2006/relationships/printerSettings" Target="../printerSettings/printerSettings1.bin"/><Relationship Id="rId10" Type="http://schemas.openxmlformats.org/officeDocument/2006/relationships/hyperlink" Target="javascript:%20popUpSecop('/consultas/detalleProceso.do?numConstancia=20-12-10259246')" TargetMode="External"/><Relationship Id="rId4" Type="http://schemas.openxmlformats.org/officeDocument/2006/relationships/hyperlink" Target="javascript:%20popUpSecop('/consultas/detalleProceso.do?numConstancia=19-12-10234916')" TargetMode="External"/><Relationship Id="rId9" Type="http://schemas.openxmlformats.org/officeDocument/2006/relationships/hyperlink" Target="javascript:%20popUpSecop('/consultas/detalleProceso.do?numConstancia=20-12-10259194')" TargetMode="External"/><Relationship Id="rId14" Type="http://schemas.openxmlformats.org/officeDocument/2006/relationships/hyperlink" Target="javascript:%20popUpSecop('/consultas/detalleProceso.do?numConstancia=19-12-102458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tabSelected="1" zoomScale="90" zoomScaleNormal="90" workbookViewId="0">
      <pane xSplit="1" topLeftCell="G1" activePane="topRight" state="frozen"/>
      <selection activeCell="A57" sqref="A57"/>
      <selection pane="topRight" activeCell="P2" sqref="P2:P11"/>
    </sheetView>
  </sheetViews>
  <sheetFormatPr baseColWidth="10" defaultRowHeight="13.5" x14ac:dyDescent="0.25"/>
  <cols>
    <col min="1" max="1" width="7.7109375" style="82" customWidth="1"/>
    <col min="2" max="2" width="6.7109375" style="82" customWidth="1"/>
    <col min="3" max="3" width="22.42578125" style="94" customWidth="1"/>
    <col min="4" max="4" width="25.42578125" style="82" customWidth="1"/>
    <col min="5" max="5" width="16.28515625" style="95" customWidth="1"/>
    <col min="6" max="6" width="21.5703125" style="82" customWidth="1"/>
    <col min="7" max="7" width="15.5703125" style="82" customWidth="1"/>
    <col min="8" max="9" width="13.28515625" style="82" customWidth="1"/>
    <col min="10" max="10" width="14.5703125" style="96" customWidth="1"/>
    <col min="11" max="11" width="11.5703125" style="83" customWidth="1"/>
    <col min="12" max="12" width="12.5703125" style="83" customWidth="1"/>
    <col min="13" max="13" width="13.7109375" style="83" customWidth="1"/>
    <col min="14" max="14" width="14.42578125" style="82" customWidth="1"/>
    <col min="15" max="15" width="18.85546875" style="82" customWidth="1"/>
    <col min="16" max="16" width="18.28515625" style="83" customWidth="1"/>
    <col min="17" max="16384" width="11.42578125" style="82"/>
  </cols>
  <sheetData>
    <row r="1" spans="1:16" ht="44.25" customHeight="1" x14ac:dyDescent="0.25">
      <c r="A1" s="72" t="s">
        <v>0</v>
      </c>
      <c r="B1" s="73" t="s">
        <v>1</v>
      </c>
      <c r="C1" s="73" t="s">
        <v>2</v>
      </c>
      <c r="D1" s="73" t="s">
        <v>5</v>
      </c>
      <c r="E1" s="74" t="s">
        <v>6</v>
      </c>
      <c r="F1" s="73" t="s">
        <v>3</v>
      </c>
      <c r="G1" s="73" t="s">
        <v>331</v>
      </c>
      <c r="H1" s="73" t="s">
        <v>4</v>
      </c>
      <c r="I1" s="73" t="s">
        <v>329</v>
      </c>
      <c r="J1" s="75" t="s">
        <v>7</v>
      </c>
      <c r="K1" s="73" t="s">
        <v>8</v>
      </c>
      <c r="L1" s="73" t="s">
        <v>9</v>
      </c>
      <c r="M1" s="73" t="s">
        <v>330</v>
      </c>
      <c r="N1" s="73" t="s">
        <v>10</v>
      </c>
      <c r="O1" s="73" t="s">
        <v>11</v>
      </c>
      <c r="P1" s="76" t="s">
        <v>12</v>
      </c>
    </row>
    <row r="2" spans="1:16" ht="33.75" customHeight="1" x14ac:dyDescent="0.25">
      <c r="A2" s="20">
        <v>150</v>
      </c>
      <c r="B2" s="20">
        <v>2017</v>
      </c>
      <c r="C2" s="78" t="s">
        <v>507</v>
      </c>
      <c r="D2" s="18" t="s">
        <v>511</v>
      </c>
      <c r="E2" s="1" t="s">
        <v>512</v>
      </c>
      <c r="F2" s="18" t="s">
        <v>508</v>
      </c>
      <c r="G2" s="2" t="s">
        <v>509</v>
      </c>
      <c r="H2" s="18" t="s">
        <v>510</v>
      </c>
      <c r="I2" s="3">
        <v>1000000000</v>
      </c>
      <c r="J2" s="4">
        <f t="shared" ref="J2:J20" si="0">+I2+N2</f>
        <v>1000000000</v>
      </c>
      <c r="K2" s="18" t="s">
        <v>513</v>
      </c>
      <c r="L2" s="5">
        <v>43132</v>
      </c>
      <c r="M2" s="6">
        <v>43717</v>
      </c>
      <c r="N2" s="7">
        <v>0</v>
      </c>
      <c r="O2" s="17" t="s">
        <v>514</v>
      </c>
      <c r="P2" s="18" t="s">
        <v>515</v>
      </c>
    </row>
    <row r="3" spans="1:16" ht="33.75" customHeight="1" x14ac:dyDescent="0.25">
      <c r="A3" s="20">
        <v>108</v>
      </c>
      <c r="B3" s="20">
        <v>2018</v>
      </c>
      <c r="C3" s="20" t="s">
        <v>516</v>
      </c>
      <c r="D3" s="20" t="s">
        <v>519</v>
      </c>
      <c r="E3" s="1" t="s">
        <v>520</v>
      </c>
      <c r="F3" s="20" t="s">
        <v>517</v>
      </c>
      <c r="G3" s="2" t="s">
        <v>518</v>
      </c>
      <c r="H3" s="84" t="s">
        <v>251</v>
      </c>
      <c r="I3" s="13">
        <v>20000000000</v>
      </c>
      <c r="J3" s="86">
        <f t="shared" si="0"/>
        <v>23999933747.049999</v>
      </c>
      <c r="K3" s="20" t="s">
        <v>529</v>
      </c>
      <c r="L3" s="8">
        <v>43308</v>
      </c>
      <c r="M3" s="8">
        <v>44100</v>
      </c>
      <c r="N3" s="87">
        <v>3999933747.0500002</v>
      </c>
      <c r="O3" s="17" t="s">
        <v>530</v>
      </c>
      <c r="P3" s="18" t="s">
        <v>531</v>
      </c>
    </row>
    <row r="4" spans="1:16" ht="33.75" customHeight="1" x14ac:dyDescent="0.25">
      <c r="A4" s="20">
        <v>110</v>
      </c>
      <c r="B4" s="20">
        <v>2018</v>
      </c>
      <c r="C4" s="20" t="s">
        <v>532</v>
      </c>
      <c r="D4" s="20" t="s">
        <v>534</v>
      </c>
      <c r="E4" s="1" t="s">
        <v>521</v>
      </c>
      <c r="F4" s="20" t="s">
        <v>533</v>
      </c>
      <c r="G4" s="2" t="s">
        <v>244</v>
      </c>
      <c r="H4" s="18" t="s">
        <v>510</v>
      </c>
      <c r="I4" s="13">
        <v>1920999500</v>
      </c>
      <c r="J4" s="86">
        <f t="shared" si="0"/>
        <v>2415973548</v>
      </c>
      <c r="K4" s="20" t="s">
        <v>535</v>
      </c>
      <c r="L4" s="8">
        <v>43308</v>
      </c>
      <c r="M4" s="8" t="s">
        <v>536</v>
      </c>
      <c r="N4" s="88">
        <v>494974048</v>
      </c>
      <c r="O4" s="17" t="s">
        <v>537</v>
      </c>
      <c r="P4" s="18" t="s">
        <v>531</v>
      </c>
    </row>
    <row r="5" spans="1:16" ht="33.75" customHeight="1" x14ac:dyDescent="0.25">
      <c r="A5" s="20">
        <v>127</v>
      </c>
      <c r="B5" s="20">
        <v>2018</v>
      </c>
      <c r="C5" s="20" t="s">
        <v>538</v>
      </c>
      <c r="D5" s="20" t="s">
        <v>540</v>
      </c>
      <c r="E5" s="1">
        <v>16625689</v>
      </c>
      <c r="F5" s="20" t="s">
        <v>539</v>
      </c>
      <c r="G5" s="2" t="s">
        <v>518</v>
      </c>
      <c r="H5" s="84" t="s">
        <v>251</v>
      </c>
      <c r="I5" s="13">
        <v>4775000000</v>
      </c>
      <c r="J5" s="86">
        <f t="shared" si="0"/>
        <v>4775000000</v>
      </c>
      <c r="K5" s="20" t="s">
        <v>541</v>
      </c>
      <c r="L5" s="8">
        <v>43525</v>
      </c>
      <c r="M5" s="8">
        <v>43881</v>
      </c>
      <c r="N5" s="7">
        <v>0</v>
      </c>
      <c r="O5" s="17" t="s">
        <v>542</v>
      </c>
      <c r="P5" s="77" t="s">
        <v>515</v>
      </c>
    </row>
    <row r="6" spans="1:16" ht="33.75" customHeight="1" x14ac:dyDescent="0.25">
      <c r="A6" s="20">
        <v>129</v>
      </c>
      <c r="B6" s="20">
        <v>2018</v>
      </c>
      <c r="C6" s="20" t="s">
        <v>538</v>
      </c>
      <c r="D6" s="20" t="s">
        <v>543</v>
      </c>
      <c r="E6" s="1" t="s">
        <v>574</v>
      </c>
      <c r="F6" s="20" t="s">
        <v>539</v>
      </c>
      <c r="G6" s="2" t="s">
        <v>518</v>
      </c>
      <c r="H6" s="84" t="s">
        <v>251</v>
      </c>
      <c r="I6" s="13">
        <v>4775000000</v>
      </c>
      <c r="J6" s="86">
        <f t="shared" si="0"/>
        <v>4775000000</v>
      </c>
      <c r="K6" s="20" t="s">
        <v>541</v>
      </c>
      <c r="L6" s="8">
        <v>43525</v>
      </c>
      <c r="M6" s="8">
        <v>43881</v>
      </c>
      <c r="N6" s="7">
        <v>0</v>
      </c>
      <c r="O6" s="9" t="s">
        <v>542</v>
      </c>
      <c r="P6" s="77" t="s">
        <v>515</v>
      </c>
    </row>
    <row r="7" spans="1:16" ht="33.75" customHeight="1" x14ac:dyDescent="0.25">
      <c r="A7" s="20">
        <v>180</v>
      </c>
      <c r="B7" s="20">
        <v>2018</v>
      </c>
      <c r="C7" s="20" t="s">
        <v>544</v>
      </c>
      <c r="D7" s="20" t="s">
        <v>546</v>
      </c>
      <c r="E7" s="1" t="s">
        <v>522</v>
      </c>
      <c r="F7" s="20" t="s">
        <v>545</v>
      </c>
      <c r="G7" s="2" t="s">
        <v>244</v>
      </c>
      <c r="H7" s="18" t="s">
        <v>510</v>
      </c>
      <c r="I7" s="13">
        <v>932700000</v>
      </c>
      <c r="J7" s="86">
        <f t="shared" si="0"/>
        <v>932700000</v>
      </c>
      <c r="K7" s="20" t="s">
        <v>190</v>
      </c>
      <c r="L7" s="8">
        <v>43525</v>
      </c>
      <c r="M7" s="8">
        <v>43913</v>
      </c>
      <c r="N7" s="7">
        <v>0</v>
      </c>
      <c r="O7" s="10" t="s">
        <v>547</v>
      </c>
      <c r="P7" s="77" t="s">
        <v>515</v>
      </c>
    </row>
    <row r="8" spans="1:16" ht="33.75" customHeight="1" x14ac:dyDescent="0.25">
      <c r="A8" s="20">
        <v>181</v>
      </c>
      <c r="B8" s="20">
        <v>2018</v>
      </c>
      <c r="C8" s="20" t="s">
        <v>548</v>
      </c>
      <c r="D8" s="20" t="s">
        <v>550</v>
      </c>
      <c r="E8" s="1" t="s">
        <v>523</v>
      </c>
      <c r="F8" s="11" t="s">
        <v>549</v>
      </c>
      <c r="G8" s="2" t="s">
        <v>244</v>
      </c>
      <c r="H8" s="18" t="s">
        <v>510</v>
      </c>
      <c r="I8" s="13">
        <v>250000000</v>
      </c>
      <c r="J8" s="86">
        <f t="shared" si="0"/>
        <v>250000000</v>
      </c>
      <c r="K8" s="20" t="s">
        <v>190</v>
      </c>
      <c r="L8" s="8">
        <v>43525</v>
      </c>
      <c r="M8" s="8">
        <v>43840</v>
      </c>
      <c r="N8" s="7">
        <v>0</v>
      </c>
      <c r="O8" s="10" t="s">
        <v>551</v>
      </c>
      <c r="P8" s="77" t="s">
        <v>515</v>
      </c>
    </row>
    <row r="9" spans="1:16" ht="33.75" customHeight="1" x14ac:dyDescent="0.25">
      <c r="A9" s="20">
        <v>183</v>
      </c>
      <c r="B9" s="20">
        <v>2018</v>
      </c>
      <c r="C9" s="20" t="s">
        <v>552</v>
      </c>
      <c r="D9" s="20" t="s">
        <v>554</v>
      </c>
      <c r="E9" s="1" t="s">
        <v>524</v>
      </c>
      <c r="F9" s="20" t="s">
        <v>553</v>
      </c>
      <c r="G9" s="2" t="s">
        <v>518</v>
      </c>
      <c r="H9" s="84" t="s">
        <v>251</v>
      </c>
      <c r="I9" s="13">
        <v>2500000000</v>
      </c>
      <c r="J9" s="86">
        <f t="shared" si="0"/>
        <v>2500000000</v>
      </c>
      <c r="K9" s="20" t="s">
        <v>541</v>
      </c>
      <c r="L9" s="8">
        <v>43525</v>
      </c>
      <c r="M9" s="8">
        <v>43839</v>
      </c>
      <c r="N9" s="7">
        <v>0</v>
      </c>
      <c r="O9" s="10" t="s">
        <v>555</v>
      </c>
      <c r="P9" s="77" t="s">
        <v>515</v>
      </c>
    </row>
    <row r="10" spans="1:16" ht="33.75" customHeight="1" x14ac:dyDescent="0.25">
      <c r="A10" s="20">
        <v>184</v>
      </c>
      <c r="B10" s="20">
        <v>2018</v>
      </c>
      <c r="C10" s="20" t="s">
        <v>556</v>
      </c>
      <c r="D10" s="20" t="s">
        <v>558</v>
      </c>
      <c r="E10" s="1" t="s">
        <v>525</v>
      </c>
      <c r="F10" s="20" t="s">
        <v>557</v>
      </c>
      <c r="G10" s="2" t="s">
        <v>518</v>
      </c>
      <c r="H10" s="84" t="s">
        <v>251</v>
      </c>
      <c r="I10" s="13">
        <v>2500000000</v>
      </c>
      <c r="J10" s="86">
        <f t="shared" si="0"/>
        <v>2500000000</v>
      </c>
      <c r="K10" s="20" t="s">
        <v>541</v>
      </c>
      <c r="L10" s="8">
        <v>43525</v>
      </c>
      <c r="M10" s="8">
        <v>44022</v>
      </c>
      <c r="N10" s="7">
        <v>0</v>
      </c>
      <c r="O10" s="8" t="s">
        <v>559</v>
      </c>
      <c r="P10" s="18" t="s">
        <v>531</v>
      </c>
    </row>
    <row r="11" spans="1:16" ht="33.75" customHeight="1" x14ac:dyDescent="0.25">
      <c r="A11" s="20">
        <v>187</v>
      </c>
      <c r="B11" s="20">
        <v>2018</v>
      </c>
      <c r="C11" s="20" t="s">
        <v>560</v>
      </c>
      <c r="D11" s="20" t="s">
        <v>563</v>
      </c>
      <c r="E11" s="1" t="s">
        <v>526</v>
      </c>
      <c r="F11" s="20" t="s">
        <v>561</v>
      </c>
      <c r="G11" s="2" t="s">
        <v>562</v>
      </c>
      <c r="H11" s="20" t="s">
        <v>593</v>
      </c>
      <c r="I11" s="13">
        <v>580000000</v>
      </c>
      <c r="J11" s="86">
        <f t="shared" si="0"/>
        <v>580000000</v>
      </c>
      <c r="K11" s="20" t="s">
        <v>188</v>
      </c>
      <c r="L11" s="8">
        <v>43556</v>
      </c>
      <c r="M11" s="8">
        <v>43921</v>
      </c>
      <c r="N11" s="7">
        <v>0</v>
      </c>
      <c r="O11" s="8" t="s">
        <v>564</v>
      </c>
      <c r="P11" s="77" t="s">
        <v>515</v>
      </c>
    </row>
    <row r="12" spans="1:16" ht="33.75" customHeight="1" x14ac:dyDescent="0.25">
      <c r="A12" s="20">
        <v>188</v>
      </c>
      <c r="B12" s="20">
        <v>2018</v>
      </c>
      <c r="C12" s="20" t="s">
        <v>565</v>
      </c>
      <c r="D12" s="20" t="s">
        <v>567</v>
      </c>
      <c r="E12" s="1" t="s">
        <v>527</v>
      </c>
      <c r="F12" s="20" t="s">
        <v>566</v>
      </c>
      <c r="G12" s="2" t="s">
        <v>518</v>
      </c>
      <c r="H12" s="20" t="s">
        <v>593</v>
      </c>
      <c r="I12" s="13">
        <v>180000000</v>
      </c>
      <c r="J12" s="86">
        <f t="shared" si="0"/>
        <v>180000000</v>
      </c>
      <c r="K12" s="20" t="s">
        <v>568</v>
      </c>
      <c r="L12" s="8">
        <v>43525</v>
      </c>
      <c r="M12" s="8">
        <v>43616</v>
      </c>
      <c r="N12" s="7">
        <v>0</v>
      </c>
      <c r="O12" s="10" t="s">
        <v>569</v>
      </c>
      <c r="P12" s="18" t="s">
        <v>598</v>
      </c>
    </row>
    <row r="13" spans="1:16" ht="33.75" customHeight="1" x14ac:dyDescent="0.25">
      <c r="A13" s="20">
        <v>190</v>
      </c>
      <c r="B13" s="20">
        <v>2018</v>
      </c>
      <c r="C13" s="20" t="s">
        <v>570</v>
      </c>
      <c r="D13" s="26" t="s">
        <v>572</v>
      </c>
      <c r="E13" s="1" t="s">
        <v>528</v>
      </c>
      <c r="F13" s="20" t="s">
        <v>571</v>
      </c>
      <c r="G13" s="2" t="s">
        <v>244</v>
      </c>
      <c r="H13" s="18" t="s">
        <v>510</v>
      </c>
      <c r="I13" s="13">
        <v>250000000</v>
      </c>
      <c r="J13" s="86">
        <f t="shared" si="0"/>
        <v>250000000</v>
      </c>
      <c r="K13" s="20" t="s">
        <v>190</v>
      </c>
      <c r="L13" s="8">
        <v>43525</v>
      </c>
      <c r="M13" s="8">
        <v>43971</v>
      </c>
      <c r="N13" s="7">
        <v>0</v>
      </c>
      <c r="O13" s="12" t="s">
        <v>573</v>
      </c>
      <c r="P13" s="9" t="s">
        <v>531</v>
      </c>
    </row>
    <row r="14" spans="1:16" ht="33.75" customHeight="1" x14ac:dyDescent="0.25">
      <c r="A14" s="20">
        <v>8</v>
      </c>
      <c r="B14" s="18">
        <v>2019</v>
      </c>
      <c r="C14" s="18" t="s">
        <v>24</v>
      </c>
      <c r="D14" s="13" t="s">
        <v>26</v>
      </c>
      <c r="E14" s="1">
        <v>1032423937</v>
      </c>
      <c r="F14" s="20" t="s">
        <v>25</v>
      </c>
      <c r="G14" s="11" t="s">
        <v>14</v>
      </c>
      <c r="H14" s="18" t="s">
        <v>15</v>
      </c>
      <c r="I14" s="89">
        <v>77050000</v>
      </c>
      <c r="J14" s="86">
        <f t="shared" si="0"/>
        <v>103850000</v>
      </c>
      <c r="K14" s="21" t="s">
        <v>17</v>
      </c>
      <c r="L14" s="33">
        <v>43497</v>
      </c>
      <c r="M14" s="33">
        <v>43965</v>
      </c>
      <c r="N14" s="14">
        <v>26800000</v>
      </c>
      <c r="O14" s="14" t="s">
        <v>27</v>
      </c>
      <c r="P14" s="18" t="s">
        <v>28</v>
      </c>
    </row>
    <row r="15" spans="1:16" ht="33.75" customHeight="1" x14ac:dyDescent="0.25">
      <c r="A15" s="20">
        <v>12</v>
      </c>
      <c r="B15" s="18">
        <v>2019</v>
      </c>
      <c r="C15" s="18" t="s">
        <v>31</v>
      </c>
      <c r="D15" s="13" t="s">
        <v>33</v>
      </c>
      <c r="E15" s="1">
        <v>1098668110</v>
      </c>
      <c r="F15" s="20" t="s">
        <v>32</v>
      </c>
      <c r="G15" s="11" t="s">
        <v>14</v>
      </c>
      <c r="H15" s="18" t="s">
        <v>15</v>
      </c>
      <c r="I15" s="89">
        <v>74750000</v>
      </c>
      <c r="J15" s="86">
        <f t="shared" si="0"/>
        <v>94250000</v>
      </c>
      <c r="K15" s="21" t="s">
        <v>17</v>
      </c>
      <c r="L15" s="33">
        <v>43497</v>
      </c>
      <c r="M15" s="33">
        <v>43936</v>
      </c>
      <c r="N15" s="14">
        <v>19500000</v>
      </c>
      <c r="O15" s="14" t="s">
        <v>34</v>
      </c>
      <c r="P15" s="18" t="s">
        <v>28</v>
      </c>
    </row>
    <row r="16" spans="1:16" ht="33.75" customHeight="1" x14ac:dyDescent="0.25">
      <c r="A16" s="20">
        <v>14</v>
      </c>
      <c r="B16" s="18">
        <v>2019</v>
      </c>
      <c r="C16" s="18" t="s">
        <v>37</v>
      </c>
      <c r="D16" s="13" t="s">
        <v>39</v>
      </c>
      <c r="E16" s="1">
        <v>79451386</v>
      </c>
      <c r="F16" s="20" t="s">
        <v>38</v>
      </c>
      <c r="G16" s="11" t="s">
        <v>14</v>
      </c>
      <c r="H16" s="18" t="s">
        <v>15</v>
      </c>
      <c r="I16" s="89">
        <v>40250000</v>
      </c>
      <c r="J16" s="86">
        <f t="shared" si="0"/>
        <v>54250000</v>
      </c>
      <c r="K16" s="21" t="s">
        <v>17</v>
      </c>
      <c r="L16" s="33">
        <v>43497</v>
      </c>
      <c r="M16" s="33">
        <v>43965</v>
      </c>
      <c r="N16" s="14">
        <v>14000000</v>
      </c>
      <c r="O16" s="14" t="s">
        <v>27</v>
      </c>
      <c r="P16" s="18" t="s">
        <v>28</v>
      </c>
    </row>
    <row r="17" spans="1:16" ht="33.75" customHeight="1" x14ac:dyDescent="0.25">
      <c r="A17" s="20">
        <v>16</v>
      </c>
      <c r="B17" s="18">
        <v>2019</v>
      </c>
      <c r="C17" s="18" t="s">
        <v>41</v>
      </c>
      <c r="D17" s="13" t="s">
        <v>43</v>
      </c>
      <c r="E17" s="1">
        <v>80271364</v>
      </c>
      <c r="F17" s="11" t="s">
        <v>42</v>
      </c>
      <c r="G17" s="11" t="s">
        <v>14</v>
      </c>
      <c r="H17" s="18" t="s">
        <v>15</v>
      </c>
      <c r="I17" s="89">
        <v>26450000</v>
      </c>
      <c r="J17" s="86">
        <f t="shared" si="0"/>
        <v>35650000</v>
      </c>
      <c r="K17" s="21" t="s">
        <v>17</v>
      </c>
      <c r="L17" s="33">
        <v>43497</v>
      </c>
      <c r="M17" s="33">
        <v>43966</v>
      </c>
      <c r="N17" s="14">
        <v>9200000</v>
      </c>
      <c r="O17" s="14" t="s">
        <v>27</v>
      </c>
      <c r="P17" s="18" t="s">
        <v>28</v>
      </c>
    </row>
    <row r="18" spans="1:16" ht="33.75" customHeight="1" x14ac:dyDescent="0.25">
      <c r="A18" s="20">
        <v>18</v>
      </c>
      <c r="B18" s="18">
        <v>2019</v>
      </c>
      <c r="C18" s="18" t="s">
        <v>46</v>
      </c>
      <c r="D18" s="13" t="s">
        <v>47</v>
      </c>
      <c r="E18" s="1">
        <v>19431258</v>
      </c>
      <c r="F18" s="20" t="s">
        <v>44</v>
      </c>
      <c r="G18" s="11" t="s">
        <v>14</v>
      </c>
      <c r="H18" s="18" t="s">
        <v>15</v>
      </c>
      <c r="I18" s="89">
        <v>26450000</v>
      </c>
      <c r="J18" s="86">
        <f t="shared" si="0"/>
        <v>35650000</v>
      </c>
      <c r="K18" s="21" t="s">
        <v>17</v>
      </c>
      <c r="L18" s="33">
        <v>43497</v>
      </c>
      <c r="M18" s="5">
        <v>43965</v>
      </c>
      <c r="N18" s="14">
        <v>9200000</v>
      </c>
      <c r="O18" s="14" t="s">
        <v>27</v>
      </c>
      <c r="P18" s="18" t="s">
        <v>28</v>
      </c>
    </row>
    <row r="19" spans="1:16" ht="33.75" customHeight="1" x14ac:dyDescent="0.25">
      <c r="A19" s="20">
        <v>25</v>
      </c>
      <c r="B19" s="18">
        <v>2019</v>
      </c>
      <c r="C19" s="18" t="s">
        <v>51</v>
      </c>
      <c r="D19" s="13" t="s">
        <v>53</v>
      </c>
      <c r="E19" s="1">
        <v>53039533</v>
      </c>
      <c r="F19" s="20" t="s">
        <v>52</v>
      </c>
      <c r="G19" s="11" t="s">
        <v>14</v>
      </c>
      <c r="H19" s="18" t="s">
        <v>15</v>
      </c>
      <c r="I19" s="15">
        <v>26450000</v>
      </c>
      <c r="J19" s="86">
        <f t="shared" si="0"/>
        <v>37950000</v>
      </c>
      <c r="K19" s="21" t="s">
        <v>17</v>
      </c>
      <c r="L19" s="33">
        <v>43497</v>
      </c>
      <c r="M19" s="33">
        <v>43996</v>
      </c>
      <c r="N19" s="16">
        <v>11500000</v>
      </c>
      <c r="O19" s="18" t="s">
        <v>54</v>
      </c>
      <c r="P19" s="18" t="s">
        <v>28</v>
      </c>
    </row>
    <row r="20" spans="1:16" ht="35.25" customHeight="1" x14ac:dyDescent="0.25">
      <c r="A20" s="20">
        <v>32</v>
      </c>
      <c r="B20" s="18">
        <v>2019</v>
      </c>
      <c r="C20" s="18" t="s">
        <v>60</v>
      </c>
      <c r="D20" s="13" t="s">
        <v>61</v>
      </c>
      <c r="E20" s="1">
        <v>80111753</v>
      </c>
      <c r="F20" s="20" t="s">
        <v>59</v>
      </c>
      <c r="G20" s="11" t="s">
        <v>14</v>
      </c>
      <c r="H20" s="18" t="s">
        <v>15</v>
      </c>
      <c r="I20" s="15">
        <v>62100000</v>
      </c>
      <c r="J20" s="86">
        <f t="shared" si="0"/>
        <v>83700000</v>
      </c>
      <c r="K20" s="21" t="s">
        <v>17</v>
      </c>
      <c r="L20" s="33">
        <v>43497</v>
      </c>
      <c r="M20" s="33">
        <v>43966</v>
      </c>
      <c r="N20" s="16">
        <v>21600000</v>
      </c>
      <c r="O20" s="14" t="s">
        <v>62</v>
      </c>
      <c r="P20" s="18" t="s">
        <v>28</v>
      </c>
    </row>
    <row r="21" spans="1:16" ht="15.75" customHeight="1" x14ac:dyDescent="0.25">
      <c r="A21" s="144">
        <v>33</v>
      </c>
      <c r="B21" s="112">
        <v>2019</v>
      </c>
      <c r="C21" s="112" t="s">
        <v>63</v>
      </c>
      <c r="D21" s="13" t="s">
        <v>65</v>
      </c>
      <c r="E21" s="1">
        <v>80256143</v>
      </c>
      <c r="F21" s="144" t="s">
        <v>64</v>
      </c>
      <c r="G21" s="106" t="s">
        <v>14</v>
      </c>
      <c r="H21" s="155" t="s">
        <v>15</v>
      </c>
      <c r="I21" s="121">
        <v>62100000</v>
      </c>
      <c r="J21" s="135">
        <f>+I21+N21</f>
        <v>83700000</v>
      </c>
      <c r="K21" s="130" t="s">
        <v>17</v>
      </c>
      <c r="L21" s="99">
        <v>43497</v>
      </c>
      <c r="M21" s="116">
        <v>43965</v>
      </c>
      <c r="N21" s="110">
        <v>21600000</v>
      </c>
      <c r="O21" s="112" t="s">
        <v>62</v>
      </c>
      <c r="P21" s="118" t="s">
        <v>28</v>
      </c>
    </row>
    <row r="22" spans="1:16" ht="15.75" customHeight="1" x14ac:dyDescent="0.25">
      <c r="A22" s="148"/>
      <c r="B22" s="120"/>
      <c r="C22" s="120"/>
      <c r="D22" s="13" t="s">
        <v>66</v>
      </c>
      <c r="E22" s="1">
        <v>52035792</v>
      </c>
      <c r="F22" s="148"/>
      <c r="G22" s="154"/>
      <c r="H22" s="154"/>
      <c r="I22" s="122"/>
      <c r="J22" s="152"/>
      <c r="K22" s="131"/>
      <c r="L22" s="100"/>
      <c r="M22" s="153"/>
      <c r="N22" s="124"/>
      <c r="O22" s="120"/>
      <c r="P22" s="118"/>
    </row>
    <row r="23" spans="1:16" ht="15.75" customHeight="1" x14ac:dyDescent="0.25">
      <c r="A23" s="148"/>
      <c r="B23" s="120"/>
      <c r="C23" s="120"/>
      <c r="D23" s="13" t="s">
        <v>67</v>
      </c>
      <c r="E23" s="1">
        <v>28020390</v>
      </c>
      <c r="F23" s="148"/>
      <c r="G23" s="154"/>
      <c r="H23" s="154"/>
      <c r="I23" s="122"/>
      <c r="J23" s="152"/>
      <c r="K23" s="131"/>
      <c r="L23" s="100"/>
      <c r="M23" s="153"/>
      <c r="N23" s="124"/>
      <c r="O23" s="120"/>
      <c r="P23" s="118"/>
    </row>
    <row r="24" spans="1:16" ht="15.75" customHeight="1" x14ac:dyDescent="0.25">
      <c r="A24" s="145"/>
      <c r="B24" s="113"/>
      <c r="C24" s="113"/>
      <c r="D24" s="13" t="s">
        <v>68</v>
      </c>
      <c r="E24" s="1">
        <v>52035792</v>
      </c>
      <c r="F24" s="145"/>
      <c r="G24" s="107"/>
      <c r="H24" s="107"/>
      <c r="I24" s="123"/>
      <c r="J24" s="136"/>
      <c r="K24" s="132"/>
      <c r="L24" s="101"/>
      <c r="M24" s="117"/>
      <c r="N24" s="111"/>
      <c r="O24" s="113"/>
      <c r="P24" s="118"/>
    </row>
    <row r="25" spans="1:16" ht="35.25" customHeight="1" x14ac:dyDescent="0.25">
      <c r="A25" s="20">
        <v>35</v>
      </c>
      <c r="B25" s="18">
        <v>2019</v>
      </c>
      <c r="C25" s="18" t="s">
        <v>69</v>
      </c>
      <c r="D25" s="13" t="s">
        <v>71</v>
      </c>
      <c r="E25" s="1">
        <v>80094798</v>
      </c>
      <c r="F25" s="20" t="s">
        <v>70</v>
      </c>
      <c r="G25" s="11" t="s">
        <v>14</v>
      </c>
      <c r="H25" s="18" t="s">
        <v>15</v>
      </c>
      <c r="I25" s="89">
        <v>26450000</v>
      </c>
      <c r="J25" s="86">
        <f t="shared" ref="J25:J26" si="1">+I25+N25</f>
        <v>35650000</v>
      </c>
      <c r="K25" s="21" t="s">
        <v>17</v>
      </c>
      <c r="L25" s="33">
        <v>43497</v>
      </c>
      <c r="M25" s="33">
        <v>43966</v>
      </c>
      <c r="N25" s="16">
        <v>9200000</v>
      </c>
      <c r="O25" s="14" t="s">
        <v>62</v>
      </c>
      <c r="P25" s="18" t="s">
        <v>28</v>
      </c>
    </row>
    <row r="26" spans="1:16" ht="35.25" customHeight="1" x14ac:dyDescent="0.25">
      <c r="A26" s="20">
        <v>38</v>
      </c>
      <c r="B26" s="18">
        <v>2019</v>
      </c>
      <c r="C26" s="18" t="s">
        <v>74</v>
      </c>
      <c r="D26" s="13" t="s">
        <v>76</v>
      </c>
      <c r="E26" s="1">
        <v>52836244</v>
      </c>
      <c r="F26" s="20" t="s">
        <v>75</v>
      </c>
      <c r="G26" s="11" t="s">
        <v>14</v>
      </c>
      <c r="H26" s="18" t="s">
        <v>15</v>
      </c>
      <c r="I26" s="89">
        <v>40250000</v>
      </c>
      <c r="J26" s="86">
        <f t="shared" si="1"/>
        <v>54250000</v>
      </c>
      <c r="K26" s="21" t="s">
        <v>17</v>
      </c>
      <c r="L26" s="33">
        <v>43497</v>
      </c>
      <c r="M26" s="33">
        <v>43966</v>
      </c>
      <c r="N26" s="16">
        <v>14000000</v>
      </c>
      <c r="O26" s="14" t="s">
        <v>62</v>
      </c>
      <c r="P26" s="18" t="s">
        <v>28</v>
      </c>
    </row>
    <row r="27" spans="1:16" ht="15.75" customHeight="1" x14ac:dyDescent="0.25">
      <c r="A27" s="143">
        <v>46</v>
      </c>
      <c r="B27" s="112">
        <v>2019</v>
      </c>
      <c r="C27" s="112" t="s">
        <v>81</v>
      </c>
      <c r="D27" s="13" t="s">
        <v>82</v>
      </c>
      <c r="E27" s="1">
        <v>74083625</v>
      </c>
      <c r="F27" s="143" t="s">
        <v>80</v>
      </c>
      <c r="G27" s="106" t="s">
        <v>14</v>
      </c>
      <c r="H27" s="118" t="s">
        <v>15</v>
      </c>
      <c r="I27" s="133">
        <v>74750000</v>
      </c>
      <c r="J27" s="135">
        <f>+I27+N27</f>
        <v>100750000</v>
      </c>
      <c r="K27" s="129" t="s">
        <v>17</v>
      </c>
      <c r="L27" s="99">
        <v>43497</v>
      </c>
      <c r="M27" s="114">
        <v>43966</v>
      </c>
      <c r="N27" s="110">
        <v>26000000</v>
      </c>
      <c r="O27" s="112" t="s">
        <v>62</v>
      </c>
      <c r="P27" s="118" t="s">
        <v>28</v>
      </c>
    </row>
    <row r="28" spans="1:16" ht="15.75" customHeight="1" x14ac:dyDescent="0.25">
      <c r="A28" s="143"/>
      <c r="B28" s="113"/>
      <c r="C28" s="113"/>
      <c r="D28" s="13" t="s">
        <v>83</v>
      </c>
      <c r="E28" s="1">
        <v>52152211</v>
      </c>
      <c r="F28" s="143"/>
      <c r="G28" s="107"/>
      <c r="H28" s="113"/>
      <c r="I28" s="134"/>
      <c r="J28" s="136"/>
      <c r="K28" s="129"/>
      <c r="L28" s="101"/>
      <c r="M28" s="115"/>
      <c r="N28" s="111"/>
      <c r="O28" s="113"/>
      <c r="P28" s="118" t="s">
        <v>58</v>
      </c>
    </row>
    <row r="29" spans="1:16" ht="35.25" customHeight="1" x14ac:dyDescent="0.25">
      <c r="A29" s="20">
        <v>47</v>
      </c>
      <c r="B29" s="18">
        <v>2019</v>
      </c>
      <c r="C29" s="18" t="s">
        <v>84</v>
      </c>
      <c r="D29" s="13" t="s">
        <v>86</v>
      </c>
      <c r="E29" s="1">
        <v>1122118936</v>
      </c>
      <c r="F29" s="20" t="s">
        <v>85</v>
      </c>
      <c r="G29" s="11" t="s">
        <v>14</v>
      </c>
      <c r="H29" s="18" t="s">
        <v>15</v>
      </c>
      <c r="I29" s="89">
        <v>74750000</v>
      </c>
      <c r="J29" s="90">
        <f t="shared" ref="J29:J58" si="2">+I29+N29</f>
        <v>94250000</v>
      </c>
      <c r="K29" s="21" t="s">
        <v>17</v>
      </c>
      <c r="L29" s="33">
        <v>43497</v>
      </c>
      <c r="M29" s="5">
        <v>43936</v>
      </c>
      <c r="N29" s="22">
        <v>19500000</v>
      </c>
      <c r="O29" s="18" t="s">
        <v>87</v>
      </c>
      <c r="P29" s="18" t="s">
        <v>28</v>
      </c>
    </row>
    <row r="30" spans="1:16" ht="35.25" customHeight="1" x14ac:dyDescent="0.25">
      <c r="A30" s="20">
        <v>48</v>
      </c>
      <c r="B30" s="18">
        <v>2019</v>
      </c>
      <c r="C30" s="18" t="s">
        <v>88</v>
      </c>
      <c r="D30" s="13" t="s">
        <v>90</v>
      </c>
      <c r="E30" s="1">
        <v>52412962</v>
      </c>
      <c r="F30" s="20" t="s">
        <v>89</v>
      </c>
      <c r="G30" s="11" t="s">
        <v>14</v>
      </c>
      <c r="H30" s="18" t="s">
        <v>15</v>
      </c>
      <c r="I30" s="89">
        <v>69000000</v>
      </c>
      <c r="J30" s="90">
        <f t="shared" si="2"/>
        <v>93000000</v>
      </c>
      <c r="K30" s="22" t="s">
        <v>17</v>
      </c>
      <c r="L30" s="33">
        <v>43497</v>
      </c>
      <c r="M30" s="5">
        <v>43966</v>
      </c>
      <c r="N30" s="22">
        <v>24000000</v>
      </c>
      <c r="O30" s="18" t="s">
        <v>62</v>
      </c>
      <c r="P30" s="18" t="s">
        <v>28</v>
      </c>
    </row>
    <row r="31" spans="1:16" ht="35.25" customHeight="1" x14ac:dyDescent="0.25">
      <c r="A31" s="20">
        <v>51</v>
      </c>
      <c r="B31" s="18">
        <v>2019</v>
      </c>
      <c r="C31" s="18" t="s">
        <v>92</v>
      </c>
      <c r="D31" s="13" t="s">
        <v>94</v>
      </c>
      <c r="E31" s="1">
        <v>80436896</v>
      </c>
      <c r="F31" s="20" t="s">
        <v>93</v>
      </c>
      <c r="G31" s="11" t="s">
        <v>14</v>
      </c>
      <c r="H31" s="18" t="s">
        <v>15</v>
      </c>
      <c r="I31" s="89">
        <v>74750000</v>
      </c>
      <c r="J31" s="90">
        <f t="shared" si="2"/>
        <v>100750000</v>
      </c>
      <c r="K31" s="21" t="s">
        <v>17</v>
      </c>
      <c r="L31" s="33">
        <v>43497</v>
      </c>
      <c r="M31" s="5">
        <v>43966</v>
      </c>
      <c r="N31" s="22">
        <v>26000000</v>
      </c>
      <c r="O31" s="18" t="s">
        <v>95</v>
      </c>
      <c r="P31" s="18" t="s">
        <v>28</v>
      </c>
    </row>
    <row r="32" spans="1:16" ht="35.25" customHeight="1" x14ac:dyDescent="0.25">
      <c r="A32" s="20">
        <v>54</v>
      </c>
      <c r="B32" s="18">
        <v>2019</v>
      </c>
      <c r="C32" s="18" t="s">
        <v>97</v>
      </c>
      <c r="D32" s="13" t="s">
        <v>99</v>
      </c>
      <c r="E32" s="1">
        <v>52194369</v>
      </c>
      <c r="F32" s="20" t="s">
        <v>98</v>
      </c>
      <c r="G32" s="11" t="s">
        <v>14</v>
      </c>
      <c r="H32" s="18" t="s">
        <v>15</v>
      </c>
      <c r="I32" s="89">
        <v>52900000</v>
      </c>
      <c r="J32" s="90">
        <f t="shared" si="2"/>
        <v>71300000</v>
      </c>
      <c r="K32" s="21" t="s">
        <v>17</v>
      </c>
      <c r="L32" s="33">
        <v>43497</v>
      </c>
      <c r="M32" s="5">
        <v>43966</v>
      </c>
      <c r="N32" s="22">
        <v>18400000</v>
      </c>
      <c r="O32" s="18" t="s">
        <v>95</v>
      </c>
      <c r="P32" s="18" t="s">
        <v>28</v>
      </c>
    </row>
    <row r="33" spans="1:16" ht="35.25" customHeight="1" x14ac:dyDescent="0.25">
      <c r="A33" s="20">
        <v>59</v>
      </c>
      <c r="B33" s="18">
        <v>2019</v>
      </c>
      <c r="C33" s="18" t="s">
        <v>104</v>
      </c>
      <c r="D33" s="13" t="s">
        <v>106</v>
      </c>
      <c r="E33" s="1">
        <v>23495250</v>
      </c>
      <c r="F33" s="20" t="s">
        <v>105</v>
      </c>
      <c r="G33" s="11" t="s">
        <v>14</v>
      </c>
      <c r="H33" s="18" t="s">
        <v>15</v>
      </c>
      <c r="I33" s="89">
        <v>41400000</v>
      </c>
      <c r="J33" s="90">
        <f t="shared" si="2"/>
        <v>55800000</v>
      </c>
      <c r="K33" s="21" t="s">
        <v>17</v>
      </c>
      <c r="L33" s="33">
        <v>43497</v>
      </c>
      <c r="M33" s="5">
        <v>43966</v>
      </c>
      <c r="N33" s="22">
        <v>14400000</v>
      </c>
      <c r="O33" s="18" t="s">
        <v>95</v>
      </c>
      <c r="P33" s="18" t="s">
        <v>28</v>
      </c>
    </row>
    <row r="34" spans="1:16" ht="18" customHeight="1" x14ac:dyDescent="0.25">
      <c r="A34" s="144">
        <v>65</v>
      </c>
      <c r="B34" s="112">
        <v>2019</v>
      </c>
      <c r="C34" s="112" t="s">
        <v>110</v>
      </c>
      <c r="D34" s="13" t="s">
        <v>112</v>
      </c>
      <c r="E34" s="1">
        <v>1129582965</v>
      </c>
      <c r="F34" s="144" t="s">
        <v>111</v>
      </c>
      <c r="G34" s="106" t="s">
        <v>14</v>
      </c>
      <c r="H34" s="155" t="s">
        <v>15</v>
      </c>
      <c r="I34" s="149">
        <v>56350000</v>
      </c>
      <c r="J34" s="104">
        <f t="shared" si="2"/>
        <v>75950000</v>
      </c>
      <c r="K34" s="130" t="s">
        <v>17</v>
      </c>
      <c r="L34" s="99">
        <v>43497</v>
      </c>
      <c r="M34" s="114">
        <v>43965</v>
      </c>
      <c r="N34" s="110">
        <v>19600000</v>
      </c>
      <c r="O34" s="112" t="s">
        <v>62</v>
      </c>
      <c r="P34" s="118" t="s">
        <v>28</v>
      </c>
    </row>
    <row r="35" spans="1:16" ht="18" customHeight="1" x14ac:dyDescent="0.25">
      <c r="A35" s="148"/>
      <c r="B35" s="120"/>
      <c r="C35" s="120"/>
      <c r="D35" s="13" t="s">
        <v>113</v>
      </c>
      <c r="E35" s="1">
        <v>1140829590</v>
      </c>
      <c r="F35" s="148"/>
      <c r="G35" s="154"/>
      <c r="H35" s="154"/>
      <c r="I35" s="150"/>
      <c r="J35" s="139"/>
      <c r="K35" s="131"/>
      <c r="L35" s="100"/>
      <c r="M35" s="119"/>
      <c r="N35" s="124"/>
      <c r="O35" s="120"/>
      <c r="P35" s="118"/>
    </row>
    <row r="36" spans="1:16" ht="18" customHeight="1" x14ac:dyDescent="0.25">
      <c r="A36" s="145"/>
      <c r="B36" s="113"/>
      <c r="C36" s="113"/>
      <c r="D36" s="13" t="s">
        <v>114</v>
      </c>
      <c r="E36" s="1">
        <v>1049617249</v>
      </c>
      <c r="F36" s="145"/>
      <c r="G36" s="107"/>
      <c r="H36" s="107"/>
      <c r="I36" s="151"/>
      <c r="J36" s="105"/>
      <c r="K36" s="132"/>
      <c r="L36" s="101"/>
      <c r="M36" s="115"/>
      <c r="N36" s="111"/>
      <c r="O36" s="113"/>
      <c r="P36" s="118"/>
    </row>
    <row r="37" spans="1:16" ht="19.5" customHeight="1" x14ac:dyDescent="0.25">
      <c r="A37" s="20">
        <v>66</v>
      </c>
      <c r="B37" s="18">
        <v>2019</v>
      </c>
      <c r="C37" s="18" t="s">
        <v>115</v>
      </c>
      <c r="D37" s="13" t="s">
        <v>117</v>
      </c>
      <c r="E37" s="1">
        <v>19318143</v>
      </c>
      <c r="F37" s="20" t="s">
        <v>116</v>
      </c>
      <c r="G37" s="11" t="s">
        <v>14</v>
      </c>
      <c r="H37" s="18" t="s">
        <v>15</v>
      </c>
      <c r="I37" s="89">
        <v>26450000</v>
      </c>
      <c r="J37" s="90">
        <f t="shared" si="2"/>
        <v>35650000</v>
      </c>
      <c r="K37" s="21" t="s">
        <v>17</v>
      </c>
      <c r="L37" s="33">
        <v>43504</v>
      </c>
      <c r="M37" s="5">
        <v>43972</v>
      </c>
      <c r="N37" s="14">
        <v>9200000</v>
      </c>
      <c r="O37" s="18" t="s">
        <v>62</v>
      </c>
      <c r="P37" s="18" t="s">
        <v>28</v>
      </c>
    </row>
    <row r="38" spans="1:16" ht="19.5" customHeight="1" x14ac:dyDescent="0.25">
      <c r="A38" s="20">
        <v>67</v>
      </c>
      <c r="B38" s="18">
        <v>2019</v>
      </c>
      <c r="C38" s="18" t="s">
        <v>118</v>
      </c>
      <c r="D38" s="13" t="s">
        <v>120</v>
      </c>
      <c r="E38" s="1" t="s">
        <v>121</v>
      </c>
      <c r="F38" s="20" t="s">
        <v>119</v>
      </c>
      <c r="G38" s="11" t="s">
        <v>14</v>
      </c>
      <c r="H38" s="18" t="s">
        <v>15</v>
      </c>
      <c r="I38" s="15">
        <v>26450000</v>
      </c>
      <c r="J38" s="90">
        <f t="shared" si="2"/>
        <v>37950000</v>
      </c>
      <c r="K38" s="21" t="s">
        <v>17</v>
      </c>
      <c r="L38" s="33">
        <v>43497</v>
      </c>
      <c r="M38" s="5">
        <v>43996</v>
      </c>
      <c r="N38" s="14">
        <v>11500000</v>
      </c>
      <c r="O38" s="18" t="s">
        <v>54</v>
      </c>
      <c r="P38" s="18" t="s">
        <v>28</v>
      </c>
    </row>
    <row r="39" spans="1:16" ht="24.75" customHeight="1" x14ac:dyDescent="0.25">
      <c r="A39" s="20">
        <v>72</v>
      </c>
      <c r="B39" s="18">
        <v>2019</v>
      </c>
      <c r="C39" s="18" t="s">
        <v>578</v>
      </c>
      <c r="D39" s="13" t="s">
        <v>575</v>
      </c>
      <c r="E39" s="1">
        <v>52434633</v>
      </c>
      <c r="F39" s="20" t="s">
        <v>576</v>
      </c>
      <c r="G39" s="11" t="s">
        <v>14</v>
      </c>
      <c r="H39" s="18" t="s">
        <v>15</v>
      </c>
      <c r="I39" s="89">
        <v>60375000</v>
      </c>
      <c r="J39" s="90">
        <f t="shared" si="2"/>
        <v>74200000</v>
      </c>
      <c r="K39" s="21" t="s">
        <v>17</v>
      </c>
      <c r="L39" s="33">
        <v>43497</v>
      </c>
      <c r="M39" s="5">
        <v>43925</v>
      </c>
      <c r="N39" s="14">
        <v>13825000</v>
      </c>
      <c r="O39" s="18" t="s">
        <v>577</v>
      </c>
      <c r="P39" s="18" t="s">
        <v>28</v>
      </c>
    </row>
    <row r="40" spans="1:16" ht="35.25" customHeight="1" x14ac:dyDescent="0.25">
      <c r="A40" s="20">
        <v>78</v>
      </c>
      <c r="B40" s="18">
        <v>2019</v>
      </c>
      <c r="C40" s="18" t="s">
        <v>130</v>
      </c>
      <c r="D40" s="18" t="s">
        <v>132</v>
      </c>
      <c r="E40" s="1">
        <v>1020754961</v>
      </c>
      <c r="F40" s="20" t="s">
        <v>131</v>
      </c>
      <c r="G40" s="11" t="s">
        <v>14</v>
      </c>
      <c r="H40" s="18" t="s">
        <v>15</v>
      </c>
      <c r="I40" s="15">
        <v>63250000</v>
      </c>
      <c r="J40" s="90">
        <f t="shared" si="2"/>
        <v>85250000</v>
      </c>
      <c r="K40" s="21" t="s">
        <v>17</v>
      </c>
      <c r="L40" s="23">
        <v>43504</v>
      </c>
      <c r="M40" s="24">
        <v>43973</v>
      </c>
      <c r="N40" s="14">
        <v>22000000</v>
      </c>
      <c r="O40" s="18" t="s">
        <v>62</v>
      </c>
      <c r="P40" s="18" t="s">
        <v>28</v>
      </c>
    </row>
    <row r="41" spans="1:16" ht="18.75" customHeight="1" x14ac:dyDescent="0.25">
      <c r="A41" s="144">
        <v>79</v>
      </c>
      <c r="B41" s="112">
        <v>2019</v>
      </c>
      <c r="C41" s="112" t="s">
        <v>133</v>
      </c>
      <c r="D41" s="20" t="s">
        <v>135</v>
      </c>
      <c r="E41" s="1">
        <v>1024500790</v>
      </c>
      <c r="F41" s="144" t="s">
        <v>134</v>
      </c>
      <c r="G41" s="106" t="s">
        <v>14</v>
      </c>
      <c r="H41" s="118" t="s">
        <v>15</v>
      </c>
      <c r="I41" s="137">
        <v>63250000</v>
      </c>
      <c r="J41" s="104">
        <f t="shared" si="2"/>
        <v>85250000</v>
      </c>
      <c r="K41" s="129" t="s">
        <v>17</v>
      </c>
      <c r="L41" s="102">
        <v>43504</v>
      </c>
      <c r="M41" s="114">
        <v>43973</v>
      </c>
      <c r="N41" s="125">
        <v>22000000</v>
      </c>
      <c r="O41" s="112" t="s">
        <v>62</v>
      </c>
      <c r="P41" s="118" t="s">
        <v>28</v>
      </c>
    </row>
    <row r="42" spans="1:16" ht="18.75" customHeight="1" x14ac:dyDescent="0.25">
      <c r="A42" s="145"/>
      <c r="B42" s="113"/>
      <c r="C42" s="113"/>
      <c r="D42" s="20" t="s">
        <v>136</v>
      </c>
      <c r="E42" s="1">
        <v>53165893</v>
      </c>
      <c r="F42" s="145"/>
      <c r="G42" s="107"/>
      <c r="H42" s="113"/>
      <c r="I42" s="138"/>
      <c r="J42" s="105"/>
      <c r="K42" s="129"/>
      <c r="L42" s="103"/>
      <c r="M42" s="115"/>
      <c r="N42" s="126"/>
      <c r="O42" s="113"/>
      <c r="P42" s="118"/>
    </row>
    <row r="43" spans="1:16" ht="35.25" customHeight="1" x14ac:dyDescent="0.25">
      <c r="A43" s="20">
        <v>85</v>
      </c>
      <c r="B43" s="18">
        <v>2019</v>
      </c>
      <c r="C43" s="18" t="s">
        <v>144</v>
      </c>
      <c r="D43" s="20" t="s">
        <v>145</v>
      </c>
      <c r="E43" s="1">
        <v>52045401</v>
      </c>
      <c r="F43" s="20" t="s">
        <v>142</v>
      </c>
      <c r="G43" s="11" t="s">
        <v>14</v>
      </c>
      <c r="H43" s="18" t="s">
        <v>15</v>
      </c>
      <c r="I43" s="15">
        <v>26450000</v>
      </c>
      <c r="J43" s="90">
        <f t="shared" si="2"/>
        <v>35650000</v>
      </c>
      <c r="K43" s="21" t="s">
        <v>17</v>
      </c>
      <c r="L43" s="33">
        <v>43511</v>
      </c>
      <c r="M43" s="24">
        <v>43980</v>
      </c>
      <c r="N43" s="25">
        <v>9200000</v>
      </c>
      <c r="O43" s="24" t="s">
        <v>62</v>
      </c>
      <c r="P43" s="18" t="s">
        <v>28</v>
      </c>
    </row>
    <row r="44" spans="1:16" ht="35.25" customHeight="1" x14ac:dyDescent="0.25">
      <c r="A44" s="20">
        <v>90</v>
      </c>
      <c r="B44" s="18">
        <v>2019</v>
      </c>
      <c r="C44" s="18" t="s">
        <v>147</v>
      </c>
      <c r="D44" s="20" t="s">
        <v>149</v>
      </c>
      <c r="E44" s="1">
        <v>51895681</v>
      </c>
      <c r="F44" s="20" t="s">
        <v>148</v>
      </c>
      <c r="G44" s="11" t="s">
        <v>14</v>
      </c>
      <c r="H44" s="18" t="s">
        <v>15</v>
      </c>
      <c r="I44" s="15">
        <v>26450000</v>
      </c>
      <c r="J44" s="90">
        <f t="shared" si="2"/>
        <v>35650000</v>
      </c>
      <c r="K44" s="21" t="s">
        <v>17</v>
      </c>
      <c r="L44" s="33">
        <v>43511</v>
      </c>
      <c r="M44" s="24">
        <v>43980</v>
      </c>
      <c r="N44" s="25">
        <v>9200000</v>
      </c>
      <c r="O44" s="24" t="s">
        <v>62</v>
      </c>
      <c r="P44" s="18" t="s">
        <v>28</v>
      </c>
    </row>
    <row r="45" spans="1:16" ht="12.75" customHeight="1" x14ac:dyDescent="0.25">
      <c r="A45" s="144">
        <v>94</v>
      </c>
      <c r="B45" s="112">
        <v>2019</v>
      </c>
      <c r="C45" s="112" t="s">
        <v>151</v>
      </c>
      <c r="D45" s="20" t="s">
        <v>153</v>
      </c>
      <c r="E45" s="1">
        <v>52518880</v>
      </c>
      <c r="F45" s="144" t="s">
        <v>152</v>
      </c>
      <c r="G45" s="106" t="s">
        <v>14</v>
      </c>
      <c r="H45" s="118" t="s">
        <v>15</v>
      </c>
      <c r="I45" s="137">
        <v>52900000</v>
      </c>
      <c r="J45" s="104">
        <f t="shared" si="2"/>
        <v>71300000</v>
      </c>
      <c r="K45" s="129" t="s">
        <v>17</v>
      </c>
      <c r="L45" s="99">
        <v>43511</v>
      </c>
      <c r="M45" s="114">
        <v>43980</v>
      </c>
      <c r="N45" s="140">
        <v>18400000</v>
      </c>
      <c r="O45" s="112" t="s">
        <v>62</v>
      </c>
      <c r="P45" s="118" t="s">
        <v>28</v>
      </c>
    </row>
    <row r="46" spans="1:16" ht="12.75" customHeight="1" x14ac:dyDescent="0.25">
      <c r="A46" s="145"/>
      <c r="B46" s="113"/>
      <c r="C46" s="113"/>
      <c r="D46" s="20" t="s">
        <v>154</v>
      </c>
      <c r="E46" s="1">
        <v>51981092</v>
      </c>
      <c r="F46" s="145"/>
      <c r="G46" s="107"/>
      <c r="H46" s="113"/>
      <c r="I46" s="138"/>
      <c r="J46" s="105"/>
      <c r="K46" s="129"/>
      <c r="L46" s="101"/>
      <c r="M46" s="115"/>
      <c r="N46" s="141"/>
      <c r="O46" s="113"/>
      <c r="P46" s="118"/>
    </row>
    <row r="47" spans="1:16" ht="35.25" customHeight="1" x14ac:dyDescent="0.25">
      <c r="A47" s="20">
        <v>100</v>
      </c>
      <c r="B47" s="18">
        <v>2019</v>
      </c>
      <c r="C47" s="18" t="s">
        <v>156</v>
      </c>
      <c r="D47" s="20" t="s">
        <v>158</v>
      </c>
      <c r="E47" s="1">
        <v>1033699015</v>
      </c>
      <c r="F47" s="20" t="s">
        <v>157</v>
      </c>
      <c r="G47" s="11" t="s">
        <v>14</v>
      </c>
      <c r="H47" s="18" t="s">
        <v>15</v>
      </c>
      <c r="I47" s="15">
        <v>26450000</v>
      </c>
      <c r="J47" s="90">
        <f t="shared" si="2"/>
        <v>35650000</v>
      </c>
      <c r="K47" s="21" t="s">
        <v>17</v>
      </c>
      <c r="L47" s="33">
        <v>43511</v>
      </c>
      <c r="M47" s="5">
        <v>43980</v>
      </c>
      <c r="N47" s="16">
        <v>9200000</v>
      </c>
      <c r="O47" s="18" t="s">
        <v>62</v>
      </c>
      <c r="P47" s="18" t="s">
        <v>28</v>
      </c>
    </row>
    <row r="48" spans="1:16" ht="35.25" customHeight="1" x14ac:dyDescent="0.25">
      <c r="A48" s="20">
        <v>101</v>
      </c>
      <c r="B48" s="18">
        <v>2019</v>
      </c>
      <c r="C48" s="18" t="s">
        <v>159</v>
      </c>
      <c r="D48" s="20" t="s">
        <v>161</v>
      </c>
      <c r="E48" s="1">
        <v>52917145</v>
      </c>
      <c r="F48" s="20" t="s">
        <v>160</v>
      </c>
      <c r="G48" s="20" t="s">
        <v>14</v>
      </c>
      <c r="H48" s="18" t="s">
        <v>15</v>
      </c>
      <c r="I48" s="15">
        <v>63250000</v>
      </c>
      <c r="J48" s="90">
        <f t="shared" si="2"/>
        <v>85250000</v>
      </c>
      <c r="K48" s="21" t="s">
        <v>17</v>
      </c>
      <c r="L48" s="33">
        <v>43511</v>
      </c>
      <c r="M48" s="5">
        <v>43980</v>
      </c>
      <c r="N48" s="16">
        <v>22000000</v>
      </c>
      <c r="O48" s="18" t="s">
        <v>62</v>
      </c>
      <c r="P48" s="18" t="s">
        <v>28</v>
      </c>
    </row>
    <row r="49" spans="1:16" ht="13.5" customHeight="1" x14ac:dyDescent="0.25">
      <c r="A49" s="144">
        <v>105</v>
      </c>
      <c r="B49" s="112">
        <v>2019</v>
      </c>
      <c r="C49" s="112" t="s">
        <v>163</v>
      </c>
      <c r="D49" s="20" t="s">
        <v>165</v>
      </c>
      <c r="E49" s="1">
        <v>1121873789</v>
      </c>
      <c r="F49" s="144" t="s">
        <v>164</v>
      </c>
      <c r="G49" s="106" t="s">
        <v>14</v>
      </c>
      <c r="H49" s="118" t="s">
        <v>15</v>
      </c>
      <c r="I49" s="137">
        <v>54625000</v>
      </c>
      <c r="J49" s="104">
        <f t="shared" si="2"/>
        <v>73625000</v>
      </c>
      <c r="K49" s="129" t="s">
        <v>17</v>
      </c>
      <c r="L49" s="99">
        <v>43511</v>
      </c>
      <c r="M49" s="97">
        <v>43980</v>
      </c>
      <c r="N49" s="127">
        <v>19000000</v>
      </c>
      <c r="O49" s="97" t="s">
        <v>62</v>
      </c>
      <c r="P49" s="118" t="s">
        <v>28</v>
      </c>
    </row>
    <row r="50" spans="1:16" ht="13.5" customHeight="1" x14ac:dyDescent="0.25">
      <c r="A50" s="145"/>
      <c r="B50" s="113"/>
      <c r="C50" s="113"/>
      <c r="D50" s="20" t="s">
        <v>166</v>
      </c>
      <c r="E50" s="1">
        <v>1016048095</v>
      </c>
      <c r="F50" s="145"/>
      <c r="G50" s="107"/>
      <c r="H50" s="113"/>
      <c r="I50" s="138"/>
      <c r="J50" s="105"/>
      <c r="K50" s="129"/>
      <c r="L50" s="101"/>
      <c r="M50" s="98"/>
      <c r="N50" s="128"/>
      <c r="O50" s="98"/>
      <c r="P50" s="118"/>
    </row>
    <row r="51" spans="1:16" ht="35.25" customHeight="1" x14ac:dyDescent="0.25">
      <c r="A51" s="26">
        <v>107</v>
      </c>
      <c r="B51" s="18">
        <v>2019</v>
      </c>
      <c r="C51" s="18" t="s">
        <v>167</v>
      </c>
      <c r="D51" s="26" t="s">
        <v>169</v>
      </c>
      <c r="E51" s="1">
        <v>80018323</v>
      </c>
      <c r="F51" s="26" t="s">
        <v>168</v>
      </c>
      <c r="G51" s="11" t="s">
        <v>14</v>
      </c>
      <c r="H51" s="18" t="s">
        <v>15</v>
      </c>
      <c r="I51" s="27">
        <v>52900000</v>
      </c>
      <c r="J51" s="90">
        <f t="shared" si="2"/>
        <v>71300000</v>
      </c>
      <c r="K51" s="28" t="s">
        <v>17</v>
      </c>
      <c r="L51" s="29">
        <v>43511</v>
      </c>
      <c r="M51" s="24">
        <v>43980</v>
      </c>
      <c r="N51" s="30">
        <v>18400000</v>
      </c>
      <c r="O51" s="24" t="s">
        <v>62</v>
      </c>
      <c r="P51" s="18" t="s">
        <v>28</v>
      </c>
    </row>
    <row r="52" spans="1:16" ht="35.25" customHeight="1" x14ac:dyDescent="0.25">
      <c r="A52" s="26">
        <v>109</v>
      </c>
      <c r="B52" s="18">
        <v>2019</v>
      </c>
      <c r="C52" s="18" t="s">
        <v>170</v>
      </c>
      <c r="D52" s="20" t="s">
        <v>173</v>
      </c>
      <c r="E52" s="1" t="s">
        <v>580</v>
      </c>
      <c r="F52" s="20" t="s">
        <v>171</v>
      </c>
      <c r="G52" s="11" t="s">
        <v>172</v>
      </c>
      <c r="H52" s="18" t="s">
        <v>15</v>
      </c>
      <c r="I52" s="15">
        <v>302900000</v>
      </c>
      <c r="J52" s="90">
        <f t="shared" si="2"/>
        <v>302900000</v>
      </c>
      <c r="K52" s="21" t="s">
        <v>174</v>
      </c>
      <c r="L52" s="29">
        <v>43530</v>
      </c>
      <c r="M52" s="31">
        <v>44195</v>
      </c>
      <c r="N52" s="32">
        <v>0</v>
      </c>
      <c r="O52" s="18" t="s">
        <v>175</v>
      </c>
      <c r="P52" s="18" t="s">
        <v>28</v>
      </c>
    </row>
    <row r="53" spans="1:16" ht="35.25" customHeight="1" x14ac:dyDescent="0.25">
      <c r="A53" s="26">
        <v>110</v>
      </c>
      <c r="B53" s="18">
        <v>2019</v>
      </c>
      <c r="C53" s="18" t="s">
        <v>176</v>
      </c>
      <c r="D53" s="20" t="s">
        <v>178</v>
      </c>
      <c r="E53" s="1">
        <v>1010164826</v>
      </c>
      <c r="F53" s="20" t="s">
        <v>177</v>
      </c>
      <c r="G53" s="11" t="s">
        <v>14</v>
      </c>
      <c r="H53" s="18" t="s">
        <v>15</v>
      </c>
      <c r="I53" s="15">
        <v>40250000</v>
      </c>
      <c r="J53" s="90">
        <f t="shared" si="2"/>
        <v>54250000</v>
      </c>
      <c r="K53" s="28" t="s">
        <v>17</v>
      </c>
      <c r="L53" s="29">
        <v>43528</v>
      </c>
      <c r="M53" s="5">
        <v>43999</v>
      </c>
      <c r="N53" s="14">
        <v>14000000</v>
      </c>
      <c r="O53" s="18" t="s">
        <v>62</v>
      </c>
      <c r="P53" s="18" t="s">
        <v>28</v>
      </c>
    </row>
    <row r="54" spans="1:16" ht="45" customHeight="1" x14ac:dyDescent="0.25">
      <c r="A54" s="143">
        <v>111</v>
      </c>
      <c r="B54" s="112">
        <v>2019</v>
      </c>
      <c r="C54" s="112" t="s">
        <v>179</v>
      </c>
      <c r="D54" s="144" t="s">
        <v>182</v>
      </c>
      <c r="E54" s="146" t="s">
        <v>183</v>
      </c>
      <c r="F54" s="143" t="s">
        <v>180</v>
      </c>
      <c r="G54" s="106" t="s">
        <v>181</v>
      </c>
      <c r="H54" s="120" t="s">
        <v>600</v>
      </c>
      <c r="I54" s="15">
        <v>65000000</v>
      </c>
      <c r="J54" s="90">
        <f>+I54+N54</f>
        <v>65000000</v>
      </c>
      <c r="K54" s="129" t="s">
        <v>184</v>
      </c>
      <c r="L54" s="142">
        <v>43536</v>
      </c>
      <c r="M54" s="116">
        <v>43962</v>
      </c>
      <c r="N54" s="110">
        <v>0</v>
      </c>
      <c r="O54" s="116"/>
      <c r="P54" s="112" t="s">
        <v>28</v>
      </c>
    </row>
    <row r="55" spans="1:16" ht="18" customHeight="1" x14ac:dyDescent="0.25">
      <c r="A55" s="143"/>
      <c r="B55" s="113"/>
      <c r="C55" s="113"/>
      <c r="D55" s="145"/>
      <c r="E55" s="147"/>
      <c r="F55" s="143"/>
      <c r="G55" s="107"/>
      <c r="H55" s="113"/>
      <c r="I55" s="34">
        <v>1238555</v>
      </c>
      <c r="J55" s="90">
        <f>+I55+N55</f>
        <v>1238555</v>
      </c>
      <c r="K55" s="129"/>
      <c r="L55" s="142"/>
      <c r="M55" s="117"/>
      <c r="N55" s="111"/>
      <c r="O55" s="117"/>
      <c r="P55" s="113" t="s">
        <v>58</v>
      </c>
    </row>
    <row r="56" spans="1:16" ht="35.25" customHeight="1" x14ac:dyDescent="0.25">
      <c r="A56" s="20">
        <v>114</v>
      </c>
      <c r="B56" s="18">
        <v>2019</v>
      </c>
      <c r="C56" s="18" t="s">
        <v>309</v>
      </c>
      <c r="D56" s="35" t="s">
        <v>187</v>
      </c>
      <c r="E56" s="1">
        <v>1022944830</v>
      </c>
      <c r="F56" s="20" t="s">
        <v>44</v>
      </c>
      <c r="G56" s="11" t="s">
        <v>14</v>
      </c>
      <c r="H56" s="18" t="s">
        <v>15</v>
      </c>
      <c r="I56" s="15">
        <v>23000000</v>
      </c>
      <c r="J56" s="90">
        <f t="shared" si="2"/>
        <v>32200000</v>
      </c>
      <c r="K56" s="20" t="s">
        <v>188</v>
      </c>
      <c r="L56" s="33">
        <v>43556</v>
      </c>
      <c r="M56" s="36">
        <v>43982</v>
      </c>
      <c r="N56" s="25">
        <v>9200000</v>
      </c>
      <c r="O56" s="20" t="s">
        <v>62</v>
      </c>
      <c r="P56" s="18" t="s">
        <v>28</v>
      </c>
    </row>
    <row r="57" spans="1:16" ht="35.25" customHeight="1" x14ac:dyDescent="0.25">
      <c r="A57" s="20">
        <v>119</v>
      </c>
      <c r="B57" s="18">
        <v>2019</v>
      </c>
      <c r="C57" s="18" t="s">
        <v>310</v>
      </c>
      <c r="D57" s="35" t="s">
        <v>192</v>
      </c>
      <c r="E57" s="1">
        <v>1010188052</v>
      </c>
      <c r="F57" s="20" t="s">
        <v>191</v>
      </c>
      <c r="G57" s="11" t="s">
        <v>14</v>
      </c>
      <c r="H57" s="18" t="s">
        <v>15</v>
      </c>
      <c r="I57" s="15">
        <v>42000000</v>
      </c>
      <c r="J57" s="90">
        <f t="shared" si="2"/>
        <v>63000000</v>
      </c>
      <c r="K57" s="20" t="s">
        <v>190</v>
      </c>
      <c r="L57" s="33">
        <v>43643</v>
      </c>
      <c r="M57" s="5">
        <v>43962</v>
      </c>
      <c r="N57" s="25">
        <v>21000000</v>
      </c>
      <c r="O57" s="18" t="s">
        <v>193</v>
      </c>
      <c r="P57" s="18" t="s">
        <v>28</v>
      </c>
    </row>
    <row r="58" spans="1:16" ht="35.25" customHeight="1" x14ac:dyDescent="0.25">
      <c r="A58" s="20">
        <v>125</v>
      </c>
      <c r="B58" s="18">
        <v>2019</v>
      </c>
      <c r="C58" s="18" t="s">
        <v>195</v>
      </c>
      <c r="D58" s="35" t="s">
        <v>197</v>
      </c>
      <c r="E58" s="1" t="s">
        <v>198</v>
      </c>
      <c r="F58" s="20" t="s">
        <v>196</v>
      </c>
      <c r="G58" s="11" t="s">
        <v>14</v>
      </c>
      <c r="H58" s="37" t="s">
        <v>194</v>
      </c>
      <c r="I58" s="15">
        <v>22000000</v>
      </c>
      <c r="J58" s="90">
        <f t="shared" si="2"/>
        <v>22000000</v>
      </c>
      <c r="K58" s="20" t="s">
        <v>190</v>
      </c>
      <c r="L58" s="5">
        <v>43677</v>
      </c>
      <c r="M58" s="5">
        <v>43982</v>
      </c>
      <c r="N58" s="32">
        <v>0</v>
      </c>
      <c r="O58" s="18" t="s">
        <v>199</v>
      </c>
      <c r="P58" s="11" t="s">
        <v>28</v>
      </c>
    </row>
    <row r="59" spans="1:16" ht="35.25" customHeight="1" x14ac:dyDescent="0.25">
      <c r="A59" s="20">
        <v>126</v>
      </c>
      <c r="B59" s="18">
        <v>2019</v>
      </c>
      <c r="C59" s="18" t="s">
        <v>200</v>
      </c>
      <c r="D59" s="35" t="s">
        <v>202</v>
      </c>
      <c r="E59" s="1" t="s">
        <v>203</v>
      </c>
      <c r="F59" s="20" t="s">
        <v>201</v>
      </c>
      <c r="G59" s="69" t="s">
        <v>181</v>
      </c>
      <c r="H59" s="37" t="s">
        <v>599</v>
      </c>
      <c r="I59" s="15">
        <v>25000000</v>
      </c>
      <c r="J59" s="90">
        <f t="shared" ref="J59:J120" si="3">+I59+N59</f>
        <v>25000000</v>
      </c>
      <c r="K59" s="18" t="s">
        <v>204</v>
      </c>
      <c r="L59" s="5">
        <v>43685</v>
      </c>
      <c r="M59" s="5">
        <v>43981</v>
      </c>
      <c r="N59" s="32">
        <v>0</v>
      </c>
      <c r="O59" s="18"/>
      <c r="P59" s="11" t="s">
        <v>28</v>
      </c>
    </row>
    <row r="60" spans="1:16" ht="35.25" customHeight="1" x14ac:dyDescent="0.25">
      <c r="A60" s="20">
        <v>127</v>
      </c>
      <c r="B60" s="18">
        <v>2019</v>
      </c>
      <c r="C60" s="18" t="s">
        <v>205</v>
      </c>
      <c r="D60" s="35" t="s">
        <v>208</v>
      </c>
      <c r="E60" s="1" t="s">
        <v>209</v>
      </c>
      <c r="F60" s="20" t="s">
        <v>206</v>
      </c>
      <c r="G60" s="18" t="s">
        <v>207</v>
      </c>
      <c r="H60" s="37" t="s">
        <v>194</v>
      </c>
      <c r="I60" s="15">
        <v>19911583</v>
      </c>
      <c r="J60" s="90">
        <f t="shared" si="3"/>
        <v>19911583</v>
      </c>
      <c r="K60" s="18" t="s">
        <v>210</v>
      </c>
      <c r="L60" s="5">
        <v>43715</v>
      </c>
      <c r="M60" s="5">
        <v>44184</v>
      </c>
      <c r="N60" s="32">
        <v>0</v>
      </c>
      <c r="O60" s="18"/>
      <c r="P60" s="11" t="s">
        <v>28</v>
      </c>
    </row>
    <row r="61" spans="1:16" ht="35.25" customHeight="1" x14ac:dyDescent="0.25">
      <c r="A61" s="20">
        <v>130</v>
      </c>
      <c r="B61" s="18">
        <v>2019</v>
      </c>
      <c r="C61" s="18" t="s">
        <v>211</v>
      </c>
      <c r="D61" s="35" t="s">
        <v>213</v>
      </c>
      <c r="E61" s="1">
        <v>860009174</v>
      </c>
      <c r="F61" s="20" t="s">
        <v>212</v>
      </c>
      <c r="G61" s="33" t="s">
        <v>207</v>
      </c>
      <c r="H61" s="37" t="s">
        <v>194</v>
      </c>
      <c r="I61" s="15">
        <v>11434399</v>
      </c>
      <c r="J61" s="90">
        <f t="shared" si="3"/>
        <v>11434399</v>
      </c>
      <c r="K61" s="18" t="s">
        <v>214</v>
      </c>
      <c r="L61" s="5">
        <v>43753</v>
      </c>
      <c r="M61" s="5">
        <v>44303</v>
      </c>
      <c r="N61" s="32">
        <v>0</v>
      </c>
      <c r="O61" s="18"/>
      <c r="P61" s="11" t="s">
        <v>28</v>
      </c>
    </row>
    <row r="62" spans="1:16" ht="35.25" customHeight="1" x14ac:dyDescent="0.25">
      <c r="A62" s="20">
        <v>134</v>
      </c>
      <c r="B62" s="18">
        <v>2019</v>
      </c>
      <c r="C62" s="18" t="s">
        <v>311</v>
      </c>
      <c r="D62" s="35" t="s">
        <v>218</v>
      </c>
      <c r="E62" s="1">
        <v>900062917</v>
      </c>
      <c r="F62" s="20" t="s">
        <v>216</v>
      </c>
      <c r="G62" s="33" t="s">
        <v>217</v>
      </c>
      <c r="H62" s="18" t="s">
        <v>15</v>
      </c>
      <c r="I62" s="15">
        <v>13000000</v>
      </c>
      <c r="J62" s="90">
        <f t="shared" si="3"/>
        <v>13000000</v>
      </c>
      <c r="K62" s="18" t="s">
        <v>219</v>
      </c>
      <c r="L62" s="5">
        <v>43833</v>
      </c>
      <c r="M62" s="36">
        <v>44045</v>
      </c>
      <c r="N62" s="32">
        <v>0</v>
      </c>
      <c r="O62" s="18"/>
      <c r="P62" s="11" t="s">
        <v>28</v>
      </c>
    </row>
    <row r="63" spans="1:16" ht="35.25" customHeight="1" x14ac:dyDescent="0.25">
      <c r="A63" s="20">
        <v>136</v>
      </c>
      <c r="B63" s="18">
        <v>2019</v>
      </c>
      <c r="C63" s="18" t="s">
        <v>312</v>
      </c>
      <c r="D63" s="35" t="s">
        <v>222</v>
      </c>
      <c r="E63" s="1">
        <v>800146001</v>
      </c>
      <c r="F63" s="20" t="s">
        <v>220</v>
      </c>
      <c r="G63" s="33" t="s">
        <v>221</v>
      </c>
      <c r="H63" s="33" t="s">
        <v>15</v>
      </c>
      <c r="I63" s="15">
        <v>2999994</v>
      </c>
      <c r="J63" s="90">
        <f t="shared" si="3"/>
        <v>2999994</v>
      </c>
      <c r="K63" s="18" t="s">
        <v>223</v>
      </c>
      <c r="L63" s="5">
        <v>43782</v>
      </c>
      <c r="M63" s="36">
        <v>44512</v>
      </c>
      <c r="N63" s="32">
        <v>0</v>
      </c>
      <c r="O63" s="18"/>
      <c r="P63" s="11" t="s">
        <v>28</v>
      </c>
    </row>
    <row r="64" spans="1:16" ht="35.25" customHeight="1" x14ac:dyDescent="0.25">
      <c r="A64" s="20">
        <v>138</v>
      </c>
      <c r="B64" s="18">
        <v>2019</v>
      </c>
      <c r="C64" s="18" t="s">
        <v>224</v>
      </c>
      <c r="D64" s="35" t="s">
        <v>226</v>
      </c>
      <c r="E64" s="1">
        <v>90087984</v>
      </c>
      <c r="F64" s="20" t="s">
        <v>225</v>
      </c>
      <c r="G64" s="33" t="s">
        <v>14</v>
      </c>
      <c r="H64" s="11" t="s">
        <v>593</v>
      </c>
      <c r="I64" s="15">
        <v>49845527</v>
      </c>
      <c r="J64" s="90">
        <f t="shared" si="3"/>
        <v>49845527</v>
      </c>
      <c r="K64" s="18" t="s">
        <v>227</v>
      </c>
      <c r="L64" s="5">
        <v>43801</v>
      </c>
      <c r="M64" s="36">
        <v>43983</v>
      </c>
      <c r="N64" s="32">
        <v>0</v>
      </c>
      <c r="O64" s="18" t="s">
        <v>228</v>
      </c>
      <c r="P64" s="11" t="s">
        <v>28</v>
      </c>
    </row>
    <row r="65" spans="1:16" ht="35.25" customHeight="1" x14ac:dyDescent="0.25">
      <c r="A65" s="20">
        <v>140</v>
      </c>
      <c r="B65" s="18">
        <v>2019</v>
      </c>
      <c r="C65" s="18" t="s">
        <v>229</v>
      </c>
      <c r="D65" s="35" t="s">
        <v>231</v>
      </c>
      <c r="E65" s="1">
        <v>900419169</v>
      </c>
      <c r="F65" s="20" t="s">
        <v>230</v>
      </c>
      <c r="G65" s="33" t="s">
        <v>14</v>
      </c>
      <c r="H65" s="11" t="s">
        <v>593</v>
      </c>
      <c r="I65" s="15">
        <v>200000000</v>
      </c>
      <c r="J65" s="90">
        <f t="shared" si="3"/>
        <v>200000000</v>
      </c>
      <c r="K65" s="18" t="s">
        <v>232</v>
      </c>
      <c r="L65" s="5">
        <v>43801</v>
      </c>
      <c r="M65" s="36">
        <v>44091</v>
      </c>
      <c r="N65" s="32">
        <v>0</v>
      </c>
      <c r="O65" s="18" t="s">
        <v>581</v>
      </c>
      <c r="P65" s="11" t="s">
        <v>531</v>
      </c>
    </row>
    <row r="66" spans="1:16" ht="35.25" customHeight="1" x14ac:dyDescent="0.25">
      <c r="A66" s="20">
        <v>141</v>
      </c>
      <c r="B66" s="18">
        <v>2019</v>
      </c>
      <c r="C66" s="18" t="s">
        <v>233</v>
      </c>
      <c r="D66" s="35" t="s">
        <v>235</v>
      </c>
      <c r="E66" s="1">
        <v>901039835</v>
      </c>
      <c r="F66" s="20" t="s">
        <v>234</v>
      </c>
      <c r="G66" s="33" t="s">
        <v>14</v>
      </c>
      <c r="H66" s="11" t="s">
        <v>593</v>
      </c>
      <c r="I66" s="15">
        <v>200000000</v>
      </c>
      <c r="J66" s="90">
        <f t="shared" si="3"/>
        <v>200000000</v>
      </c>
      <c r="K66" s="20" t="s">
        <v>236</v>
      </c>
      <c r="L66" s="5">
        <v>43801</v>
      </c>
      <c r="M66" s="36">
        <v>44000</v>
      </c>
      <c r="N66" s="32">
        <v>0</v>
      </c>
      <c r="O66" s="18" t="s">
        <v>582</v>
      </c>
      <c r="P66" s="11" t="s">
        <v>531</v>
      </c>
    </row>
    <row r="67" spans="1:16" ht="35.25" customHeight="1" x14ac:dyDescent="0.25">
      <c r="A67" s="20">
        <v>143</v>
      </c>
      <c r="B67" s="18">
        <v>2019</v>
      </c>
      <c r="C67" s="18" t="s">
        <v>237</v>
      </c>
      <c r="D67" s="35" t="s">
        <v>239</v>
      </c>
      <c r="E67" s="1">
        <v>79378414</v>
      </c>
      <c r="F67" s="20" t="s">
        <v>238</v>
      </c>
      <c r="G67" s="33" t="s">
        <v>215</v>
      </c>
      <c r="H67" s="11" t="s">
        <v>593</v>
      </c>
      <c r="I67" s="15">
        <v>60000000</v>
      </c>
      <c r="J67" s="90">
        <f t="shared" si="3"/>
        <v>60000000</v>
      </c>
      <c r="K67" s="20" t="s">
        <v>240</v>
      </c>
      <c r="L67" s="5">
        <v>43809</v>
      </c>
      <c r="M67" s="36">
        <v>43960</v>
      </c>
      <c r="N67" s="32">
        <v>0</v>
      </c>
      <c r="O67" s="18"/>
      <c r="P67" s="11" t="s">
        <v>28</v>
      </c>
    </row>
    <row r="68" spans="1:16" ht="35.25" customHeight="1" x14ac:dyDescent="0.25">
      <c r="A68" s="20">
        <v>145</v>
      </c>
      <c r="B68" s="20">
        <v>2019</v>
      </c>
      <c r="C68" s="18" t="s">
        <v>242</v>
      </c>
      <c r="D68" s="47" t="s">
        <v>245</v>
      </c>
      <c r="E68" s="1">
        <v>901052617</v>
      </c>
      <c r="F68" s="20" t="s">
        <v>243</v>
      </c>
      <c r="G68" s="18" t="s">
        <v>244</v>
      </c>
      <c r="H68" s="18" t="s">
        <v>510</v>
      </c>
      <c r="I68" s="15">
        <v>99896920</v>
      </c>
      <c r="J68" s="90">
        <f t="shared" si="3"/>
        <v>99896920</v>
      </c>
      <c r="K68" s="18" t="s">
        <v>246</v>
      </c>
      <c r="L68" s="5">
        <v>43896</v>
      </c>
      <c r="M68" s="36">
        <v>44117</v>
      </c>
      <c r="N68" s="32">
        <v>0</v>
      </c>
      <c r="O68" s="18" t="s">
        <v>247</v>
      </c>
      <c r="P68" s="11" t="s">
        <v>531</v>
      </c>
    </row>
    <row r="69" spans="1:16" ht="35.25" customHeight="1" x14ac:dyDescent="0.25">
      <c r="A69" s="20">
        <v>146</v>
      </c>
      <c r="B69" s="20">
        <v>2019</v>
      </c>
      <c r="C69" s="18" t="s">
        <v>248</v>
      </c>
      <c r="D69" s="47" t="s">
        <v>252</v>
      </c>
      <c r="E69" s="1">
        <v>901351327</v>
      </c>
      <c r="F69" s="18" t="s">
        <v>249</v>
      </c>
      <c r="G69" s="18" t="s">
        <v>250</v>
      </c>
      <c r="H69" s="84" t="s">
        <v>251</v>
      </c>
      <c r="I69" s="15">
        <v>5500000000</v>
      </c>
      <c r="J69" s="90">
        <f t="shared" si="3"/>
        <v>5500000000</v>
      </c>
      <c r="K69" s="18" t="s">
        <v>253</v>
      </c>
      <c r="L69" s="18" t="s">
        <v>254</v>
      </c>
      <c r="M69" s="18" t="s">
        <v>255</v>
      </c>
      <c r="N69" s="32">
        <v>0</v>
      </c>
      <c r="O69" s="18"/>
      <c r="P69" s="18" t="s">
        <v>255</v>
      </c>
    </row>
    <row r="70" spans="1:16" ht="35.25" customHeight="1" x14ac:dyDescent="0.25">
      <c r="A70" s="20">
        <v>147</v>
      </c>
      <c r="B70" s="20">
        <v>2019</v>
      </c>
      <c r="C70" s="18" t="s">
        <v>248</v>
      </c>
      <c r="D70" s="47" t="s">
        <v>257</v>
      </c>
      <c r="E70" s="1">
        <v>901351358</v>
      </c>
      <c r="F70" s="18" t="s">
        <v>256</v>
      </c>
      <c r="G70" s="18" t="s">
        <v>250</v>
      </c>
      <c r="H70" s="84" t="s">
        <v>251</v>
      </c>
      <c r="I70" s="15">
        <v>5500000000</v>
      </c>
      <c r="J70" s="90">
        <f t="shared" si="3"/>
        <v>5500000000</v>
      </c>
      <c r="K70" s="18" t="s">
        <v>253</v>
      </c>
      <c r="L70" s="18" t="s">
        <v>254</v>
      </c>
      <c r="M70" s="18" t="s">
        <v>255</v>
      </c>
      <c r="N70" s="32">
        <v>0</v>
      </c>
      <c r="O70" s="18"/>
      <c r="P70" s="18" t="s">
        <v>255</v>
      </c>
    </row>
    <row r="71" spans="1:16" ht="35.25" customHeight="1" x14ac:dyDescent="0.25">
      <c r="A71" s="20">
        <v>148</v>
      </c>
      <c r="B71" s="20">
        <v>2019</v>
      </c>
      <c r="C71" s="18" t="s">
        <v>258</v>
      </c>
      <c r="D71" s="47" t="s">
        <v>260</v>
      </c>
      <c r="E71" s="1">
        <v>901350988</v>
      </c>
      <c r="F71" s="18" t="s">
        <v>259</v>
      </c>
      <c r="G71" s="18" t="s">
        <v>244</v>
      </c>
      <c r="H71" s="18" t="s">
        <v>510</v>
      </c>
      <c r="I71" s="15">
        <v>507598437</v>
      </c>
      <c r="J71" s="90">
        <f t="shared" si="3"/>
        <v>507598437</v>
      </c>
      <c r="K71" s="18" t="s">
        <v>261</v>
      </c>
      <c r="L71" s="5">
        <v>43896</v>
      </c>
      <c r="M71" s="36">
        <v>44170</v>
      </c>
      <c r="N71" s="32">
        <v>0</v>
      </c>
      <c r="O71" s="18" t="s">
        <v>247</v>
      </c>
      <c r="P71" s="18" t="s">
        <v>28</v>
      </c>
    </row>
    <row r="72" spans="1:16" ht="35.25" customHeight="1" x14ac:dyDescent="0.25">
      <c r="A72" s="20">
        <v>149</v>
      </c>
      <c r="B72" s="20">
        <v>2019</v>
      </c>
      <c r="C72" s="18" t="s">
        <v>262</v>
      </c>
      <c r="D72" s="47" t="s">
        <v>264</v>
      </c>
      <c r="E72" s="1" t="s">
        <v>265</v>
      </c>
      <c r="F72" s="18" t="s">
        <v>263</v>
      </c>
      <c r="G72" s="18" t="s">
        <v>244</v>
      </c>
      <c r="H72" s="18" t="s">
        <v>510</v>
      </c>
      <c r="I72" s="15">
        <v>1199760000</v>
      </c>
      <c r="J72" s="90">
        <f t="shared" si="3"/>
        <v>1199760000</v>
      </c>
      <c r="K72" s="18" t="s">
        <v>219</v>
      </c>
      <c r="L72" s="18" t="s">
        <v>254</v>
      </c>
      <c r="M72" s="18" t="s">
        <v>255</v>
      </c>
      <c r="N72" s="32">
        <v>0</v>
      </c>
      <c r="O72" s="18"/>
      <c r="P72" s="18" t="s">
        <v>255</v>
      </c>
    </row>
    <row r="73" spans="1:16" ht="35.25" customHeight="1" x14ac:dyDescent="0.25">
      <c r="A73" s="20">
        <v>150</v>
      </c>
      <c r="B73" s="20">
        <v>2019</v>
      </c>
      <c r="C73" s="18" t="s">
        <v>313</v>
      </c>
      <c r="D73" s="38" t="s">
        <v>267</v>
      </c>
      <c r="E73" s="1">
        <v>52230650</v>
      </c>
      <c r="F73" s="18" t="s">
        <v>266</v>
      </c>
      <c r="G73" s="33" t="s">
        <v>14</v>
      </c>
      <c r="H73" s="11" t="s">
        <v>15</v>
      </c>
      <c r="I73" s="15">
        <v>16800000</v>
      </c>
      <c r="J73" s="90">
        <f t="shared" si="3"/>
        <v>16800000</v>
      </c>
      <c r="K73" s="18" t="s">
        <v>219</v>
      </c>
      <c r="L73" s="5">
        <v>43832</v>
      </c>
      <c r="M73" s="5">
        <v>44044</v>
      </c>
      <c r="N73" s="32">
        <v>0</v>
      </c>
      <c r="O73" s="18"/>
      <c r="P73" s="18" t="s">
        <v>28</v>
      </c>
    </row>
    <row r="74" spans="1:16" ht="35.25" customHeight="1" x14ac:dyDescent="0.25">
      <c r="A74" s="20">
        <v>152</v>
      </c>
      <c r="B74" s="20">
        <v>2019</v>
      </c>
      <c r="C74" s="18" t="s">
        <v>268</v>
      </c>
      <c r="D74" s="47" t="s">
        <v>269</v>
      </c>
      <c r="E74" s="1">
        <v>900380234</v>
      </c>
      <c r="F74" s="18" t="s">
        <v>597</v>
      </c>
      <c r="G74" s="33" t="s">
        <v>14</v>
      </c>
      <c r="H74" s="69" t="s">
        <v>15</v>
      </c>
      <c r="I74" s="15">
        <v>216750000</v>
      </c>
      <c r="J74" s="90">
        <f t="shared" si="3"/>
        <v>216750000</v>
      </c>
      <c r="K74" s="18" t="s">
        <v>240</v>
      </c>
      <c r="L74" s="5">
        <v>43838</v>
      </c>
      <c r="M74" s="5">
        <v>43987</v>
      </c>
      <c r="N74" s="32">
        <v>0</v>
      </c>
      <c r="O74" s="18" t="s">
        <v>583</v>
      </c>
      <c r="P74" s="11" t="s">
        <v>531</v>
      </c>
    </row>
    <row r="75" spans="1:16" ht="35.25" customHeight="1" x14ac:dyDescent="0.25">
      <c r="A75" s="20">
        <v>153</v>
      </c>
      <c r="B75" s="20">
        <v>2019</v>
      </c>
      <c r="C75" s="18" t="s">
        <v>314</v>
      </c>
      <c r="D75" s="38" t="s">
        <v>270</v>
      </c>
      <c r="E75" s="1">
        <v>79657268</v>
      </c>
      <c r="F75" s="18" t="s">
        <v>266</v>
      </c>
      <c r="G75" s="33" t="s">
        <v>14</v>
      </c>
      <c r="H75" s="69" t="s">
        <v>15</v>
      </c>
      <c r="I75" s="15">
        <v>16800000</v>
      </c>
      <c r="J75" s="90">
        <f t="shared" si="3"/>
        <v>16800000</v>
      </c>
      <c r="K75" s="18" t="s">
        <v>219</v>
      </c>
      <c r="L75" s="5">
        <v>43832</v>
      </c>
      <c r="M75" s="5">
        <v>44044</v>
      </c>
      <c r="N75" s="32">
        <v>0</v>
      </c>
      <c r="O75" s="18"/>
      <c r="P75" s="18" t="s">
        <v>28</v>
      </c>
    </row>
    <row r="76" spans="1:16" ht="35.25" customHeight="1" x14ac:dyDescent="0.25">
      <c r="A76" s="20">
        <v>154</v>
      </c>
      <c r="B76" s="20">
        <v>2019</v>
      </c>
      <c r="C76" s="18" t="s">
        <v>315</v>
      </c>
      <c r="D76" s="38" t="s">
        <v>271</v>
      </c>
      <c r="E76" s="1">
        <v>52850454</v>
      </c>
      <c r="F76" s="18" t="s">
        <v>266</v>
      </c>
      <c r="G76" s="33" t="s">
        <v>14</v>
      </c>
      <c r="H76" s="69" t="s">
        <v>15</v>
      </c>
      <c r="I76" s="15">
        <v>16800000</v>
      </c>
      <c r="J76" s="90">
        <f t="shared" si="3"/>
        <v>16800000</v>
      </c>
      <c r="K76" s="18" t="s">
        <v>219</v>
      </c>
      <c r="L76" s="5">
        <v>43832</v>
      </c>
      <c r="M76" s="5">
        <v>44044</v>
      </c>
      <c r="N76" s="32">
        <v>0</v>
      </c>
      <c r="O76" s="18"/>
      <c r="P76" s="18" t="s">
        <v>28</v>
      </c>
    </row>
    <row r="77" spans="1:16" ht="35.25" customHeight="1" x14ac:dyDescent="0.25">
      <c r="A77" s="20">
        <v>155</v>
      </c>
      <c r="B77" s="20">
        <v>2019</v>
      </c>
      <c r="C77" s="18" t="s">
        <v>316</v>
      </c>
      <c r="D77" s="38" t="s">
        <v>272</v>
      </c>
      <c r="E77" s="1">
        <v>1016009101</v>
      </c>
      <c r="F77" s="18" t="s">
        <v>266</v>
      </c>
      <c r="G77" s="33" t="s">
        <v>14</v>
      </c>
      <c r="H77" s="69" t="s">
        <v>15</v>
      </c>
      <c r="I77" s="15">
        <v>16800000</v>
      </c>
      <c r="J77" s="90">
        <f t="shared" si="3"/>
        <v>16800000</v>
      </c>
      <c r="K77" s="18" t="s">
        <v>219</v>
      </c>
      <c r="L77" s="5">
        <v>43832</v>
      </c>
      <c r="M77" s="5">
        <v>44044</v>
      </c>
      <c r="N77" s="32">
        <v>0</v>
      </c>
      <c r="O77" s="18"/>
      <c r="P77" s="18" t="s">
        <v>28</v>
      </c>
    </row>
    <row r="78" spans="1:16" ht="35.25" customHeight="1" x14ac:dyDescent="0.25">
      <c r="A78" s="20">
        <v>156</v>
      </c>
      <c r="B78" s="20">
        <v>2019</v>
      </c>
      <c r="C78" s="18" t="s">
        <v>317</v>
      </c>
      <c r="D78" s="38" t="s">
        <v>273</v>
      </c>
      <c r="E78" s="1">
        <v>80208998</v>
      </c>
      <c r="F78" s="18" t="s">
        <v>266</v>
      </c>
      <c r="G78" s="33" t="s">
        <v>14</v>
      </c>
      <c r="H78" s="69" t="s">
        <v>15</v>
      </c>
      <c r="I78" s="15">
        <v>16800000</v>
      </c>
      <c r="J78" s="90">
        <f t="shared" si="3"/>
        <v>16800000</v>
      </c>
      <c r="K78" s="18" t="s">
        <v>219</v>
      </c>
      <c r="L78" s="5">
        <v>43832</v>
      </c>
      <c r="M78" s="5">
        <v>44044</v>
      </c>
      <c r="N78" s="32">
        <v>0</v>
      </c>
      <c r="O78" s="18"/>
      <c r="P78" s="18" t="s">
        <v>28</v>
      </c>
    </row>
    <row r="79" spans="1:16" ht="35.25" customHeight="1" x14ac:dyDescent="0.25">
      <c r="A79" s="20">
        <v>157</v>
      </c>
      <c r="B79" s="20">
        <v>2019</v>
      </c>
      <c r="C79" s="18" t="s">
        <v>318</v>
      </c>
      <c r="D79" s="39" t="s">
        <v>274</v>
      </c>
      <c r="E79" s="1">
        <v>1030628466</v>
      </c>
      <c r="F79" s="18" t="s">
        <v>266</v>
      </c>
      <c r="G79" s="33" t="s">
        <v>14</v>
      </c>
      <c r="H79" s="69" t="s">
        <v>15</v>
      </c>
      <c r="I79" s="15">
        <v>16800000</v>
      </c>
      <c r="J79" s="90">
        <f t="shared" si="3"/>
        <v>16800000</v>
      </c>
      <c r="K79" s="18" t="s">
        <v>219</v>
      </c>
      <c r="L79" s="5">
        <v>43846</v>
      </c>
      <c r="M79" s="5">
        <v>44044</v>
      </c>
      <c r="N79" s="32">
        <v>0</v>
      </c>
      <c r="O79" s="18"/>
      <c r="P79" s="18" t="s">
        <v>28</v>
      </c>
    </row>
    <row r="80" spans="1:16" ht="35.25" customHeight="1" x14ac:dyDescent="0.25">
      <c r="A80" s="20">
        <v>158</v>
      </c>
      <c r="B80" s="20">
        <v>2019</v>
      </c>
      <c r="C80" s="18" t="s">
        <v>319</v>
      </c>
      <c r="D80" s="38" t="s">
        <v>275</v>
      </c>
      <c r="E80" s="1">
        <v>52207991</v>
      </c>
      <c r="F80" s="18" t="s">
        <v>266</v>
      </c>
      <c r="G80" s="33" t="s">
        <v>14</v>
      </c>
      <c r="H80" s="69" t="s">
        <v>15</v>
      </c>
      <c r="I80" s="15">
        <v>16800000</v>
      </c>
      <c r="J80" s="90">
        <f t="shared" si="3"/>
        <v>16800000</v>
      </c>
      <c r="K80" s="18" t="s">
        <v>219</v>
      </c>
      <c r="L80" s="5">
        <v>43832</v>
      </c>
      <c r="M80" s="5">
        <v>44044</v>
      </c>
      <c r="N80" s="32">
        <v>0</v>
      </c>
      <c r="O80" s="18"/>
      <c r="P80" s="18" t="s">
        <v>28</v>
      </c>
    </row>
    <row r="81" spans="1:16" ht="35.25" customHeight="1" x14ac:dyDescent="0.25">
      <c r="A81" s="20">
        <v>159</v>
      </c>
      <c r="B81" s="20">
        <v>2019</v>
      </c>
      <c r="C81" s="18" t="s">
        <v>320</v>
      </c>
      <c r="D81" s="38" t="s">
        <v>276</v>
      </c>
      <c r="E81" s="1">
        <v>1031150653</v>
      </c>
      <c r="F81" s="18" t="s">
        <v>266</v>
      </c>
      <c r="G81" s="33" t="s">
        <v>14</v>
      </c>
      <c r="H81" s="69" t="s">
        <v>15</v>
      </c>
      <c r="I81" s="15">
        <v>16800000</v>
      </c>
      <c r="J81" s="90">
        <f t="shared" si="3"/>
        <v>16800000</v>
      </c>
      <c r="K81" s="18" t="s">
        <v>219</v>
      </c>
      <c r="L81" s="5">
        <v>43832</v>
      </c>
      <c r="M81" s="5">
        <v>44044</v>
      </c>
      <c r="N81" s="32">
        <v>0</v>
      </c>
      <c r="O81" s="18"/>
      <c r="P81" s="18" t="s">
        <v>28</v>
      </c>
    </row>
    <row r="82" spans="1:16" ht="35.25" customHeight="1" x14ac:dyDescent="0.25">
      <c r="A82" s="20">
        <v>160</v>
      </c>
      <c r="B82" s="20">
        <v>2019</v>
      </c>
      <c r="C82" s="18" t="s">
        <v>321</v>
      </c>
      <c r="D82" s="38" t="s">
        <v>277</v>
      </c>
      <c r="E82" s="1">
        <v>79762845</v>
      </c>
      <c r="F82" s="18" t="s">
        <v>266</v>
      </c>
      <c r="G82" s="33" t="s">
        <v>14</v>
      </c>
      <c r="H82" s="69" t="s">
        <v>15</v>
      </c>
      <c r="I82" s="15">
        <v>16800000</v>
      </c>
      <c r="J82" s="90">
        <f t="shared" si="3"/>
        <v>16800000</v>
      </c>
      <c r="K82" s="18" t="s">
        <v>219</v>
      </c>
      <c r="L82" s="5">
        <v>43832</v>
      </c>
      <c r="M82" s="5">
        <v>44044</v>
      </c>
      <c r="N82" s="32">
        <v>0</v>
      </c>
      <c r="O82" s="18"/>
      <c r="P82" s="18" t="s">
        <v>28</v>
      </c>
    </row>
    <row r="83" spans="1:16" ht="12" customHeight="1" x14ac:dyDescent="0.25">
      <c r="A83" s="144">
        <v>161</v>
      </c>
      <c r="B83" s="144">
        <v>2019</v>
      </c>
      <c r="C83" s="112" t="s">
        <v>322</v>
      </c>
      <c r="D83" s="38" t="s">
        <v>278</v>
      </c>
      <c r="E83" s="1">
        <v>1010173339</v>
      </c>
      <c r="F83" s="112" t="s">
        <v>266</v>
      </c>
      <c r="G83" s="99" t="s">
        <v>14</v>
      </c>
      <c r="H83" s="106" t="s">
        <v>15</v>
      </c>
      <c r="I83" s="121">
        <v>16800000</v>
      </c>
      <c r="J83" s="90">
        <f t="shared" si="3"/>
        <v>16800000</v>
      </c>
      <c r="K83" s="112" t="s">
        <v>219</v>
      </c>
      <c r="L83" s="5">
        <v>43832</v>
      </c>
      <c r="M83" s="114">
        <v>44044</v>
      </c>
      <c r="N83" s="110">
        <v>0</v>
      </c>
      <c r="O83" s="112"/>
      <c r="P83" s="112" t="s">
        <v>28</v>
      </c>
    </row>
    <row r="84" spans="1:16" ht="12" customHeight="1" x14ac:dyDescent="0.25">
      <c r="A84" s="145"/>
      <c r="B84" s="145"/>
      <c r="C84" s="113"/>
      <c r="D84" s="38" t="s">
        <v>279</v>
      </c>
      <c r="E84" s="1">
        <v>39653316</v>
      </c>
      <c r="F84" s="113"/>
      <c r="G84" s="101"/>
      <c r="H84" s="107" t="s">
        <v>15</v>
      </c>
      <c r="I84" s="123"/>
      <c r="J84" s="90">
        <f t="shared" si="3"/>
        <v>0</v>
      </c>
      <c r="K84" s="113"/>
      <c r="L84" s="5">
        <v>43845</v>
      </c>
      <c r="M84" s="115"/>
      <c r="N84" s="111">
        <v>0</v>
      </c>
      <c r="O84" s="113"/>
      <c r="P84" s="113"/>
    </row>
    <row r="85" spans="1:16" ht="12" customHeight="1" x14ac:dyDescent="0.25">
      <c r="A85" s="144">
        <v>162</v>
      </c>
      <c r="B85" s="144">
        <v>2019</v>
      </c>
      <c r="C85" s="112" t="s">
        <v>579</v>
      </c>
      <c r="D85" s="38" t="s">
        <v>280</v>
      </c>
      <c r="E85" s="1">
        <v>1121823518</v>
      </c>
      <c r="F85" s="112" t="s">
        <v>266</v>
      </c>
      <c r="G85" s="99" t="s">
        <v>14</v>
      </c>
      <c r="H85" s="106" t="s">
        <v>15</v>
      </c>
      <c r="I85" s="121">
        <v>16800000</v>
      </c>
      <c r="J85" s="90">
        <f t="shared" si="3"/>
        <v>16800000</v>
      </c>
      <c r="K85" s="112" t="s">
        <v>219</v>
      </c>
      <c r="L85" s="5">
        <v>43832</v>
      </c>
      <c r="M85" s="114">
        <v>44044</v>
      </c>
      <c r="N85" s="110">
        <v>0</v>
      </c>
      <c r="O85" s="112"/>
      <c r="P85" s="114" t="s">
        <v>28</v>
      </c>
    </row>
    <row r="86" spans="1:16" ht="12" customHeight="1" x14ac:dyDescent="0.25">
      <c r="A86" s="145"/>
      <c r="B86" s="145"/>
      <c r="C86" s="113"/>
      <c r="D86" s="38" t="s">
        <v>281</v>
      </c>
      <c r="E86" s="1">
        <v>79964726</v>
      </c>
      <c r="F86" s="113"/>
      <c r="G86" s="101"/>
      <c r="H86" s="107"/>
      <c r="I86" s="123"/>
      <c r="J86" s="90">
        <f t="shared" si="3"/>
        <v>0</v>
      </c>
      <c r="K86" s="113"/>
      <c r="L86" s="5">
        <v>43865</v>
      </c>
      <c r="M86" s="115"/>
      <c r="N86" s="111"/>
      <c r="O86" s="113"/>
      <c r="P86" s="115"/>
    </row>
    <row r="87" spans="1:16" ht="35.25" customHeight="1" x14ac:dyDescent="0.25">
      <c r="A87" s="20">
        <v>163</v>
      </c>
      <c r="B87" s="20">
        <v>2019</v>
      </c>
      <c r="C87" s="18" t="s">
        <v>323</v>
      </c>
      <c r="D87" s="38" t="s">
        <v>57</v>
      </c>
      <c r="E87" s="1">
        <v>1031153144</v>
      </c>
      <c r="F87" s="18" t="s">
        <v>266</v>
      </c>
      <c r="G87" s="33" t="s">
        <v>14</v>
      </c>
      <c r="H87" s="69" t="s">
        <v>15</v>
      </c>
      <c r="I87" s="15">
        <v>16800000</v>
      </c>
      <c r="J87" s="90">
        <f t="shared" si="3"/>
        <v>16800000</v>
      </c>
      <c r="K87" s="18" t="s">
        <v>219</v>
      </c>
      <c r="L87" s="5">
        <v>43846</v>
      </c>
      <c r="M87" s="5">
        <v>44044</v>
      </c>
      <c r="N87" s="32">
        <v>0</v>
      </c>
      <c r="O87" s="18"/>
      <c r="P87" s="18" t="s">
        <v>28</v>
      </c>
    </row>
    <row r="88" spans="1:16" ht="35.25" customHeight="1" x14ac:dyDescent="0.25">
      <c r="A88" s="20">
        <v>164</v>
      </c>
      <c r="B88" s="20">
        <v>2019</v>
      </c>
      <c r="C88" s="18" t="s">
        <v>324</v>
      </c>
      <c r="D88" s="38" t="s">
        <v>96</v>
      </c>
      <c r="E88" s="1">
        <v>79697758</v>
      </c>
      <c r="F88" s="18" t="s">
        <v>266</v>
      </c>
      <c r="G88" s="33" t="s">
        <v>14</v>
      </c>
      <c r="H88" s="69" t="s">
        <v>15</v>
      </c>
      <c r="I88" s="15">
        <v>16800000</v>
      </c>
      <c r="J88" s="90">
        <f t="shared" si="3"/>
        <v>16800000</v>
      </c>
      <c r="K88" s="18" t="s">
        <v>219</v>
      </c>
      <c r="L88" s="5">
        <v>43846</v>
      </c>
      <c r="M88" s="5">
        <v>44044</v>
      </c>
      <c r="N88" s="32">
        <v>0</v>
      </c>
      <c r="O88" s="18"/>
      <c r="P88" s="18" t="s">
        <v>28</v>
      </c>
    </row>
    <row r="89" spans="1:16" ht="35.25" customHeight="1" x14ac:dyDescent="0.25">
      <c r="A89" s="20">
        <v>165</v>
      </c>
      <c r="B89" s="20">
        <v>2019</v>
      </c>
      <c r="C89" s="18" t="s">
        <v>325</v>
      </c>
      <c r="D89" s="38" t="s">
        <v>282</v>
      </c>
      <c r="E89" s="1">
        <v>60260986</v>
      </c>
      <c r="F89" s="18" t="s">
        <v>266</v>
      </c>
      <c r="G89" s="33" t="s">
        <v>14</v>
      </c>
      <c r="H89" s="69" t="s">
        <v>15</v>
      </c>
      <c r="I89" s="15">
        <v>16800000</v>
      </c>
      <c r="J89" s="90">
        <f t="shared" si="3"/>
        <v>16800000</v>
      </c>
      <c r="K89" s="18" t="s">
        <v>219</v>
      </c>
      <c r="L89" s="5">
        <v>43832</v>
      </c>
      <c r="M89" s="5">
        <v>44044</v>
      </c>
      <c r="N89" s="32">
        <v>0</v>
      </c>
      <c r="O89" s="18"/>
      <c r="P89" s="18" t="s">
        <v>28</v>
      </c>
    </row>
    <row r="90" spans="1:16" ht="35.25" customHeight="1" x14ac:dyDescent="0.25">
      <c r="A90" s="20">
        <v>166</v>
      </c>
      <c r="B90" s="20">
        <v>2019</v>
      </c>
      <c r="C90" s="18" t="s">
        <v>326</v>
      </c>
      <c r="D90" s="38" t="s">
        <v>283</v>
      </c>
      <c r="E90" s="1">
        <v>79892698</v>
      </c>
      <c r="F90" s="18" t="s">
        <v>266</v>
      </c>
      <c r="G90" s="33" t="s">
        <v>14</v>
      </c>
      <c r="H90" s="69" t="s">
        <v>15</v>
      </c>
      <c r="I90" s="15">
        <v>16800000</v>
      </c>
      <c r="J90" s="90">
        <f t="shared" si="3"/>
        <v>16800000</v>
      </c>
      <c r="K90" s="18" t="s">
        <v>219</v>
      </c>
      <c r="L90" s="5">
        <v>43832</v>
      </c>
      <c r="M90" s="5">
        <v>44044</v>
      </c>
      <c r="N90" s="32">
        <v>0</v>
      </c>
      <c r="O90" s="18"/>
      <c r="P90" s="18" t="s">
        <v>28</v>
      </c>
    </row>
    <row r="91" spans="1:16" ht="35.25" customHeight="1" x14ac:dyDescent="0.25">
      <c r="A91" s="20">
        <v>167</v>
      </c>
      <c r="B91" s="20">
        <v>2019</v>
      </c>
      <c r="C91" s="18" t="s">
        <v>327</v>
      </c>
      <c r="D91" s="38" t="s">
        <v>48</v>
      </c>
      <c r="E91" s="1">
        <v>1033698670</v>
      </c>
      <c r="F91" s="18" t="s">
        <v>266</v>
      </c>
      <c r="G91" s="33" t="s">
        <v>14</v>
      </c>
      <c r="H91" s="69" t="s">
        <v>15</v>
      </c>
      <c r="I91" s="15">
        <v>16800000</v>
      </c>
      <c r="J91" s="90">
        <f t="shared" si="3"/>
        <v>16800000</v>
      </c>
      <c r="K91" s="18" t="s">
        <v>219</v>
      </c>
      <c r="L91" s="5">
        <v>43846</v>
      </c>
      <c r="M91" s="5">
        <v>44044</v>
      </c>
      <c r="N91" s="32">
        <v>0</v>
      </c>
      <c r="O91" s="18"/>
      <c r="P91" s="18" t="s">
        <v>28</v>
      </c>
    </row>
    <row r="92" spans="1:16" ht="35.25" customHeight="1" x14ac:dyDescent="0.25">
      <c r="A92" s="40">
        <v>168</v>
      </c>
      <c r="B92" s="40">
        <v>2019</v>
      </c>
      <c r="C92" s="18" t="s">
        <v>328</v>
      </c>
      <c r="D92" s="38" t="s">
        <v>284</v>
      </c>
      <c r="E92" s="1">
        <v>1032359488</v>
      </c>
      <c r="F92" s="17" t="s">
        <v>266</v>
      </c>
      <c r="G92" s="33" t="s">
        <v>14</v>
      </c>
      <c r="H92" s="11" t="s">
        <v>15</v>
      </c>
      <c r="I92" s="15">
        <v>16800000</v>
      </c>
      <c r="J92" s="90">
        <f t="shared" si="3"/>
        <v>16800000</v>
      </c>
      <c r="K92" s="18" t="s">
        <v>219</v>
      </c>
      <c r="L92" s="5">
        <v>43832</v>
      </c>
      <c r="M92" s="5">
        <v>44044</v>
      </c>
      <c r="N92" s="32">
        <v>0</v>
      </c>
      <c r="O92" s="18"/>
      <c r="P92" s="18" t="s">
        <v>28</v>
      </c>
    </row>
    <row r="93" spans="1:16" ht="35.25" customHeight="1" x14ac:dyDescent="0.25">
      <c r="A93" s="20">
        <v>169</v>
      </c>
      <c r="B93" s="20">
        <v>2019</v>
      </c>
      <c r="C93" s="18" t="s">
        <v>285</v>
      </c>
      <c r="D93" s="38" t="s">
        <v>287</v>
      </c>
      <c r="E93" s="1">
        <v>830115711</v>
      </c>
      <c r="F93" s="11" t="s">
        <v>286</v>
      </c>
      <c r="G93" s="33" t="s">
        <v>14</v>
      </c>
      <c r="H93" s="79" t="s">
        <v>194</v>
      </c>
      <c r="I93" s="15">
        <v>22003100</v>
      </c>
      <c r="J93" s="90">
        <f t="shared" si="3"/>
        <v>22003100</v>
      </c>
      <c r="K93" s="18" t="s">
        <v>227</v>
      </c>
      <c r="L93" s="5">
        <v>43832</v>
      </c>
      <c r="M93" s="5">
        <v>43952</v>
      </c>
      <c r="N93" s="32">
        <v>0</v>
      </c>
      <c r="O93" s="18"/>
      <c r="P93" s="18" t="s">
        <v>28</v>
      </c>
    </row>
    <row r="94" spans="1:16" ht="35.25" customHeight="1" x14ac:dyDescent="0.25">
      <c r="A94" s="20">
        <v>170</v>
      </c>
      <c r="B94" s="20">
        <v>2019</v>
      </c>
      <c r="C94" s="18" t="s">
        <v>288</v>
      </c>
      <c r="D94" s="38" t="s">
        <v>289</v>
      </c>
      <c r="E94" s="1">
        <v>79626910</v>
      </c>
      <c r="F94" s="18" t="s">
        <v>266</v>
      </c>
      <c r="G94" s="33" t="s">
        <v>14</v>
      </c>
      <c r="H94" s="69" t="s">
        <v>15</v>
      </c>
      <c r="I94" s="15">
        <v>16800000</v>
      </c>
      <c r="J94" s="90">
        <f t="shared" si="3"/>
        <v>16800000</v>
      </c>
      <c r="K94" s="18" t="s">
        <v>219</v>
      </c>
      <c r="L94" s="5">
        <v>43832</v>
      </c>
      <c r="M94" s="5">
        <v>44044</v>
      </c>
      <c r="N94" s="32">
        <v>0</v>
      </c>
      <c r="O94" s="18"/>
      <c r="P94" s="18" t="s">
        <v>28</v>
      </c>
    </row>
    <row r="95" spans="1:16" ht="35.25" customHeight="1" x14ac:dyDescent="0.25">
      <c r="A95" s="20">
        <v>171</v>
      </c>
      <c r="B95" s="20">
        <v>2019</v>
      </c>
      <c r="C95" s="18" t="s">
        <v>290</v>
      </c>
      <c r="D95" s="38" t="s">
        <v>291</v>
      </c>
      <c r="E95" s="1">
        <v>52203584</v>
      </c>
      <c r="F95" s="18" t="s">
        <v>266</v>
      </c>
      <c r="G95" s="33" t="s">
        <v>14</v>
      </c>
      <c r="H95" s="69" t="s">
        <v>15</v>
      </c>
      <c r="I95" s="15">
        <v>16800000</v>
      </c>
      <c r="J95" s="90">
        <f t="shared" si="3"/>
        <v>16800000</v>
      </c>
      <c r="K95" s="18" t="s">
        <v>219</v>
      </c>
      <c r="L95" s="5">
        <v>43832</v>
      </c>
      <c r="M95" s="5">
        <v>44044</v>
      </c>
      <c r="N95" s="32">
        <v>0</v>
      </c>
      <c r="O95" s="18"/>
      <c r="P95" s="18" t="s">
        <v>28</v>
      </c>
    </row>
    <row r="96" spans="1:16" ht="35.25" customHeight="1" x14ac:dyDescent="0.25">
      <c r="A96" s="20">
        <v>172</v>
      </c>
      <c r="B96" s="20">
        <v>2019</v>
      </c>
      <c r="C96" s="18" t="s">
        <v>292</v>
      </c>
      <c r="D96" s="38" t="s">
        <v>293</v>
      </c>
      <c r="E96" s="1">
        <v>41666818</v>
      </c>
      <c r="F96" s="18" t="s">
        <v>266</v>
      </c>
      <c r="G96" s="33" t="s">
        <v>14</v>
      </c>
      <c r="H96" s="11" t="s">
        <v>15</v>
      </c>
      <c r="I96" s="15">
        <v>16800000</v>
      </c>
      <c r="J96" s="90">
        <f t="shared" si="3"/>
        <v>16800000</v>
      </c>
      <c r="K96" s="18" t="s">
        <v>219</v>
      </c>
      <c r="L96" s="5">
        <v>43832</v>
      </c>
      <c r="M96" s="5">
        <v>44044</v>
      </c>
      <c r="N96" s="32">
        <v>0</v>
      </c>
      <c r="O96" s="18"/>
      <c r="P96" s="18" t="s">
        <v>28</v>
      </c>
    </row>
    <row r="97" spans="1:16" ht="26.25" customHeight="1" x14ac:dyDescent="0.25">
      <c r="A97" s="20">
        <v>173</v>
      </c>
      <c r="B97" s="20">
        <v>2019</v>
      </c>
      <c r="C97" s="18" t="s">
        <v>294</v>
      </c>
      <c r="D97" s="38" t="s">
        <v>296</v>
      </c>
      <c r="E97" s="1">
        <v>900351236</v>
      </c>
      <c r="F97" s="18" t="s">
        <v>295</v>
      </c>
      <c r="G97" s="18" t="s">
        <v>250</v>
      </c>
      <c r="H97" s="85" t="s">
        <v>251</v>
      </c>
      <c r="I97" s="15">
        <v>5075984370</v>
      </c>
      <c r="J97" s="90">
        <f t="shared" si="3"/>
        <v>5075984370</v>
      </c>
      <c r="K97" s="18" t="s">
        <v>232</v>
      </c>
      <c r="L97" s="5">
        <v>43896</v>
      </c>
      <c r="M97" s="5">
        <v>44178</v>
      </c>
      <c r="N97" s="32">
        <v>0</v>
      </c>
      <c r="O97" s="18" t="s">
        <v>297</v>
      </c>
      <c r="P97" s="18" t="s">
        <v>531</v>
      </c>
    </row>
    <row r="98" spans="1:16" ht="50.25" customHeight="1" x14ac:dyDescent="0.25">
      <c r="A98" s="20">
        <v>174</v>
      </c>
      <c r="B98" s="20">
        <v>2019</v>
      </c>
      <c r="C98" s="18" t="s">
        <v>298</v>
      </c>
      <c r="D98" s="38" t="s">
        <v>300</v>
      </c>
      <c r="E98" s="1">
        <v>900419169</v>
      </c>
      <c r="F98" s="18" t="s">
        <v>299</v>
      </c>
      <c r="G98" s="33" t="s">
        <v>14</v>
      </c>
      <c r="H98" s="11" t="s">
        <v>593</v>
      </c>
      <c r="I98" s="15">
        <v>200000000</v>
      </c>
      <c r="J98" s="90">
        <f t="shared" si="3"/>
        <v>200000000</v>
      </c>
      <c r="K98" s="18" t="s">
        <v>301</v>
      </c>
      <c r="L98" s="5">
        <v>43840</v>
      </c>
      <c r="M98" s="5">
        <v>44112</v>
      </c>
      <c r="N98" s="32">
        <v>0</v>
      </c>
      <c r="O98" s="18" t="s">
        <v>596</v>
      </c>
      <c r="P98" s="18" t="s">
        <v>531</v>
      </c>
    </row>
    <row r="99" spans="1:16" ht="26.25" customHeight="1" x14ac:dyDescent="0.25">
      <c r="A99" s="20">
        <v>177</v>
      </c>
      <c r="B99" s="20">
        <v>2019</v>
      </c>
      <c r="C99" s="18" t="s">
        <v>302</v>
      </c>
      <c r="D99" s="38" t="s">
        <v>304</v>
      </c>
      <c r="E99" s="1">
        <v>79297416</v>
      </c>
      <c r="F99" s="18" t="s">
        <v>303</v>
      </c>
      <c r="G99" s="33" t="s">
        <v>14</v>
      </c>
      <c r="H99" s="11" t="s">
        <v>593</v>
      </c>
      <c r="I99" s="15">
        <v>220000000</v>
      </c>
      <c r="J99" s="90">
        <f t="shared" si="3"/>
        <v>220000000</v>
      </c>
      <c r="K99" s="18" t="s">
        <v>305</v>
      </c>
      <c r="L99" s="5">
        <v>43892</v>
      </c>
      <c r="M99" s="5">
        <v>43990</v>
      </c>
      <c r="N99" s="32">
        <v>0</v>
      </c>
      <c r="O99" s="18" t="s">
        <v>584</v>
      </c>
      <c r="P99" s="18" t="s">
        <v>531</v>
      </c>
    </row>
    <row r="100" spans="1:16" ht="25.5" customHeight="1" x14ac:dyDescent="0.25">
      <c r="A100" s="20">
        <v>178</v>
      </c>
      <c r="B100" s="20">
        <v>2019</v>
      </c>
      <c r="C100" s="18" t="s">
        <v>306</v>
      </c>
      <c r="D100" s="38" t="s">
        <v>308</v>
      </c>
      <c r="E100" s="1">
        <v>901354013</v>
      </c>
      <c r="F100" s="18" t="s">
        <v>307</v>
      </c>
      <c r="G100" s="18" t="s">
        <v>250</v>
      </c>
      <c r="H100" s="84" t="s">
        <v>251</v>
      </c>
      <c r="I100" s="15">
        <v>899072273</v>
      </c>
      <c r="J100" s="90">
        <f t="shared" si="3"/>
        <v>899072273</v>
      </c>
      <c r="K100" s="20" t="s">
        <v>240</v>
      </c>
      <c r="L100" s="5">
        <v>43896</v>
      </c>
      <c r="M100" s="31">
        <v>44087</v>
      </c>
      <c r="N100" s="32">
        <v>0</v>
      </c>
      <c r="O100" s="18" t="s">
        <v>297</v>
      </c>
      <c r="P100" s="18" t="s">
        <v>531</v>
      </c>
    </row>
    <row r="101" spans="1:16" ht="18" customHeight="1" x14ac:dyDescent="0.25">
      <c r="A101" s="41">
        <v>1</v>
      </c>
      <c r="B101" s="18">
        <v>2020</v>
      </c>
      <c r="C101" s="11" t="s">
        <v>332</v>
      </c>
      <c r="D101" s="11" t="s">
        <v>333</v>
      </c>
      <c r="E101" s="1">
        <v>53159751</v>
      </c>
      <c r="F101" s="42" t="s">
        <v>334</v>
      </c>
      <c r="G101" s="33" t="s">
        <v>14</v>
      </c>
      <c r="H101" s="11" t="s">
        <v>15</v>
      </c>
      <c r="I101" s="43">
        <v>22000000</v>
      </c>
      <c r="J101" s="90">
        <f t="shared" si="3"/>
        <v>22000000</v>
      </c>
      <c r="K101" s="44" t="s">
        <v>54</v>
      </c>
      <c r="L101" s="5">
        <v>43845</v>
      </c>
      <c r="M101" s="5">
        <v>43996</v>
      </c>
      <c r="N101" s="32">
        <v>0</v>
      </c>
      <c r="O101" s="18"/>
      <c r="P101" s="18" t="s">
        <v>28</v>
      </c>
    </row>
    <row r="102" spans="1:16" ht="18" customHeight="1" x14ac:dyDescent="0.25">
      <c r="A102" s="41">
        <v>2</v>
      </c>
      <c r="B102" s="18">
        <v>2020</v>
      </c>
      <c r="C102" s="11" t="s">
        <v>335</v>
      </c>
      <c r="D102" s="11" t="s">
        <v>139</v>
      </c>
      <c r="E102" s="1">
        <v>1022352684</v>
      </c>
      <c r="F102" s="42" t="s">
        <v>137</v>
      </c>
      <c r="G102" s="33" t="s">
        <v>14</v>
      </c>
      <c r="H102" s="11" t="s">
        <v>15</v>
      </c>
      <c r="I102" s="45">
        <v>16500000</v>
      </c>
      <c r="J102" s="90">
        <f t="shared" si="3"/>
        <v>16500000</v>
      </c>
      <c r="K102" s="44" t="s">
        <v>34</v>
      </c>
      <c r="L102" s="5">
        <v>43864</v>
      </c>
      <c r="M102" s="5">
        <v>43953</v>
      </c>
      <c r="N102" s="32">
        <v>0</v>
      </c>
      <c r="O102" s="18"/>
      <c r="P102" s="18" t="s">
        <v>28</v>
      </c>
    </row>
    <row r="103" spans="1:16" ht="18" customHeight="1" x14ac:dyDescent="0.25">
      <c r="A103" s="46">
        <v>3</v>
      </c>
      <c r="B103" s="18">
        <v>2020</v>
      </c>
      <c r="C103" s="11" t="s">
        <v>336</v>
      </c>
      <c r="D103" s="11" t="s">
        <v>36</v>
      </c>
      <c r="E103" s="1">
        <v>55212820</v>
      </c>
      <c r="F103" s="49" t="s">
        <v>35</v>
      </c>
      <c r="G103" s="33" t="s">
        <v>14</v>
      </c>
      <c r="H103" s="11" t="s">
        <v>15</v>
      </c>
      <c r="I103" s="55">
        <v>15400000</v>
      </c>
      <c r="J103" s="90">
        <f t="shared" si="3"/>
        <v>15400000</v>
      </c>
      <c r="K103" s="47" t="s">
        <v>62</v>
      </c>
      <c r="L103" s="5">
        <v>43850</v>
      </c>
      <c r="M103" s="5">
        <v>43970</v>
      </c>
      <c r="N103" s="32">
        <v>0</v>
      </c>
      <c r="O103" s="18"/>
      <c r="P103" s="18" t="s">
        <v>28</v>
      </c>
    </row>
    <row r="104" spans="1:16" ht="18" customHeight="1" x14ac:dyDescent="0.25">
      <c r="A104" s="46">
        <v>4</v>
      </c>
      <c r="B104" s="18">
        <v>2020</v>
      </c>
      <c r="C104" s="11" t="s">
        <v>337</v>
      </c>
      <c r="D104" s="11" t="s">
        <v>23</v>
      </c>
      <c r="E104" s="1">
        <v>1022967264</v>
      </c>
      <c r="F104" s="48" t="s">
        <v>338</v>
      </c>
      <c r="G104" s="33" t="s">
        <v>14</v>
      </c>
      <c r="H104" s="11" t="s">
        <v>15</v>
      </c>
      <c r="I104" s="55">
        <v>26280000</v>
      </c>
      <c r="J104" s="90">
        <f t="shared" si="3"/>
        <v>26280000</v>
      </c>
      <c r="K104" s="47" t="s">
        <v>62</v>
      </c>
      <c r="L104" s="5">
        <v>43850</v>
      </c>
      <c r="M104" s="5">
        <v>43970</v>
      </c>
      <c r="N104" s="32">
        <v>0</v>
      </c>
      <c r="O104" s="18"/>
      <c r="P104" s="18" t="s">
        <v>28</v>
      </c>
    </row>
    <row r="105" spans="1:16" ht="18" customHeight="1" x14ac:dyDescent="0.25">
      <c r="A105" s="46">
        <v>5</v>
      </c>
      <c r="B105" s="18">
        <v>2020</v>
      </c>
      <c r="C105" s="11" t="s">
        <v>339</v>
      </c>
      <c r="D105" s="11" t="s">
        <v>29</v>
      </c>
      <c r="E105" s="1">
        <v>1071302968</v>
      </c>
      <c r="F105" s="48" t="s">
        <v>126</v>
      </c>
      <c r="G105" s="33" t="s">
        <v>14</v>
      </c>
      <c r="H105" s="11" t="s">
        <v>15</v>
      </c>
      <c r="I105" s="55">
        <v>26280000</v>
      </c>
      <c r="J105" s="90">
        <f t="shared" si="3"/>
        <v>26280000</v>
      </c>
      <c r="K105" s="47" t="s">
        <v>62</v>
      </c>
      <c r="L105" s="5">
        <v>43850</v>
      </c>
      <c r="M105" s="5">
        <v>43970</v>
      </c>
      <c r="N105" s="32">
        <v>0</v>
      </c>
      <c r="O105" s="18"/>
      <c r="P105" s="18" t="s">
        <v>28</v>
      </c>
    </row>
    <row r="106" spans="1:16" ht="18" customHeight="1" x14ac:dyDescent="0.25">
      <c r="A106" s="46">
        <v>6</v>
      </c>
      <c r="B106" s="18">
        <v>2020</v>
      </c>
      <c r="C106" s="11" t="s">
        <v>340</v>
      </c>
      <c r="D106" s="11" t="s">
        <v>21</v>
      </c>
      <c r="E106" s="1">
        <v>52108025</v>
      </c>
      <c r="F106" s="48" t="s">
        <v>13</v>
      </c>
      <c r="G106" s="33" t="s">
        <v>14</v>
      </c>
      <c r="H106" s="11" t="s">
        <v>15</v>
      </c>
      <c r="I106" s="55">
        <v>26280000</v>
      </c>
      <c r="J106" s="90">
        <f t="shared" si="3"/>
        <v>26280000</v>
      </c>
      <c r="K106" s="47" t="s">
        <v>62</v>
      </c>
      <c r="L106" s="5">
        <v>43850</v>
      </c>
      <c r="M106" s="5">
        <v>43970</v>
      </c>
      <c r="N106" s="32">
        <v>0</v>
      </c>
      <c r="O106" s="18"/>
      <c r="P106" s="18" t="s">
        <v>28</v>
      </c>
    </row>
    <row r="107" spans="1:16" ht="18" customHeight="1" x14ac:dyDescent="0.25">
      <c r="A107" s="46">
        <v>7</v>
      </c>
      <c r="B107" s="18">
        <v>2020</v>
      </c>
      <c r="C107" s="11" t="s">
        <v>341</v>
      </c>
      <c r="D107" s="11" t="s">
        <v>20</v>
      </c>
      <c r="E107" s="1">
        <v>80120721</v>
      </c>
      <c r="F107" s="48" t="s">
        <v>342</v>
      </c>
      <c r="G107" s="33" t="s">
        <v>14</v>
      </c>
      <c r="H107" s="11" t="s">
        <v>15</v>
      </c>
      <c r="I107" s="55">
        <v>26280000</v>
      </c>
      <c r="J107" s="90">
        <f t="shared" si="3"/>
        <v>26280000</v>
      </c>
      <c r="K107" s="47" t="s">
        <v>62</v>
      </c>
      <c r="L107" s="5">
        <v>43850</v>
      </c>
      <c r="M107" s="5">
        <v>43970</v>
      </c>
      <c r="N107" s="32">
        <v>0</v>
      </c>
      <c r="O107" s="18"/>
      <c r="P107" s="18" t="s">
        <v>28</v>
      </c>
    </row>
    <row r="108" spans="1:16" ht="18" customHeight="1" x14ac:dyDescent="0.25">
      <c r="A108" s="46">
        <v>8</v>
      </c>
      <c r="B108" s="18">
        <v>2020</v>
      </c>
      <c r="C108" s="11" t="s">
        <v>343</v>
      </c>
      <c r="D108" s="11" t="s">
        <v>19</v>
      </c>
      <c r="E108" s="1">
        <v>53038421</v>
      </c>
      <c r="F108" s="48" t="s">
        <v>18</v>
      </c>
      <c r="G108" s="33" t="s">
        <v>14</v>
      </c>
      <c r="H108" s="11" t="s">
        <v>15</v>
      </c>
      <c r="I108" s="55">
        <v>26280000</v>
      </c>
      <c r="J108" s="90">
        <f t="shared" si="3"/>
        <v>26280000</v>
      </c>
      <c r="K108" s="47" t="s">
        <v>62</v>
      </c>
      <c r="L108" s="5">
        <v>43850</v>
      </c>
      <c r="M108" s="5">
        <v>43970</v>
      </c>
      <c r="N108" s="32">
        <v>0</v>
      </c>
      <c r="O108" s="18"/>
      <c r="P108" s="18" t="s">
        <v>28</v>
      </c>
    </row>
    <row r="109" spans="1:16" ht="18" customHeight="1" x14ac:dyDescent="0.25">
      <c r="A109" s="46">
        <v>9</v>
      </c>
      <c r="B109" s="18">
        <v>2020</v>
      </c>
      <c r="C109" s="11" t="s">
        <v>344</v>
      </c>
      <c r="D109" s="11" t="s">
        <v>16</v>
      </c>
      <c r="E109" s="1">
        <v>1032426008</v>
      </c>
      <c r="F109" s="48" t="s">
        <v>345</v>
      </c>
      <c r="G109" s="33" t="s">
        <v>14</v>
      </c>
      <c r="H109" s="11" t="s">
        <v>15</v>
      </c>
      <c r="I109" s="55">
        <v>26280000</v>
      </c>
      <c r="J109" s="90">
        <f t="shared" si="3"/>
        <v>26280000</v>
      </c>
      <c r="K109" s="47" t="s">
        <v>62</v>
      </c>
      <c r="L109" s="5">
        <v>43850</v>
      </c>
      <c r="M109" s="5">
        <v>43970</v>
      </c>
      <c r="N109" s="32">
        <v>0</v>
      </c>
      <c r="O109" s="18"/>
      <c r="P109" s="18" t="s">
        <v>28</v>
      </c>
    </row>
    <row r="110" spans="1:16" ht="18" customHeight="1" x14ac:dyDescent="0.25">
      <c r="A110" s="46">
        <v>10</v>
      </c>
      <c r="B110" s="18">
        <v>2020</v>
      </c>
      <c r="C110" s="11" t="s">
        <v>346</v>
      </c>
      <c r="D110" s="11" t="s">
        <v>127</v>
      </c>
      <c r="E110" s="1">
        <v>4240028</v>
      </c>
      <c r="F110" s="48" t="s">
        <v>126</v>
      </c>
      <c r="G110" s="33" t="s">
        <v>14</v>
      </c>
      <c r="H110" s="11" t="s">
        <v>15</v>
      </c>
      <c r="I110" s="55">
        <v>26280000</v>
      </c>
      <c r="J110" s="90">
        <f t="shared" si="3"/>
        <v>26280000</v>
      </c>
      <c r="K110" s="47" t="s">
        <v>62</v>
      </c>
      <c r="L110" s="5">
        <v>43853</v>
      </c>
      <c r="M110" s="5">
        <v>43973</v>
      </c>
      <c r="N110" s="32">
        <v>0</v>
      </c>
      <c r="O110" s="18"/>
      <c r="P110" s="18" t="s">
        <v>28</v>
      </c>
    </row>
    <row r="111" spans="1:16" ht="18" customHeight="1" x14ac:dyDescent="0.25">
      <c r="A111" s="46">
        <v>11</v>
      </c>
      <c r="B111" s="18">
        <v>2020</v>
      </c>
      <c r="C111" s="11" t="s">
        <v>347</v>
      </c>
      <c r="D111" s="11" t="s">
        <v>22</v>
      </c>
      <c r="E111" s="1">
        <v>52243406</v>
      </c>
      <c r="F111" s="48" t="s">
        <v>342</v>
      </c>
      <c r="G111" s="33" t="s">
        <v>14</v>
      </c>
      <c r="H111" s="11" t="s">
        <v>15</v>
      </c>
      <c r="I111" s="55">
        <v>26280000</v>
      </c>
      <c r="J111" s="90">
        <f t="shared" si="3"/>
        <v>26280000</v>
      </c>
      <c r="K111" s="47" t="s">
        <v>62</v>
      </c>
      <c r="L111" s="5">
        <v>43850</v>
      </c>
      <c r="M111" s="5">
        <v>43970</v>
      </c>
      <c r="N111" s="32">
        <v>0</v>
      </c>
      <c r="O111" s="18"/>
      <c r="P111" s="18" t="s">
        <v>28</v>
      </c>
    </row>
    <row r="112" spans="1:16" ht="18" customHeight="1" x14ac:dyDescent="0.25">
      <c r="A112" s="46">
        <v>12</v>
      </c>
      <c r="B112" s="18">
        <v>2020</v>
      </c>
      <c r="C112" s="11" t="s">
        <v>348</v>
      </c>
      <c r="D112" s="11" t="s">
        <v>349</v>
      </c>
      <c r="E112" s="1">
        <v>79428468</v>
      </c>
      <c r="F112" s="48" t="s">
        <v>350</v>
      </c>
      <c r="G112" s="33" t="s">
        <v>14</v>
      </c>
      <c r="H112" s="11" t="s">
        <v>15</v>
      </c>
      <c r="I112" s="55">
        <v>9600000</v>
      </c>
      <c r="J112" s="90">
        <f t="shared" si="3"/>
        <v>9600000</v>
      </c>
      <c r="K112" s="47" t="s">
        <v>62</v>
      </c>
      <c r="L112" s="5">
        <v>43857</v>
      </c>
      <c r="M112" s="5">
        <v>43977</v>
      </c>
      <c r="N112" s="32">
        <v>0</v>
      </c>
      <c r="O112" s="18"/>
      <c r="P112" s="18" t="s">
        <v>28</v>
      </c>
    </row>
    <row r="113" spans="1:16" ht="18" customHeight="1" x14ac:dyDescent="0.25">
      <c r="A113" s="46">
        <v>13</v>
      </c>
      <c r="B113" s="18">
        <v>2020</v>
      </c>
      <c r="C113" s="11" t="s">
        <v>351</v>
      </c>
      <c r="D113" s="11" t="s">
        <v>45</v>
      </c>
      <c r="E113" s="1">
        <v>79106066</v>
      </c>
      <c r="F113" s="48" t="s">
        <v>352</v>
      </c>
      <c r="G113" s="33" t="s">
        <v>14</v>
      </c>
      <c r="H113" s="11" t="s">
        <v>15</v>
      </c>
      <c r="I113" s="55">
        <v>9600000</v>
      </c>
      <c r="J113" s="90">
        <f t="shared" si="3"/>
        <v>9600000</v>
      </c>
      <c r="K113" s="47" t="s">
        <v>62</v>
      </c>
      <c r="L113" s="5">
        <v>43850</v>
      </c>
      <c r="M113" s="5">
        <v>43970</v>
      </c>
      <c r="N113" s="32">
        <v>0</v>
      </c>
      <c r="O113" s="18"/>
      <c r="P113" s="18" t="s">
        <v>28</v>
      </c>
    </row>
    <row r="114" spans="1:16" ht="18" customHeight="1" x14ac:dyDescent="0.25">
      <c r="A114" s="46">
        <v>14</v>
      </c>
      <c r="B114" s="18">
        <v>2020</v>
      </c>
      <c r="C114" s="11" t="s">
        <v>353</v>
      </c>
      <c r="D114" s="11" t="s">
        <v>50</v>
      </c>
      <c r="E114" s="1">
        <v>80049560</v>
      </c>
      <c r="F114" s="48" t="s">
        <v>49</v>
      </c>
      <c r="G114" s="33" t="s">
        <v>14</v>
      </c>
      <c r="H114" s="11" t="s">
        <v>15</v>
      </c>
      <c r="I114" s="55">
        <v>9600000</v>
      </c>
      <c r="J114" s="90">
        <f t="shared" si="3"/>
        <v>9600000</v>
      </c>
      <c r="K114" s="47" t="s">
        <v>62</v>
      </c>
      <c r="L114" s="5">
        <v>43850</v>
      </c>
      <c r="M114" s="5">
        <v>43970</v>
      </c>
      <c r="N114" s="32">
        <v>0</v>
      </c>
      <c r="O114" s="18"/>
      <c r="P114" s="18" t="s">
        <v>28</v>
      </c>
    </row>
    <row r="115" spans="1:16" ht="18" customHeight="1" x14ac:dyDescent="0.25">
      <c r="A115" s="46">
        <v>15</v>
      </c>
      <c r="B115" s="18">
        <v>2020</v>
      </c>
      <c r="C115" s="11" t="s">
        <v>354</v>
      </c>
      <c r="D115" s="11" t="s">
        <v>355</v>
      </c>
      <c r="E115" s="1">
        <v>1033750473</v>
      </c>
      <c r="F115" s="48" t="s">
        <v>49</v>
      </c>
      <c r="G115" s="33" t="s">
        <v>14</v>
      </c>
      <c r="H115" s="11" t="s">
        <v>15</v>
      </c>
      <c r="I115" s="55">
        <v>9600000</v>
      </c>
      <c r="J115" s="90">
        <f t="shared" si="3"/>
        <v>9600000</v>
      </c>
      <c r="K115" s="47" t="s">
        <v>62</v>
      </c>
      <c r="L115" s="5">
        <v>43850</v>
      </c>
      <c r="M115" s="5">
        <v>43970</v>
      </c>
      <c r="N115" s="32">
        <v>0</v>
      </c>
      <c r="O115" s="18"/>
      <c r="P115" s="18" t="s">
        <v>28</v>
      </c>
    </row>
    <row r="116" spans="1:16" ht="18" customHeight="1" x14ac:dyDescent="0.25">
      <c r="A116" s="46">
        <v>16</v>
      </c>
      <c r="B116" s="18">
        <v>2020</v>
      </c>
      <c r="C116" s="11" t="s">
        <v>356</v>
      </c>
      <c r="D116" s="11" t="s">
        <v>56</v>
      </c>
      <c r="E116" s="1">
        <v>80368998</v>
      </c>
      <c r="F116" s="48" t="s">
        <v>357</v>
      </c>
      <c r="G116" s="33" t="s">
        <v>14</v>
      </c>
      <c r="H116" s="11" t="s">
        <v>15</v>
      </c>
      <c r="I116" s="55">
        <v>9600000</v>
      </c>
      <c r="J116" s="90">
        <f t="shared" si="3"/>
        <v>9600000</v>
      </c>
      <c r="K116" s="47" t="s">
        <v>62</v>
      </c>
      <c r="L116" s="5">
        <v>43850</v>
      </c>
      <c r="M116" s="5">
        <v>43970</v>
      </c>
      <c r="N116" s="32">
        <v>0</v>
      </c>
      <c r="O116" s="18"/>
      <c r="P116" s="18" t="s">
        <v>28</v>
      </c>
    </row>
    <row r="117" spans="1:16" ht="18" customHeight="1" x14ac:dyDescent="0.25">
      <c r="A117" s="156">
        <v>17</v>
      </c>
      <c r="B117" s="112">
        <v>2020</v>
      </c>
      <c r="C117" s="106" t="s">
        <v>358</v>
      </c>
      <c r="D117" s="18" t="s">
        <v>359</v>
      </c>
      <c r="E117" s="1">
        <v>80055142</v>
      </c>
      <c r="F117" s="108" t="s">
        <v>360</v>
      </c>
      <c r="G117" s="108" t="s">
        <v>14</v>
      </c>
      <c r="H117" s="108" t="s">
        <v>15</v>
      </c>
      <c r="I117" s="158">
        <v>16800000</v>
      </c>
      <c r="J117" s="163">
        <f t="shared" si="3"/>
        <v>16800000</v>
      </c>
      <c r="K117" s="156" t="s">
        <v>62</v>
      </c>
      <c r="L117" s="114">
        <v>43850</v>
      </c>
      <c r="M117" s="114">
        <v>43970</v>
      </c>
      <c r="N117" s="32">
        <v>0</v>
      </c>
      <c r="O117" s="18"/>
      <c r="P117" s="18" t="s">
        <v>28</v>
      </c>
    </row>
    <row r="118" spans="1:16" ht="18" customHeight="1" x14ac:dyDescent="0.25">
      <c r="A118" s="157"/>
      <c r="B118" s="113"/>
      <c r="C118" s="107"/>
      <c r="D118" s="18" t="s">
        <v>361</v>
      </c>
      <c r="E118" s="1">
        <v>1026266066</v>
      </c>
      <c r="F118" s="109"/>
      <c r="G118" s="109" t="s">
        <v>14</v>
      </c>
      <c r="H118" s="109" t="s">
        <v>15</v>
      </c>
      <c r="I118" s="159"/>
      <c r="J118" s="164"/>
      <c r="K118" s="157"/>
      <c r="L118" s="115"/>
      <c r="M118" s="115"/>
      <c r="N118" s="32">
        <v>0</v>
      </c>
      <c r="O118" s="18"/>
      <c r="P118" s="18" t="s">
        <v>28</v>
      </c>
    </row>
    <row r="119" spans="1:16" ht="18" customHeight="1" x14ac:dyDescent="0.25">
      <c r="A119" s="46">
        <v>18</v>
      </c>
      <c r="B119" s="18">
        <v>2020</v>
      </c>
      <c r="C119" s="11" t="s">
        <v>362</v>
      </c>
      <c r="D119" s="13" t="s">
        <v>363</v>
      </c>
      <c r="E119" s="1">
        <v>52178846</v>
      </c>
      <c r="F119" s="48" t="s">
        <v>364</v>
      </c>
      <c r="G119" s="33" t="s">
        <v>14</v>
      </c>
      <c r="H119" s="11" t="s">
        <v>15</v>
      </c>
      <c r="I119" s="55">
        <v>9600000</v>
      </c>
      <c r="J119" s="90">
        <f t="shared" si="3"/>
        <v>9600000</v>
      </c>
      <c r="K119" s="47" t="s">
        <v>62</v>
      </c>
      <c r="L119" s="5">
        <v>43851</v>
      </c>
      <c r="M119" s="5">
        <v>43971</v>
      </c>
      <c r="N119" s="32">
        <v>0</v>
      </c>
      <c r="O119" s="18"/>
      <c r="P119" s="18" t="s">
        <v>28</v>
      </c>
    </row>
    <row r="120" spans="1:16" ht="18" customHeight="1" x14ac:dyDescent="0.25">
      <c r="A120" s="46">
        <v>19</v>
      </c>
      <c r="B120" s="18">
        <v>2020</v>
      </c>
      <c r="C120" s="11" t="s">
        <v>365</v>
      </c>
      <c r="D120" s="13" t="s">
        <v>366</v>
      </c>
      <c r="E120" s="1">
        <v>1022361781</v>
      </c>
      <c r="F120" s="48" t="s">
        <v>126</v>
      </c>
      <c r="G120" s="33" t="s">
        <v>14</v>
      </c>
      <c r="H120" s="11" t="s">
        <v>15</v>
      </c>
      <c r="I120" s="55">
        <v>26280000</v>
      </c>
      <c r="J120" s="90">
        <f t="shared" si="3"/>
        <v>26280000</v>
      </c>
      <c r="K120" s="47" t="s">
        <v>62</v>
      </c>
      <c r="L120" s="5">
        <v>43852</v>
      </c>
      <c r="M120" s="5">
        <v>43972</v>
      </c>
      <c r="N120" s="32">
        <v>0</v>
      </c>
      <c r="O120" s="18"/>
      <c r="P120" s="18" t="s">
        <v>28</v>
      </c>
    </row>
    <row r="121" spans="1:16" ht="18" customHeight="1" x14ac:dyDescent="0.25">
      <c r="A121" s="46">
        <v>20</v>
      </c>
      <c r="B121" s="18">
        <v>2020</v>
      </c>
      <c r="C121" s="11" t="s">
        <v>367</v>
      </c>
      <c r="D121" s="13" t="s">
        <v>368</v>
      </c>
      <c r="E121" s="1">
        <v>80073032</v>
      </c>
      <c r="F121" s="48" t="s">
        <v>369</v>
      </c>
      <c r="G121" s="33" t="s">
        <v>14</v>
      </c>
      <c r="H121" s="11" t="s">
        <v>15</v>
      </c>
      <c r="I121" s="55">
        <v>9600000</v>
      </c>
      <c r="J121" s="90">
        <f t="shared" ref="J121:J179" si="4">+I121+N121</f>
        <v>9600000</v>
      </c>
      <c r="K121" s="47" t="s">
        <v>62</v>
      </c>
      <c r="L121" s="5">
        <v>43851</v>
      </c>
      <c r="M121" s="5">
        <v>43971</v>
      </c>
      <c r="N121" s="32">
        <v>0</v>
      </c>
      <c r="O121" s="18"/>
      <c r="P121" s="18" t="s">
        <v>28</v>
      </c>
    </row>
    <row r="122" spans="1:16" ht="18" customHeight="1" x14ac:dyDescent="0.25">
      <c r="A122" s="46">
        <v>21</v>
      </c>
      <c r="B122" s="18">
        <v>2020</v>
      </c>
      <c r="C122" s="11" t="s">
        <v>370</v>
      </c>
      <c r="D122" s="13" t="s">
        <v>371</v>
      </c>
      <c r="E122" s="1">
        <v>1023894240</v>
      </c>
      <c r="F122" s="48" t="s">
        <v>372</v>
      </c>
      <c r="G122" s="33" t="s">
        <v>14</v>
      </c>
      <c r="H122" s="11" t="s">
        <v>15</v>
      </c>
      <c r="I122" s="55">
        <v>9600000</v>
      </c>
      <c r="J122" s="90">
        <f t="shared" si="4"/>
        <v>9600000</v>
      </c>
      <c r="K122" s="47" t="s">
        <v>62</v>
      </c>
      <c r="L122" s="5">
        <v>43852</v>
      </c>
      <c r="M122" s="5">
        <v>43972</v>
      </c>
      <c r="N122" s="32">
        <v>0</v>
      </c>
      <c r="O122" s="18"/>
      <c r="P122" s="18" t="s">
        <v>28</v>
      </c>
    </row>
    <row r="123" spans="1:16" ht="18" customHeight="1" x14ac:dyDescent="0.25">
      <c r="A123" s="46">
        <v>22</v>
      </c>
      <c r="B123" s="18">
        <v>2020</v>
      </c>
      <c r="C123" s="11" t="s">
        <v>373</v>
      </c>
      <c r="D123" s="13" t="s">
        <v>374</v>
      </c>
      <c r="E123" s="1">
        <v>52935056</v>
      </c>
      <c r="F123" s="48" t="s">
        <v>59</v>
      </c>
      <c r="G123" s="33" t="s">
        <v>14</v>
      </c>
      <c r="H123" s="11" t="s">
        <v>15</v>
      </c>
      <c r="I123" s="55">
        <v>24000000</v>
      </c>
      <c r="J123" s="90">
        <f t="shared" si="4"/>
        <v>24000000</v>
      </c>
      <c r="K123" s="47" t="s">
        <v>62</v>
      </c>
      <c r="L123" s="5">
        <v>43851</v>
      </c>
      <c r="M123" s="5">
        <v>43971</v>
      </c>
      <c r="N123" s="32">
        <v>0</v>
      </c>
      <c r="O123" s="18"/>
      <c r="P123" s="18" t="s">
        <v>28</v>
      </c>
    </row>
    <row r="124" spans="1:16" ht="18" customHeight="1" x14ac:dyDescent="0.25">
      <c r="A124" s="46">
        <v>23</v>
      </c>
      <c r="B124" s="18">
        <v>2020</v>
      </c>
      <c r="C124" s="11" t="s">
        <v>375</v>
      </c>
      <c r="D124" s="13" t="s">
        <v>376</v>
      </c>
      <c r="E124" s="1">
        <v>1032444544</v>
      </c>
      <c r="F124" s="48" t="s">
        <v>377</v>
      </c>
      <c r="G124" s="33" t="s">
        <v>14</v>
      </c>
      <c r="H124" s="11" t="s">
        <v>15</v>
      </c>
      <c r="I124" s="55">
        <v>24000000</v>
      </c>
      <c r="J124" s="90">
        <f t="shared" si="4"/>
        <v>24000000</v>
      </c>
      <c r="K124" s="47" t="s">
        <v>62</v>
      </c>
      <c r="L124" s="5">
        <v>43851</v>
      </c>
      <c r="M124" s="5">
        <v>43971</v>
      </c>
      <c r="N124" s="32">
        <v>0</v>
      </c>
      <c r="O124" s="18"/>
      <c r="P124" s="18" t="s">
        <v>28</v>
      </c>
    </row>
    <row r="125" spans="1:16" ht="18" customHeight="1" x14ac:dyDescent="0.25">
      <c r="A125" s="46">
        <v>24</v>
      </c>
      <c r="B125" s="18">
        <v>2020</v>
      </c>
      <c r="C125" s="11" t="s">
        <v>378</v>
      </c>
      <c r="D125" s="13" t="s">
        <v>379</v>
      </c>
      <c r="E125" s="1">
        <v>1030542928</v>
      </c>
      <c r="F125" s="48" t="s">
        <v>380</v>
      </c>
      <c r="G125" s="33" t="s">
        <v>14</v>
      </c>
      <c r="H125" s="11" t="s">
        <v>15</v>
      </c>
      <c r="I125" s="55">
        <v>24000000</v>
      </c>
      <c r="J125" s="90">
        <f t="shared" si="4"/>
        <v>24000000</v>
      </c>
      <c r="K125" s="47" t="s">
        <v>62</v>
      </c>
      <c r="L125" s="5">
        <v>43851</v>
      </c>
      <c r="M125" s="5">
        <v>43971</v>
      </c>
      <c r="N125" s="32">
        <v>0</v>
      </c>
      <c r="O125" s="18"/>
      <c r="P125" s="18" t="s">
        <v>28</v>
      </c>
    </row>
    <row r="126" spans="1:16" ht="18" customHeight="1" x14ac:dyDescent="0.25">
      <c r="A126" s="46">
        <v>25</v>
      </c>
      <c r="B126" s="18">
        <v>2020</v>
      </c>
      <c r="C126" s="11" t="s">
        <v>381</v>
      </c>
      <c r="D126" s="13" t="s">
        <v>382</v>
      </c>
      <c r="E126" s="1">
        <v>79803719</v>
      </c>
      <c r="F126" s="48" t="s">
        <v>383</v>
      </c>
      <c r="G126" s="33" t="s">
        <v>14</v>
      </c>
      <c r="H126" s="11" t="s">
        <v>15</v>
      </c>
      <c r="I126" s="55">
        <v>38200000</v>
      </c>
      <c r="J126" s="90">
        <f t="shared" si="4"/>
        <v>38200000</v>
      </c>
      <c r="K126" s="47" t="s">
        <v>62</v>
      </c>
      <c r="L126" s="5">
        <v>43851</v>
      </c>
      <c r="M126" s="5">
        <v>43971</v>
      </c>
      <c r="N126" s="32">
        <v>0</v>
      </c>
      <c r="O126" s="18"/>
      <c r="P126" s="18" t="s">
        <v>28</v>
      </c>
    </row>
    <row r="127" spans="1:16" ht="18" customHeight="1" x14ac:dyDescent="0.25">
      <c r="A127" s="46">
        <v>26</v>
      </c>
      <c r="B127" s="18">
        <v>2020</v>
      </c>
      <c r="C127" s="11" t="s">
        <v>384</v>
      </c>
      <c r="D127" s="13" t="s">
        <v>385</v>
      </c>
      <c r="E127" s="1">
        <v>53055003</v>
      </c>
      <c r="F127" s="48" t="s">
        <v>386</v>
      </c>
      <c r="G127" s="33" t="s">
        <v>14</v>
      </c>
      <c r="H127" s="11" t="s">
        <v>15</v>
      </c>
      <c r="I127" s="55">
        <v>16000000</v>
      </c>
      <c r="J127" s="90">
        <f t="shared" si="4"/>
        <v>16000000</v>
      </c>
      <c r="K127" s="47" t="s">
        <v>62</v>
      </c>
      <c r="L127" s="5">
        <v>43852</v>
      </c>
      <c r="M127" s="5">
        <v>43972</v>
      </c>
      <c r="N127" s="32">
        <v>0</v>
      </c>
      <c r="O127" s="18"/>
      <c r="P127" s="18" t="s">
        <v>28</v>
      </c>
    </row>
    <row r="128" spans="1:16" ht="18" customHeight="1" x14ac:dyDescent="0.25">
      <c r="A128" s="46">
        <v>27</v>
      </c>
      <c r="B128" s="18">
        <v>2020</v>
      </c>
      <c r="C128" s="11" t="s">
        <v>387</v>
      </c>
      <c r="D128" s="13" t="s">
        <v>388</v>
      </c>
      <c r="E128" s="1">
        <v>1015452061</v>
      </c>
      <c r="F128" s="48" t="s">
        <v>389</v>
      </c>
      <c r="G128" s="33" t="s">
        <v>14</v>
      </c>
      <c r="H128" s="11" t="s">
        <v>15</v>
      </c>
      <c r="I128" s="55">
        <v>9600000</v>
      </c>
      <c r="J128" s="90">
        <f t="shared" si="4"/>
        <v>9600000</v>
      </c>
      <c r="K128" s="47" t="s">
        <v>62</v>
      </c>
      <c r="L128" s="5">
        <v>43852</v>
      </c>
      <c r="M128" s="5">
        <v>43972</v>
      </c>
      <c r="N128" s="32">
        <v>0</v>
      </c>
      <c r="O128" s="18"/>
      <c r="P128" s="18" t="s">
        <v>28</v>
      </c>
    </row>
    <row r="129" spans="1:16" ht="18" customHeight="1" x14ac:dyDescent="0.25">
      <c r="A129" s="46">
        <v>29</v>
      </c>
      <c r="B129" s="18">
        <v>2020</v>
      </c>
      <c r="C129" s="11" t="s">
        <v>390</v>
      </c>
      <c r="D129" s="13" t="s">
        <v>391</v>
      </c>
      <c r="E129" s="1">
        <v>52056968</v>
      </c>
      <c r="F129" s="48" t="s">
        <v>392</v>
      </c>
      <c r="G129" s="33" t="s">
        <v>14</v>
      </c>
      <c r="H129" s="11" t="s">
        <v>15</v>
      </c>
      <c r="I129" s="55">
        <v>24000000</v>
      </c>
      <c r="J129" s="90">
        <f t="shared" si="4"/>
        <v>24000000</v>
      </c>
      <c r="K129" s="47" t="s">
        <v>62</v>
      </c>
      <c r="L129" s="5">
        <v>43851</v>
      </c>
      <c r="M129" s="5">
        <v>43971</v>
      </c>
      <c r="N129" s="32">
        <v>0</v>
      </c>
      <c r="O129" s="18"/>
      <c r="P129" s="18" t="s">
        <v>28</v>
      </c>
    </row>
    <row r="130" spans="1:16" ht="18" customHeight="1" x14ac:dyDescent="0.25">
      <c r="A130" s="46">
        <v>30</v>
      </c>
      <c r="B130" s="18">
        <v>2020</v>
      </c>
      <c r="C130" s="11" t="s">
        <v>393</v>
      </c>
      <c r="D130" s="13" t="s">
        <v>79</v>
      </c>
      <c r="E130" s="1">
        <v>79663843</v>
      </c>
      <c r="F130" s="48" t="s">
        <v>394</v>
      </c>
      <c r="G130" s="33" t="s">
        <v>14</v>
      </c>
      <c r="H130" s="11" t="s">
        <v>15</v>
      </c>
      <c r="I130" s="55">
        <v>15400000</v>
      </c>
      <c r="J130" s="90">
        <f t="shared" si="4"/>
        <v>15400000</v>
      </c>
      <c r="K130" s="47" t="s">
        <v>62</v>
      </c>
      <c r="L130" s="5">
        <v>43851</v>
      </c>
      <c r="M130" s="5">
        <v>43971</v>
      </c>
      <c r="N130" s="32">
        <v>0</v>
      </c>
      <c r="O130" s="18"/>
      <c r="P130" s="18" t="s">
        <v>28</v>
      </c>
    </row>
    <row r="131" spans="1:16" ht="18" customHeight="1" x14ac:dyDescent="0.25">
      <c r="A131" s="156">
        <v>31</v>
      </c>
      <c r="B131" s="112">
        <v>2020</v>
      </c>
      <c r="C131" s="106" t="s">
        <v>395</v>
      </c>
      <c r="D131" s="50" t="s">
        <v>396</v>
      </c>
      <c r="E131" s="1">
        <v>80037908</v>
      </c>
      <c r="F131" s="108" t="s">
        <v>397</v>
      </c>
      <c r="G131" s="108" t="s">
        <v>14</v>
      </c>
      <c r="H131" s="108" t="s">
        <v>15</v>
      </c>
      <c r="I131" s="158">
        <v>16000000</v>
      </c>
      <c r="J131" s="163">
        <f t="shared" si="4"/>
        <v>16000000</v>
      </c>
      <c r="K131" s="156" t="s">
        <v>62</v>
      </c>
      <c r="L131" s="114">
        <v>43851</v>
      </c>
      <c r="M131" s="114">
        <v>43971</v>
      </c>
      <c r="N131" s="32">
        <v>0</v>
      </c>
      <c r="O131" s="18"/>
      <c r="P131" s="18" t="s">
        <v>28</v>
      </c>
    </row>
    <row r="132" spans="1:16" ht="18" customHeight="1" x14ac:dyDescent="0.25">
      <c r="A132" s="157"/>
      <c r="B132" s="113"/>
      <c r="C132" s="107"/>
      <c r="D132" s="50" t="s">
        <v>398</v>
      </c>
      <c r="E132" s="1">
        <v>1121873789</v>
      </c>
      <c r="F132" s="109"/>
      <c r="G132" s="109" t="s">
        <v>14</v>
      </c>
      <c r="H132" s="109" t="s">
        <v>15</v>
      </c>
      <c r="I132" s="159"/>
      <c r="J132" s="164"/>
      <c r="K132" s="157"/>
      <c r="L132" s="115"/>
      <c r="M132" s="115"/>
      <c r="N132" s="32">
        <v>0</v>
      </c>
      <c r="O132" s="18"/>
      <c r="P132" s="18" t="s">
        <v>28</v>
      </c>
    </row>
    <row r="133" spans="1:16" ht="18" customHeight="1" x14ac:dyDescent="0.25">
      <c r="A133" s="46">
        <v>32</v>
      </c>
      <c r="B133" s="18">
        <v>2020</v>
      </c>
      <c r="C133" s="11" t="s">
        <v>399</v>
      </c>
      <c r="D133" s="13" t="s">
        <v>400</v>
      </c>
      <c r="E133" s="1">
        <v>1118544917</v>
      </c>
      <c r="F133" s="48" t="s">
        <v>109</v>
      </c>
      <c r="G133" s="33" t="s">
        <v>14</v>
      </c>
      <c r="H133" s="11" t="s">
        <v>15</v>
      </c>
      <c r="I133" s="55">
        <v>19200000</v>
      </c>
      <c r="J133" s="90">
        <f t="shared" si="4"/>
        <v>19200000</v>
      </c>
      <c r="K133" s="47" t="s">
        <v>62</v>
      </c>
      <c r="L133" s="5">
        <v>43854</v>
      </c>
      <c r="M133" s="5">
        <v>43974</v>
      </c>
      <c r="N133" s="32">
        <v>0</v>
      </c>
      <c r="O133" s="18"/>
      <c r="P133" s="18" t="s">
        <v>28</v>
      </c>
    </row>
    <row r="134" spans="1:16" ht="18" customHeight="1" x14ac:dyDescent="0.25">
      <c r="A134" s="46">
        <v>33</v>
      </c>
      <c r="B134" s="18">
        <v>2020</v>
      </c>
      <c r="C134" s="11" t="s">
        <v>401</v>
      </c>
      <c r="D134" s="13" t="s">
        <v>103</v>
      </c>
      <c r="E134" s="1">
        <v>52904331</v>
      </c>
      <c r="F134" s="48" t="s">
        <v>102</v>
      </c>
      <c r="G134" s="33" t="s">
        <v>14</v>
      </c>
      <c r="H134" s="11" t="s">
        <v>15</v>
      </c>
      <c r="I134" s="55">
        <v>20000000</v>
      </c>
      <c r="J134" s="90">
        <f t="shared" si="4"/>
        <v>20000000</v>
      </c>
      <c r="K134" s="47" t="s">
        <v>62</v>
      </c>
      <c r="L134" s="5">
        <v>43851</v>
      </c>
      <c r="M134" s="5">
        <v>43971</v>
      </c>
      <c r="N134" s="32">
        <v>0</v>
      </c>
      <c r="O134" s="18"/>
      <c r="P134" s="18" t="s">
        <v>28</v>
      </c>
    </row>
    <row r="135" spans="1:16" ht="18" customHeight="1" x14ac:dyDescent="0.25">
      <c r="A135" s="46">
        <v>34</v>
      </c>
      <c r="B135" s="18">
        <v>2020</v>
      </c>
      <c r="C135" s="11" t="s">
        <v>402</v>
      </c>
      <c r="D135" s="13" t="s">
        <v>123</v>
      </c>
      <c r="E135" s="1">
        <v>80849721</v>
      </c>
      <c r="F135" s="48" t="s">
        <v>403</v>
      </c>
      <c r="G135" s="33" t="s">
        <v>14</v>
      </c>
      <c r="H135" s="11" t="s">
        <v>15</v>
      </c>
      <c r="I135" s="55">
        <v>38200000</v>
      </c>
      <c r="J135" s="90">
        <f t="shared" si="4"/>
        <v>38200000</v>
      </c>
      <c r="K135" s="47" t="s">
        <v>62</v>
      </c>
      <c r="L135" s="5">
        <v>43862</v>
      </c>
      <c r="M135" s="5">
        <v>43982</v>
      </c>
      <c r="N135" s="32">
        <v>0</v>
      </c>
      <c r="O135" s="18"/>
      <c r="P135" s="18" t="s">
        <v>28</v>
      </c>
    </row>
    <row r="136" spans="1:16" ht="18" customHeight="1" x14ac:dyDescent="0.25">
      <c r="A136" s="46">
        <v>35</v>
      </c>
      <c r="B136" s="18">
        <v>2020</v>
      </c>
      <c r="C136" s="11" t="s">
        <v>404</v>
      </c>
      <c r="D136" s="13" t="s">
        <v>124</v>
      </c>
      <c r="E136" s="1">
        <v>1014182950</v>
      </c>
      <c r="F136" s="48" t="s">
        <v>405</v>
      </c>
      <c r="G136" s="33" t="s">
        <v>14</v>
      </c>
      <c r="H136" s="11" t="s">
        <v>15</v>
      </c>
      <c r="I136" s="55">
        <v>25200000</v>
      </c>
      <c r="J136" s="90">
        <f t="shared" si="4"/>
        <v>25200000</v>
      </c>
      <c r="K136" s="47" t="s">
        <v>62</v>
      </c>
      <c r="L136" s="5">
        <v>43851</v>
      </c>
      <c r="M136" s="5">
        <v>43971</v>
      </c>
      <c r="N136" s="32">
        <v>0</v>
      </c>
      <c r="O136" s="18"/>
      <c r="P136" s="18" t="s">
        <v>28</v>
      </c>
    </row>
    <row r="137" spans="1:16" ht="18" customHeight="1" x14ac:dyDescent="0.25">
      <c r="A137" s="46">
        <v>36</v>
      </c>
      <c r="B137" s="18">
        <v>2020</v>
      </c>
      <c r="C137" s="11" t="s">
        <v>406</v>
      </c>
      <c r="D137" s="13" t="s">
        <v>125</v>
      </c>
      <c r="E137" s="1">
        <v>1019042486</v>
      </c>
      <c r="F137" s="48" t="s">
        <v>407</v>
      </c>
      <c r="G137" s="33" t="s">
        <v>14</v>
      </c>
      <c r="H137" s="11" t="s">
        <v>15</v>
      </c>
      <c r="I137" s="55">
        <v>25200000</v>
      </c>
      <c r="J137" s="90">
        <f t="shared" si="4"/>
        <v>25200000</v>
      </c>
      <c r="K137" s="47" t="s">
        <v>62</v>
      </c>
      <c r="L137" s="5">
        <v>43851</v>
      </c>
      <c r="M137" s="5">
        <v>43971</v>
      </c>
      <c r="N137" s="32">
        <v>0</v>
      </c>
      <c r="O137" s="18"/>
      <c r="P137" s="18" t="s">
        <v>28</v>
      </c>
    </row>
    <row r="138" spans="1:16" ht="18" customHeight="1" x14ac:dyDescent="0.25">
      <c r="A138" s="46">
        <v>37</v>
      </c>
      <c r="B138" s="18">
        <v>2020</v>
      </c>
      <c r="C138" s="11" t="s">
        <v>408</v>
      </c>
      <c r="D138" s="13" t="s">
        <v>150</v>
      </c>
      <c r="E138" s="1">
        <v>1033748607</v>
      </c>
      <c r="F138" s="48" t="s">
        <v>409</v>
      </c>
      <c r="G138" s="33" t="s">
        <v>14</v>
      </c>
      <c r="H138" s="11" t="s">
        <v>15</v>
      </c>
      <c r="I138" s="55">
        <v>15000000</v>
      </c>
      <c r="J138" s="90">
        <f t="shared" si="4"/>
        <v>15000000</v>
      </c>
      <c r="K138" s="47" t="s">
        <v>34</v>
      </c>
      <c r="L138" s="5">
        <v>43877</v>
      </c>
      <c r="M138" s="5">
        <v>43966</v>
      </c>
      <c r="N138" s="32">
        <v>0</v>
      </c>
      <c r="O138" s="18"/>
      <c r="P138" s="18" t="s">
        <v>28</v>
      </c>
    </row>
    <row r="139" spans="1:16" ht="18" customHeight="1" x14ac:dyDescent="0.25">
      <c r="A139" s="46">
        <v>38</v>
      </c>
      <c r="B139" s="18">
        <v>2020</v>
      </c>
      <c r="C139" s="11" t="s">
        <v>410</v>
      </c>
      <c r="D139" s="13" t="s">
        <v>411</v>
      </c>
      <c r="E139" s="1">
        <v>1026575752</v>
      </c>
      <c r="F139" s="48" t="s">
        <v>412</v>
      </c>
      <c r="G139" s="33" t="s">
        <v>14</v>
      </c>
      <c r="H139" s="11" t="s">
        <v>15</v>
      </c>
      <c r="I139" s="55">
        <v>9600000</v>
      </c>
      <c r="J139" s="90">
        <f t="shared" si="4"/>
        <v>9600000</v>
      </c>
      <c r="K139" s="47" t="s">
        <v>62</v>
      </c>
      <c r="L139" s="5">
        <v>43851</v>
      </c>
      <c r="M139" s="5">
        <v>43971</v>
      </c>
      <c r="N139" s="32">
        <v>0</v>
      </c>
      <c r="O139" s="18"/>
      <c r="P139" s="18" t="s">
        <v>28</v>
      </c>
    </row>
    <row r="140" spans="1:16" ht="18" customHeight="1" x14ac:dyDescent="0.25">
      <c r="A140" s="46">
        <v>39</v>
      </c>
      <c r="B140" s="18">
        <v>2020</v>
      </c>
      <c r="C140" s="11" t="s">
        <v>413</v>
      </c>
      <c r="D140" s="13" t="s">
        <v>129</v>
      </c>
      <c r="E140" s="1">
        <v>52883153</v>
      </c>
      <c r="F140" s="48" t="s">
        <v>128</v>
      </c>
      <c r="G140" s="33" t="s">
        <v>14</v>
      </c>
      <c r="H140" s="11" t="s">
        <v>15</v>
      </c>
      <c r="I140" s="55">
        <v>21600000</v>
      </c>
      <c r="J140" s="90">
        <f t="shared" si="4"/>
        <v>21600000</v>
      </c>
      <c r="K140" s="47" t="s">
        <v>62</v>
      </c>
      <c r="L140" s="5">
        <v>43853</v>
      </c>
      <c r="M140" s="5">
        <v>43973</v>
      </c>
      <c r="N140" s="32">
        <v>0</v>
      </c>
      <c r="O140" s="18"/>
      <c r="P140" s="18" t="s">
        <v>28</v>
      </c>
    </row>
    <row r="141" spans="1:16" ht="18" customHeight="1" x14ac:dyDescent="0.25">
      <c r="A141" s="46">
        <v>40</v>
      </c>
      <c r="B141" s="18">
        <v>2020</v>
      </c>
      <c r="C141" s="11" t="s">
        <v>414</v>
      </c>
      <c r="D141" s="13" t="s">
        <v>415</v>
      </c>
      <c r="E141" s="1">
        <v>1075267896</v>
      </c>
      <c r="F141" s="48" t="s">
        <v>416</v>
      </c>
      <c r="G141" s="33" t="s">
        <v>14</v>
      </c>
      <c r="H141" s="11" t="s">
        <v>15</v>
      </c>
      <c r="I141" s="55">
        <v>17600000</v>
      </c>
      <c r="J141" s="90">
        <f t="shared" si="4"/>
        <v>17600000</v>
      </c>
      <c r="K141" s="47" t="s">
        <v>62</v>
      </c>
      <c r="L141" s="5">
        <v>43852</v>
      </c>
      <c r="M141" s="5">
        <v>43972</v>
      </c>
      <c r="N141" s="32">
        <v>0</v>
      </c>
      <c r="O141" s="18"/>
      <c r="P141" s="18" t="s">
        <v>28</v>
      </c>
    </row>
    <row r="142" spans="1:16" ht="18" customHeight="1" x14ac:dyDescent="0.25">
      <c r="A142" s="51">
        <v>41</v>
      </c>
      <c r="B142" s="17">
        <v>2020</v>
      </c>
      <c r="C142" s="69" t="s">
        <v>417</v>
      </c>
      <c r="D142" s="52" t="s">
        <v>418</v>
      </c>
      <c r="E142" s="1">
        <v>22474856</v>
      </c>
      <c r="F142" s="48" t="s">
        <v>419</v>
      </c>
      <c r="G142" s="33" t="s">
        <v>14</v>
      </c>
      <c r="H142" s="11" t="s">
        <v>15</v>
      </c>
      <c r="I142" s="53">
        <v>14000000</v>
      </c>
      <c r="J142" s="90">
        <f t="shared" si="4"/>
        <v>14000000</v>
      </c>
      <c r="K142" s="54" t="s">
        <v>62</v>
      </c>
      <c r="L142" s="5">
        <v>43851</v>
      </c>
      <c r="M142" s="5">
        <v>43971</v>
      </c>
      <c r="N142" s="32">
        <v>0</v>
      </c>
      <c r="O142" s="18"/>
      <c r="P142" s="18" t="s">
        <v>28</v>
      </c>
    </row>
    <row r="143" spans="1:16" ht="18" customHeight="1" x14ac:dyDescent="0.25">
      <c r="A143" s="118">
        <v>42</v>
      </c>
      <c r="B143" s="118">
        <v>2020</v>
      </c>
      <c r="C143" s="155" t="s">
        <v>420</v>
      </c>
      <c r="D143" s="13" t="s">
        <v>421</v>
      </c>
      <c r="E143" s="1">
        <v>1014208258</v>
      </c>
      <c r="F143" s="108" t="s">
        <v>422</v>
      </c>
      <c r="G143" s="108" t="s">
        <v>14</v>
      </c>
      <c r="H143" s="108" t="s">
        <v>15</v>
      </c>
      <c r="I143" s="160">
        <v>9600000</v>
      </c>
      <c r="J143" s="104">
        <f t="shared" si="4"/>
        <v>9600000</v>
      </c>
      <c r="K143" s="118" t="s">
        <v>62</v>
      </c>
      <c r="L143" s="114">
        <v>43860</v>
      </c>
      <c r="M143" s="114">
        <v>43980</v>
      </c>
      <c r="N143" s="32">
        <v>0</v>
      </c>
      <c r="O143" s="18"/>
      <c r="P143" s="18" t="s">
        <v>28</v>
      </c>
    </row>
    <row r="144" spans="1:16" ht="18" customHeight="1" x14ac:dyDescent="0.25">
      <c r="A144" s="113"/>
      <c r="B144" s="113"/>
      <c r="C144" s="107"/>
      <c r="D144" s="11" t="s">
        <v>423</v>
      </c>
      <c r="E144" s="1">
        <v>52104634</v>
      </c>
      <c r="F144" s="109"/>
      <c r="G144" s="109" t="s">
        <v>14</v>
      </c>
      <c r="H144" s="109" t="s">
        <v>15</v>
      </c>
      <c r="I144" s="159"/>
      <c r="J144" s="105"/>
      <c r="K144" s="113"/>
      <c r="L144" s="115"/>
      <c r="M144" s="115"/>
      <c r="N144" s="32">
        <v>0</v>
      </c>
      <c r="O144" s="18"/>
      <c r="P144" s="18" t="s">
        <v>28</v>
      </c>
    </row>
    <row r="145" spans="1:16" ht="18" customHeight="1" x14ac:dyDescent="0.25">
      <c r="A145" s="18">
        <v>43</v>
      </c>
      <c r="B145" s="18">
        <v>2020</v>
      </c>
      <c r="C145" s="11" t="s">
        <v>424</v>
      </c>
      <c r="D145" s="56" t="s">
        <v>122</v>
      </c>
      <c r="E145" s="1">
        <v>1013589087</v>
      </c>
      <c r="F145" s="48" t="s">
        <v>425</v>
      </c>
      <c r="G145" s="33" t="s">
        <v>14</v>
      </c>
      <c r="H145" s="11" t="s">
        <v>15</v>
      </c>
      <c r="I145" s="55">
        <v>9600000</v>
      </c>
      <c r="J145" s="90">
        <f t="shared" si="4"/>
        <v>9600000</v>
      </c>
      <c r="K145" s="18" t="s">
        <v>62</v>
      </c>
      <c r="L145" s="5">
        <v>43851</v>
      </c>
      <c r="M145" s="5">
        <v>43971</v>
      </c>
      <c r="N145" s="32">
        <v>0</v>
      </c>
      <c r="O145" s="18"/>
      <c r="P145" s="18" t="s">
        <v>28</v>
      </c>
    </row>
    <row r="146" spans="1:16" ht="18" customHeight="1" x14ac:dyDescent="0.25">
      <c r="A146" s="57">
        <v>44</v>
      </c>
      <c r="B146" s="58">
        <v>2020</v>
      </c>
      <c r="C146" s="19" t="s">
        <v>426</v>
      </c>
      <c r="D146" s="13" t="s">
        <v>427</v>
      </c>
      <c r="E146" s="1">
        <v>8705529</v>
      </c>
      <c r="F146" s="48" t="s">
        <v>428</v>
      </c>
      <c r="G146" s="33" t="s">
        <v>14</v>
      </c>
      <c r="H146" s="11" t="s">
        <v>15</v>
      </c>
      <c r="I146" s="59">
        <v>26000000</v>
      </c>
      <c r="J146" s="90">
        <f t="shared" si="4"/>
        <v>26000000</v>
      </c>
      <c r="K146" s="60" t="s">
        <v>595</v>
      </c>
      <c r="L146" s="5">
        <v>43852</v>
      </c>
      <c r="M146" s="5">
        <v>43972</v>
      </c>
      <c r="N146" s="32">
        <v>0</v>
      </c>
      <c r="O146" s="18"/>
      <c r="P146" s="18" t="s">
        <v>28</v>
      </c>
    </row>
    <row r="147" spans="1:16" ht="18" customHeight="1" x14ac:dyDescent="0.25">
      <c r="A147" s="46">
        <v>45</v>
      </c>
      <c r="B147" s="18">
        <v>2020</v>
      </c>
      <c r="C147" s="11" t="s">
        <v>429</v>
      </c>
      <c r="D147" s="13" t="s">
        <v>430</v>
      </c>
      <c r="E147" s="1">
        <v>52712843</v>
      </c>
      <c r="F147" s="48" t="s">
        <v>55</v>
      </c>
      <c r="G147" s="33" t="s">
        <v>14</v>
      </c>
      <c r="H147" s="11" t="s">
        <v>15</v>
      </c>
      <c r="I147" s="55">
        <v>9600000</v>
      </c>
      <c r="J147" s="90">
        <f t="shared" si="4"/>
        <v>9600000</v>
      </c>
      <c r="K147" s="47" t="s">
        <v>595</v>
      </c>
      <c r="L147" s="5">
        <v>43852</v>
      </c>
      <c r="M147" s="5">
        <v>43972</v>
      </c>
      <c r="N147" s="32">
        <v>0</v>
      </c>
      <c r="O147" s="18"/>
      <c r="P147" s="18" t="s">
        <v>28</v>
      </c>
    </row>
    <row r="148" spans="1:16" ht="18" customHeight="1" x14ac:dyDescent="0.25">
      <c r="A148" s="46">
        <v>46</v>
      </c>
      <c r="B148" s="18">
        <v>2020</v>
      </c>
      <c r="C148" s="18" t="s">
        <v>431</v>
      </c>
      <c r="D148" s="11" t="s">
        <v>107</v>
      </c>
      <c r="E148" s="1">
        <v>79943971</v>
      </c>
      <c r="F148" s="48" t="s">
        <v>432</v>
      </c>
      <c r="G148" s="33" t="s">
        <v>14</v>
      </c>
      <c r="H148" s="11" t="s">
        <v>15</v>
      </c>
      <c r="I148" s="55">
        <v>24000000</v>
      </c>
      <c r="J148" s="90">
        <f t="shared" si="4"/>
        <v>24000000</v>
      </c>
      <c r="K148" s="47" t="s">
        <v>595</v>
      </c>
      <c r="L148" s="5">
        <v>43864</v>
      </c>
      <c r="M148" s="5">
        <v>43984</v>
      </c>
      <c r="N148" s="32">
        <v>0</v>
      </c>
      <c r="O148" s="18"/>
      <c r="P148" s="18" t="s">
        <v>28</v>
      </c>
    </row>
    <row r="149" spans="1:16" ht="18" customHeight="1" x14ac:dyDescent="0.25">
      <c r="A149" s="51">
        <v>47</v>
      </c>
      <c r="B149" s="17">
        <v>2020</v>
      </c>
      <c r="C149" s="69" t="s">
        <v>433</v>
      </c>
      <c r="D149" s="52" t="s">
        <v>78</v>
      </c>
      <c r="E149" s="1">
        <v>80858481</v>
      </c>
      <c r="F149" s="48" t="s">
        <v>434</v>
      </c>
      <c r="G149" s="33" t="s">
        <v>14</v>
      </c>
      <c r="H149" s="11" t="s">
        <v>15</v>
      </c>
      <c r="I149" s="53">
        <v>24000000</v>
      </c>
      <c r="J149" s="90">
        <f t="shared" si="4"/>
        <v>24000000</v>
      </c>
      <c r="K149" s="54" t="s">
        <v>595</v>
      </c>
      <c r="L149" s="5">
        <v>43852</v>
      </c>
      <c r="M149" s="5">
        <v>43972</v>
      </c>
      <c r="N149" s="32">
        <v>0</v>
      </c>
      <c r="O149" s="18"/>
      <c r="P149" s="18" t="s">
        <v>28</v>
      </c>
    </row>
    <row r="150" spans="1:16" ht="18" customHeight="1" x14ac:dyDescent="0.25">
      <c r="A150" s="112">
        <v>48</v>
      </c>
      <c r="B150" s="112">
        <v>2020</v>
      </c>
      <c r="C150" s="106" t="s">
        <v>435</v>
      </c>
      <c r="D150" s="61" t="s">
        <v>436</v>
      </c>
      <c r="E150" s="1">
        <v>52104634</v>
      </c>
      <c r="F150" s="108" t="s">
        <v>437</v>
      </c>
      <c r="G150" s="108" t="s">
        <v>14</v>
      </c>
      <c r="H150" s="108" t="s">
        <v>15</v>
      </c>
      <c r="I150" s="161">
        <v>9600000</v>
      </c>
      <c r="J150" s="104">
        <f t="shared" si="4"/>
        <v>9600000</v>
      </c>
      <c r="K150" s="112" t="s">
        <v>62</v>
      </c>
      <c r="L150" s="114">
        <v>43854</v>
      </c>
      <c r="M150" s="114">
        <v>43974</v>
      </c>
      <c r="N150" s="32">
        <v>0</v>
      </c>
      <c r="O150" s="18"/>
      <c r="P150" s="18" t="s">
        <v>28</v>
      </c>
    </row>
    <row r="151" spans="1:16" ht="18" customHeight="1" x14ac:dyDescent="0.25">
      <c r="A151" s="113"/>
      <c r="B151" s="113"/>
      <c r="C151" s="107"/>
      <c r="D151" s="62" t="s">
        <v>438</v>
      </c>
      <c r="E151" s="1">
        <v>1014208258</v>
      </c>
      <c r="F151" s="109"/>
      <c r="G151" s="109" t="s">
        <v>14</v>
      </c>
      <c r="H151" s="109" t="s">
        <v>15</v>
      </c>
      <c r="I151" s="162"/>
      <c r="J151" s="105"/>
      <c r="K151" s="113"/>
      <c r="L151" s="115"/>
      <c r="M151" s="115"/>
      <c r="N151" s="32">
        <v>0</v>
      </c>
      <c r="O151" s="18"/>
      <c r="P151" s="18" t="s">
        <v>28</v>
      </c>
    </row>
    <row r="152" spans="1:16" ht="18" customHeight="1" x14ac:dyDescent="0.25">
      <c r="A152" s="57">
        <v>49</v>
      </c>
      <c r="B152" s="58">
        <v>2020</v>
      </c>
      <c r="C152" s="19" t="s">
        <v>439</v>
      </c>
      <c r="D152" s="63" t="s">
        <v>440</v>
      </c>
      <c r="E152" s="1">
        <v>53129151</v>
      </c>
      <c r="F152" s="48" t="s">
        <v>441</v>
      </c>
      <c r="G152" s="33" t="s">
        <v>14</v>
      </c>
      <c r="H152" s="11" t="s">
        <v>15</v>
      </c>
      <c r="I152" s="64">
        <v>17600000</v>
      </c>
      <c r="J152" s="90">
        <f t="shared" si="4"/>
        <v>17600000</v>
      </c>
      <c r="K152" s="58" t="s">
        <v>595</v>
      </c>
      <c r="L152" s="5">
        <v>43853</v>
      </c>
      <c r="M152" s="5">
        <v>43973</v>
      </c>
      <c r="N152" s="32">
        <v>0</v>
      </c>
      <c r="O152" s="18"/>
      <c r="P152" s="18" t="s">
        <v>28</v>
      </c>
    </row>
    <row r="153" spans="1:16" ht="18" customHeight="1" x14ac:dyDescent="0.25">
      <c r="A153" s="57">
        <v>50</v>
      </c>
      <c r="B153" s="58">
        <v>2020</v>
      </c>
      <c r="C153" s="19" t="s">
        <v>442</v>
      </c>
      <c r="D153" s="63" t="s">
        <v>443</v>
      </c>
      <c r="E153" s="1">
        <v>1010188052</v>
      </c>
      <c r="F153" s="48" t="s">
        <v>444</v>
      </c>
      <c r="G153" s="33" t="s">
        <v>14</v>
      </c>
      <c r="H153" s="11" t="s">
        <v>15</v>
      </c>
      <c r="I153" s="55">
        <v>24000000</v>
      </c>
      <c r="J153" s="90">
        <f t="shared" si="4"/>
        <v>24000000</v>
      </c>
      <c r="K153" s="18" t="s">
        <v>595</v>
      </c>
      <c r="L153" s="5">
        <v>43879</v>
      </c>
      <c r="M153" s="5">
        <v>43999</v>
      </c>
      <c r="N153" s="32">
        <v>0</v>
      </c>
      <c r="O153" s="18"/>
      <c r="P153" s="18" t="s">
        <v>28</v>
      </c>
    </row>
    <row r="154" spans="1:16" ht="18" customHeight="1" x14ac:dyDescent="0.25">
      <c r="A154" s="46">
        <v>52</v>
      </c>
      <c r="B154" s="18">
        <v>2020</v>
      </c>
      <c r="C154" s="69" t="s">
        <v>445</v>
      </c>
      <c r="D154" s="65" t="s">
        <v>108</v>
      </c>
      <c r="E154" s="1">
        <v>80061073</v>
      </c>
      <c r="F154" s="48" t="s">
        <v>241</v>
      </c>
      <c r="G154" s="33" t="s">
        <v>14</v>
      </c>
      <c r="H154" s="11" t="s">
        <v>15</v>
      </c>
      <c r="I154" s="55">
        <v>24000000</v>
      </c>
      <c r="J154" s="90">
        <f t="shared" si="4"/>
        <v>24000000</v>
      </c>
      <c r="K154" s="18" t="s">
        <v>595</v>
      </c>
      <c r="L154" s="5">
        <v>43871</v>
      </c>
      <c r="M154" s="5">
        <v>43991</v>
      </c>
      <c r="N154" s="32">
        <v>0</v>
      </c>
      <c r="O154" s="18"/>
      <c r="P154" s="18" t="s">
        <v>28</v>
      </c>
    </row>
    <row r="155" spans="1:16" ht="18" customHeight="1" x14ac:dyDescent="0.25">
      <c r="A155" s="46">
        <v>53</v>
      </c>
      <c r="B155" s="18">
        <v>2020</v>
      </c>
      <c r="C155" s="69" t="s">
        <v>446</v>
      </c>
      <c r="D155" s="65" t="s">
        <v>447</v>
      </c>
      <c r="E155" s="1">
        <v>1018448652</v>
      </c>
      <c r="F155" s="48" t="s">
        <v>448</v>
      </c>
      <c r="G155" s="33" t="s">
        <v>14</v>
      </c>
      <c r="H155" s="11" t="s">
        <v>15</v>
      </c>
      <c r="I155" s="55">
        <v>26000000</v>
      </c>
      <c r="J155" s="90">
        <f t="shared" si="4"/>
        <v>26000000</v>
      </c>
      <c r="K155" s="18" t="s">
        <v>595</v>
      </c>
      <c r="L155" s="5">
        <v>43871</v>
      </c>
      <c r="M155" s="5">
        <v>43991</v>
      </c>
      <c r="N155" s="32">
        <v>0</v>
      </c>
      <c r="O155" s="18"/>
      <c r="P155" s="18" t="s">
        <v>28</v>
      </c>
    </row>
    <row r="156" spans="1:16" ht="18" customHeight="1" x14ac:dyDescent="0.25">
      <c r="A156" s="46">
        <v>54</v>
      </c>
      <c r="B156" s="18">
        <v>2020</v>
      </c>
      <c r="C156" s="69" t="s">
        <v>449</v>
      </c>
      <c r="D156" s="11" t="s">
        <v>450</v>
      </c>
      <c r="E156" s="1">
        <v>1012342747</v>
      </c>
      <c r="F156" s="48" t="s">
        <v>140</v>
      </c>
      <c r="G156" s="33" t="s">
        <v>14</v>
      </c>
      <c r="H156" s="11" t="s">
        <v>15</v>
      </c>
      <c r="I156" s="66">
        <v>20000000</v>
      </c>
      <c r="J156" s="90">
        <f t="shared" si="4"/>
        <v>20000000</v>
      </c>
      <c r="K156" s="18" t="s">
        <v>62</v>
      </c>
      <c r="L156" s="5">
        <v>43854</v>
      </c>
      <c r="M156" s="5">
        <v>43974</v>
      </c>
      <c r="N156" s="32">
        <v>0</v>
      </c>
      <c r="O156" s="18"/>
      <c r="P156" s="18" t="s">
        <v>28</v>
      </c>
    </row>
    <row r="157" spans="1:16" ht="18" customHeight="1" x14ac:dyDescent="0.25">
      <c r="A157" s="46">
        <v>55</v>
      </c>
      <c r="B157" s="18">
        <v>2020</v>
      </c>
      <c r="C157" s="69" t="s">
        <v>451</v>
      </c>
      <c r="D157" s="11" t="s">
        <v>91</v>
      </c>
      <c r="E157" s="1">
        <v>1018409541</v>
      </c>
      <c r="F157" s="48" t="s">
        <v>452</v>
      </c>
      <c r="G157" s="33" t="s">
        <v>14</v>
      </c>
      <c r="H157" s="11" t="s">
        <v>15</v>
      </c>
      <c r="I157" s="55">
        <v>26000000</v>
      </c>
      <c r="J157" s="90">
        <f t="shared" si="4"/>
        <v>26000000</v>
      </c>
      <c r="K157" s="18" t="s">
        <v>595</v>
      </c>
      <c r="L157" s="5">
        <v>43854</v>
      </c>
      <c r="M157" s="5">
        <v>43974</v>
      </c>
      <c r="N157" s="32">
        <v>0</v>
      </c>
      <c r="O157" s="18"/>
      <c r="P157" s="18" t="s">
        <v>28</v>
      </c>
    </row>
    <row r="158" spans="1:16" ht="18" customHeight="1" x14ac:dyDescent="0.25">
      <c r="A158" s="46">
        <v>56</v>
      </c>
      <c r="B158" s="18">
        <v>2020</v>
      </c>
      <c r="C158" s="69" t="s">
        <v>453</v>
      </c>
      <c r="D158" s="11" t="s">
        <v>454</v>
      </c>
      <c r="E158" s="1">
        <v>1012344329</v>
      </c>
      <c r="F158" s="48" t="s">
        <v>126</v>
      </c>
      <c r="G158" s="33" t="s">
        <v>14</v>
      </c>
      <c r="H158" s="11" t="s">
        <v>15</v>
      </c>
      <c r="I158" s="55">
        <v>26280000</v>
      </c>
      <c r="J158" s="90">
        <f t="shared" si="4"/>
        <v>26280000</v>
      </c>
      <c r="K158" s="18" t="s">
        <v>62</v>
      </c>
      <c r="L158" s="5">
        <v>43857</v>
      </c>
      <c r="M158" s="5">
        <v>43977</v>
      </c>
      <c r="N158" s="32">
        <v>0</v>
      </c>
      <c r="O158" s="18"/>
      <c r="P158" s="18" t="s">
        <v>28</v>
      </c>
    </row>
    <row r="159" spans="1:16" ht="18" customHeight="1" x14ac:dyDescent="0.25">
      <c r="A159" s="46">
        <v>57</v>
      </c>
      <c r="B159" s="18">
        <v>2020</v>
      </c>
      <c r="C159" s="69" t="s">
        <v>455</v>
      </c>
      <c r="D159" s="11" t="s">
        <v>100</v>
      </c>
      <c r="E159" s="1">
        <v>79697105</v>
      </c>
      <c r="F159" s="48" t="s">
        <v>101</v>
      </c>
      <c r="G159" s="33" t="s">
        <v>14</v>
      </c>
      <c r="H159" s="11" t="s">
        <v>15</v>
      </c>
      <c r="I159" s="55">
        <v>16000000</v>
      </c>
      <c r="J159" s="90">
        <f t="shared" si="4"/>
        <v>16000000</v>
      </c>
      <c r="K159" s="18" t="s">
        <v>62</v>
      </c>
      <c r="L159" s="5">
        <v>43859</v>
      </c>
      <c r="M159" s="5">
        <v>43979</v>
      </c>
      <c r="N159" s="32">
        <v>0</v>
      </c>
      <c r="O159" s="18"/>
      <c r="P159" s="18" t="s">
        <v>28</v>
      </c>
    </row>
    <row r="160" spans="1:16" ht="18" customHeight="1" x14ac:dyDescent="0.25">
      <c r="A160" s="46">
        <v>59</v>
      </c>
      <c r="B160" s="18">
        <v>2020</v>
      </c>
      <c r="C160" s="69" t="s">
        <v>456</v>
      </c>
      <c r="D160" s="11" t="s">
        <v>30</v>
      </c>
      <c r="E160" s="1">
        <v>79692076</v>
      </c>
      <c r="F160" s="48" t="s">
        <v>457</v>
      </c>
      <c r="G160" s="33" t="s">
        <v>14</v>
      </c>
      <c r="H160" s="11" t="s">
        <v>15</v>
      </c>
      <c r="I160" s="55">
        <v>38200000</v>
      </c>
      <c r="J160" s="90">
        <f t="shared" si="4"/>
        <v>38200000</v>
      </c>
      <c r="K160" s="18" t="s">
        <v>62</v>
      </c>
      <c r="L160" s="5">
        <v>43862</v>
      </c>
      <c r="M160" s="5">
        <v>43982</v>
      </c>
      <c r="N160" s="32">
        <v>0</v>
      </c>
      <c r="O160" s="18"/>
      <c r="P160" s="18" t="s">
        <v>28</v>
      </c>
    </row>
    <row r="161" spans="1:16" ht="18" customHeight="1" x14ac:dyDescent="0.25">
      <c r="A161" s="46">
        <v>60</v>
      </c>
      <c r="B161" s="18">
        <v>2020</v>
      </c>
      <c r="C161" s="69" t="s">
        <v>458</v>
      </c>
      <c r="D161" s="11" t="s">
        <v>143</v>
      </c>
      <c r="E161" s="1">
        <v>79255317</v>
      </c>
      <c r="F161" s="48" t="s">
        <v>459</v>
      </c>
      <c r="G161" s="33" t="s">
        <v>14</v>
      </c>
      <c r="H161" s="11" t="s">
        <v>15</v>
      </c>
      <c r="I161" s="67">
        <v>9600000</v>
      </c>
      <c r="J161" s="90">
        <f t="shared" si="4"/>
        <v>9600000</v>
      </c>
      <c r="K161" s="18" t="s">
        <v>62</v>
      </c>
      <c r="L161" s="5">
        <v>43860</v>
      </c>
      <c r="M161" s="68">
        <v>43980</v>
      </c>
      <c r="N161" s="32">
        <v>0</v>
      </c>
      <c r="O161" s="18"/>
      <c r="P161" s="18" t="s">
        <v>28</v>
      </c>
    </row>
    <row r="162" spans="1:16" ht="18" customHeight="1" x14ac:dyDescent="0.25">
      <c r="A162" s="46">
        <v>61</v>
      </c>
      <c r="B162" s="18">
        <v>2020</v>
      </c>
      <c r="C162" s="69" t="s">
        <v>460</v>
      </c>
      <c r="D162" s="11" t="s">
        <v>146</v>
      </c>
      <c r="E162" s="1">
        <v>79614766</v>
      </c>
      <c r="F162" s="48" t="s">
        <v>461</v>
      </c>
      <c r="G162" s="33" t="s">
        <v>14</v>
      </c>
      <c r="H162" s="11" t="s">
        <v>15</v>
      </c>
      <c r="I162" s="64">
        <v>9600000</v>
      </c>
      <c r="J162" s="90">
        <f t="shared" si="4"/>
        <v>9600000</v>
      </c>
      <c r="K162" s="18" t="s">
        <v>62</v>
      </c>
      <c r="L162" s="5">
        <v>43859</v>
      </c>
      <c r="M162" s="5">
        <v>43979</v>
      </c>
      <c r="N162" s="32">
        <v>0</v>
      </c>
      <c r="O162" s="18"/>
      <c r="P162" s="18" t="s">
        <v>28</v>
      </c>
    </row>
    <row r="163" spans="1:16" ht="18" customHeight="1" x14ac:dyDescent="0.25">
      <c r="A163" s="46">
        <v>62</v>
      </c>
      <c r="B163" s="18">
        <v>2020</v>
      </c>
      <c r="C163" s="69" t="s">
        <v>462</v>
      </c>
      <c r="D163" s="11" t="s">
        <v>141</v>
      </c>
      <c r="E163" s="1">
        <v>1031145354</v>
      </c>
      <c r="F163" s="48" t="s">
        <v>461</v>
      </c>
      <c r="G163" s="33" t="s">
        <v>14</v>
      </c>
      <c r="H163" s="11" t="s">
        <v>15</v>
      </c>
      <c r="I163" s="64">
        <v>9600000</v>
      </c>
      <c r="J163" s="90">
        <f t="shared" si="4"/>
        <v>9600000</v>
      </c>
      <c r="K163" s="18" t="s">
        <v>62</v>
      </c>
      <c r="L163" s="5">
        <v>43866</v>
      </c>
      <c r="M163" s="5">
        <v>43986</v>
      </c>
      <c r="N163" s="32">
        <v>0</v>
      </c>
      <c r="O163" s="18"/>
      <c r="P163" s="18" t="s">
        <v>28</v>
      </c>
    </row>
    <row r="164" spans="1:16" ht="18" customHeight="1" x14ac:dyDescent="0.25">
      <c r="A164" s="46">
        <v>63</v>
      </c>
      <c r="B164" s="18">
        <v>2020</v>
      </c>
      <c r="C164" s="69" t="s">
        <v>463</v>
      </c>
      <c r="D164" s="11" t="s">
        <v>40</v>
      </c>
      <c r="E164" s="1">
        <v>52353385</v>
      </c>
      <c r="F164" s="48" t="s">
        <v>464</v>
      </c>
      <c r="G164" s="33" t="s">
        <v>14</v>
      </c>
      <c r="H164" s="11" t="s">
        <v>15</v>
      </c>
      <c r="I164" s="64">
        <v>15400000</v>
      </c>
      <c r="J164" s="90">
        <f t="shared" si="4"/>
        <v>15400000</v>
      </c>
      <c r="K164" s="18" t="s">
        <v>62</v>
      </c>
      <c r="L164" s="5">
        <v>43864</v>
      </c>
      <c r="M164" s="5">
        <v>43984</v>
      </c>
      <c r="N164" s="32">
        <v>0</v>
      </c>
      <c r="O164" s="18"/>
      <c r="P164" s="18" t="s">
        <v>28</v>
      </c>
    </row>
    <row r="165" spans="1:16" ht="18" customHeight="1" x14ac:dyDescent="0.25">
      <c r="A165" s="18">
        <v>64</v>
      </c>
      <c r="B165" s="18">
        <v>2020</v>
      </c>
      <c r="C165" s="69" t="s">
        <v>465</v>
      </c>
      <c r="D165" s="11" t="s">
        <v>155</v>
      </c>
      <c r="E165" s="1">
        <v>51996076</v>
      </c>
      <c r="F165" s="48" t="s">
        <v>77</v>
      </c>
      <c r="G165" s="33" t="s">
        <v>14</v>
      </c>
      <c r="H165" s="11" t="s">
        <v>15</v>
      </c>
      <c r="I165" s="64">
        <v>9600000</v>
      </c>
      <c r="J165" s="90">
        <f t="shared" si="4"/>
        <v>9600000</v>
      </c>
      <c r="K165" s="18" t="s">
        <v>62</v>
      </c>
      <c r="L165" s="5">
        <v>43864</v>
      </c>
      <c r="M165" s="5">
        <v>43984</v>
      </c>
      <c r="N165" s="32">
        <v>0</v>
      </c>
      <c r="O165" s="18"/>
      <c r="P165" s="18" t="s">
        <v>28</v>
      </c>
    </row>
    <row r="166" spans="1:16" ht="18" customHeight="1" x14ac:dyDescent="0.25">
      <c r="A166" s="18">
        <v>65</v>
      </c>
      <c r="B166" s="18">
        <v>2020</v>
      </c>
      <c r="C166" s="69" t="s">
        <v>466</v>
      </c>
      <c r="D166" s="11" t="s">
        <v>467</v>
      </c>
      <c r="E166" s="1">
        <v>1013642703</v>
      </c>
      <c r="F166" s="48" t="s">
        <v>468</v>
      </c>
      <c r="G166" s="33" t="s">
        <v>14</v>
      </c>
      <c r="H166" s="11" t="s">
        <v>15</v>
      </c>
      <c r="I166" s="64">
        <v>9600000</v>
      </c>
      <c r="J166" s="90">
        <f t="shared" si="4"/>
        <v>9600000</v>
      </c>
      <c r="K166" s="18" t="s">
        <v>62</v>
      </c>
      <c r="L166" s="5">
        <v>43866</v>
      </c>
      <c r="M166" s="5">
        <v>43986</v>
      </c>
      <c r="N166" s="32">
        <v>0</v>
      </c>
      <c r="O166" s="18"/>
      <c r="P166" s="18" t="s">
        <v>28</v>
      </c>
    </row>
    <row r="167" spans="1:16" ht="18" customHeight="1" x14ac:dyDescent="0.25">
      <c r="A167" s="18">
        <v>66</v>
      </c>
      <c r="B167" s="18">
        <v>2020</v>
      </c>
      <c r="C167" s="69" t="s">
        <v>469</v>
      </c>
      <c r="D167" s="11" t="s">
        <v>162</v>
      </c>
      <c r="E167" s="1">
        <v>52192870</v>
      </c>
      <c r="F167" s="48" t="s">
        <v>140</v>
      </c>
      <c r="G167" s="33" t="s">
        <v>14</v>
      </c>
      <c r="H167" s="11" t="s">
        <v>15</v>
      </c>
      <c r="I167" s="66">
        <v>20000000</v>
      </c>
      <c r="J167" s="90">
        <f t="shared" si="4"/>
        <v>20000000</v>
      </c>
      <c r="K167" s="18" t="s">
        <v>62</v>
      </c>
      <c r="L167" s="5">
        <v>43881</v>
      </c>
      <c r="M167" s="5">
        <v>44001</v>
      </c>
      <c r="N167" s="32">
        <v>0</v>
      </c>
      <c r="O167" s="18"/>
      <c r="P167" s="18" t="s">
        <v>28</v>
      </c>
    </row>
    <row r="168" spans="1:16" ht="18" customHeight="1" x14ac:dyDescent="0.25">
      <c r="A168" s="18">
        <v>67</v>
      </c>
      <c r="B168" s="18">
        <v>2020</v>
      </c>
      <c r="C168" s="69" t="s">
        <v>470</v>
      </c>
      <c r="D168" s="11" t="s">
        <v>471</v>
      </c>
      <c r="E168" s="1">
        <v>93236522</v>
      </c>
      <c r="F168" s="48" t="s">
        <v>472</v>
      </c>
      <c r="G168" s="33" t="s">
        <v>14</v>
      </c>
      <c r="H168" s="11" t="s">
        <v>15</v>
      </c>
      <c r="I168" s="64">
        <v>16500000</v>
      </c>
      <c r="J168" s="90">
        <f t="shared" si="4"/>
        <v>16500000</v>
      </c>
      <c r="K168" s="18" t="s">
        <v>34</v>
      </c>
      <c r="L168" s="5">
        <v>43866</v>
      </c>
      <c r="M168" s="5">
        <v>43955</v>
      </c>
      <c r="N168" s="32">
        <v>0</v>
      </c>
      <c r="O168" s="18"/>
      <c r="P168" s="18" t="s">
        <v>28</v>
      </c>
    </row>
    <row r="169" spans="1:16" ht="18" customHeight="1" x14ac:dyDescent="0.25">
      <c r="A169" s="18">
        <v>68</v>
      </c>
      <c r="B169" s="18">
        <v>2020</v>
      </c>
      <c r="C169" s="69" t="s">
        <v>473</v>
      </c>
      <c r="D169" s="11" t="s">
        <v>474</v>
      </c>
      <c r="E169" s="1">
        <v>23781662</v>
      </c>
      <c r="F169" s="48" t="s">
        <v>134</v>
      </c>
      <c r="G169" s="33" t="s">
        <v>14</v>
      </c>
      <c r="H169" s="11" t="s">
        <v>15</v>
      </c>
      <c r="I169" s="64">
        <v>24000000</v>
      </c>
      <c r="J169" s="90">
        <f t="shared" si="4"/>
        <v>24000000</v>
      </c>
      <c r="K169" s="18" t="s">
        <v>62</v>
      </c>
      <c r="L169" s="5">
        <v>43864</v>
      </c>
      <c r="M169" s="5">
        <v>43984</v>
      </c>
      <c r="N169" s="32">
        <v>0</v>
      </c>
      <c r="O169" s="18"/>
      <c r="P169" s="18" t="s">
        <v>28</v>
      </c>
    </row>
    <row r="170" spans="1:16" ht="18" customHeight="1" x14ac:dyDescent="0.25">
      <c r="A170" s="18">
        <v>69</v>
      </c>
      <c r="B170" s="18">
        <v>2020</v>
      </c>
      <c r="C170" s="69" t="s">
        <v>475</v>
      </c>
      <c r="D170" s="11" t="s">
        <v>476</v>
      </c>
      <c r="E170" s="1">
        <v>79500568</v>
      </c>
      <c r="F170" s="48" t="s">
        <v>42</v>
      </c>
      <c r="G170" s="33" t="s">
        <v>14</v>
      </c>
      <c r="H170" s="11" t="s">
        <v>15</v>
      </c>
      <c r="I170" s="64">
        <v>9600000</v>
      </c>
      <c r="J170" s="90">
        <f t="shared" si="4"/>
        <v>9600000</v>
      </c>
      <c r="K170" s="18" t="s">
        <v>62</v>
      </c>
      <c r="L170" s="5">
        <v>43864</v>
      </c>
      <c r="M170" s="5">
        <v>43984</v>
      </c>
      <c r="N170" s="32">
        <v>0</v>
      </c>
      <c r="O170" s="18"/>
      <c r="P170" s="18" t="s">
        <v>28</v>
      </c>
    </row>
    <row r="171" spans="1:16" ht="18" customHeight="1" x14ac:dyDescent="0.25">
      <c r="A171" s="18">
        <v>70</v>
      </c>
      <c r="B171" s="18">
        <v>2020</v>
      </c>
      <c r="C171" s="69" t="s">
        <v>477</v>
      </c>
      <c r="D171" s="11" t="s">
        <v>73</v>
      </c>
      <c r="E171" s="1">
        <v>1121823518</v>
      </c>
      <c r="F171" s="48" t="s">
        <v>72</v>
      </c>
      <c r="G171" s="33" t="s">
        <v>14</v>
      </c>
      <c r="H171" s="11" t="s">
        <v>15</v>
      </c>
      <c r="I171" s="64">
        <v>9600000</v>
      </c>
      <c r="J171" s="90">
        <f t="shared" si="4"/>
        <v>9600000</v>
      </c>
      <c r="K171" s="18" t="s">
        <v>62</v>
      </c>
      <c r="L171" s="5">
        <v>43865</v>
      </c>
      <c r="M171" s="5">
        <v>43985</v>
      </c>
      <c r="N171" s="32">
        <v>0</v>
      </c>
      <c r="O171" s="18"/>
      <c r="P171" s="18" t="s">
        <v>28</v>
      </c>
    </row>
    <row r="172" spans="1:16" ht="18" customHeight="1" x14ac:dyDescent="0.25">
      <c r="A172" s="18">
        <v>71</v>
      </c>
      <c r="B172" s="18">
        <v>2020</v>
      </c>
      <c r="C172" s="69" t="s">
        <v>478</v>
      </c>
      <c r="D172" s="69" t="s">
        <v>479</v>
      </c>
      <c r="E172" s="1">
        <v>1032393912</v>
      </c>
      <c r="F172" s="48" t="s">
        <v>59</v>
      </c>
      <c r="G172" s="33" t="s">
        <v>14</v>
      </c>
      <c r="H172" s="11" t="s">
        <v>15</v>
      </c>
      <c r="I172" s="70">
        <v>24000000</v>
      </c>
      <c r="J172" s="90">
        <f t="shared" si="4"/>
        <v>24000000</v>
      </c>
      <c r="K172" s="17" t="s">
        <v>62</v>
      </c>
      <c r="L172" s="5">
        <v>43861</v>
      </c>
      <c r="M172" s="71">
        <v>43981</v>
      </c>
      <c r="N172" s="32">
        <v>0</v>
      </c>
      <c r="O172" s="18"/>
      <c r="P172" s="18" t="s">
        <v>28</v>
      </c>
    </row>
    <row r="173" spans="1:16" ht="18" customHeight="1" x14ac:dyDescent="0.25">
      <c r="A173" s="46">
        <v>72</v>
      </c>
      <c r="B173" s="18">
        <v>2020</v>
      </c>
      <c r="C173" s="69" t="s">
        <v>480</v>
      </c>
      <c r="D173" s="69" t="s">
        <v>481</v>
      </c>
      <c r="E173" s="1">
        <v>1033788653</v>
      </c>
      <c r="F173" s="48" t="s">
        <v>482</v>
      </c>
      <c r="G173" s="33" t="s">
        <v>14</v>
      </c>
      <c r="H173" s="11" t="s">
        <v>15</v>
      </c>
      <c r="I173" s="55">
        <v>16000000</v>
      </c>
      <c r="J173" s="90">
        <f t="shared" si="4"/>
        <v>16000000</v>
      </c>
      <c r="K173" s="17" t="s">
        <v>62</v>
      </c>
      <c r="L173" s="5">
        <v>43864</v>
      </c>
      <c r="M173" s="5">
        <v>43984</v>
      </c>
      <c r="N173" s="32">
        <v>0</v>
      </c>
      <c r="O173" s="18"/>
      <c r="P173" s="18" t="s">
        <v>28</v>
      </c>
    </row>
    <row r="174" spans="1:16" ht="18" customHeight="1" x14ac:dyDescent="0.25">
      <c r="A174" s="46">
        <v>73</v>
      </c>
      <c r="B174" s="18">
        <v>2020</v>
      </c>
      <c r="C174" s="69" t="s">
        <v>483</v>
      </c>
      <c r="D174" s="11" t="s">
        <v>484</v>
      </c>
      <c r="E174" s="1">
        <v>1094891193</v>
      </c>
      <c r="F174" s="48" t="s">
        <v>485</v>
      </c>
      <c r="G174" s="33" t="s">
        <v>14</v>
      </c>
      <c r="H174" s="11" t="s">
        <v>15</v>
      </c>
      <c r="I174" s="55">
        <v>17600000</v>
      </c>
      <c r="J174" s="90">
        <f t="shared" si="4"/>
        <v>17600000</v>
      </c>
      <c r="K174" s="18" t="s">
        <v>62</v>
      </c>
      <c r="L174" s="5">
        <v>43866</v>
      </c>
      <c r="M174" s="5">
        <v>43986</v>
      </c>
      <c r="N174" s="32">
        <v>0</v>
      </c>
      <c r="O174" s="18"/>
      <c r="P174" s="18" t="s">
        <v>28</v>
      </c>
    </row>
    <row r="175" spans="1:16" ht="18" customHeight="1" x14ac:dyDescent="0.25">
      <c r="A175" s="46">
        <v>74</v>
      </c>
      <c r="B175" s="18">
        <v>2020</v>
      </c>
      <c r="C175" s="69" t="s">
        <v>486</v>
      </c>
      <c r="D175" s="11" t="s">
        <v>138</v>
      </c>
      <c r="E175" s="1">
        <v>80244171</v>
      </c>
      <c r="F175" s="48" t="s">
        <v>472</v>
      </c>
      <c r="G175" s="33" t="s">
        <v>14</v>
      </c>
      <c r="H175" s="11" t="s">
        <v>15</v>
      </c>
      <c r="I175" s="55">
        <v>16500000</v>
      </c>
      <c r="J175" s="90">
        <f t="shared" si="4"/>
        <v>16500000</v>
      </c>
      <c r="K175" s="18" t="s">
        <v>34</v>
      </c>
      <c r="L175" s="5">
        <v>43871</v>
      </c>
      <c r="M175" s="5">
        <v>43960</v>
      </c>
      <c r="N175" s="32">
        <v>0</v>
      </c>
      <c r="O175" s="18"/>
      <c r="P175" s="18" t="s">
        <v>28</v>
      </c>
    </row>
    <row r="176" spans="1:16" ht="18" customHeight="1" x14ac:dyDescent="0.25">
      <c r="A176" s="46">
        <v>75</v>
      </c>
      <c r="B176" s="18">
        <v>2020</v>
      </c>
      <c r="C176" s="69" t="s">
        <v>487</v>
      </c>
      <c r="D176" s="11" t="s">
        <v>488</v>
      </c>
      <c r="E176" s="1">
        <v>1077969834</v>
      </c>
      <c r="F176" s="48" t="s">
        <v>489</v>
      </c>
      <c r="G176" s="33" t="s">
        <v>14</v>
      </c>
      <c r="H176" s="11" t="s">
        <v>15</v>
      </c>
      <c r="I176" s="55">
        <v>15400000</v>
      </c>
      <c r="J176" s="90">
        <f t="shared" si="4"/>
        <v>15400000</v>
      </c>
      <c r="K176" s="18" t="s">
        <v>62</v>
      </c>
      <c r="L176" s="5">
        <v>43872</v>
      </c>
      <c r="M176" s="5">
        <v>43992</v>
      </c>
      <c r="N176" s="32">
        <v>0</v>
      </c>
      <c r="O176" s="18"/>
      <c r="P176" s="18" t="s">
        <v>28</v>
      </c>
    </row>
    <row r="177" spans="1:16" ht="18" customHeight="1" x14ac:dyDescent="0.25">
      <c r="A177" s="46">
        <v>76</v>
      </c>
      <c r="B177" s="18">
        <v>2020</v>
      </c>
      <c r="C177" s="69" t="s">
        <v>490</v>
      </c>
      <c r="D177" s="11" t="s">
        <v>491</v>
      </c>
      <c r="E177" s="1">
        <v>79691468</v>
      </c>
      <c r="F177" s="48" t="s">
        <v>492</v>
      </c>
      <c r="G177" s="33" t="s">
        <v>14</v>
      </c>
      <c r="H177" s="11" t="s">
        <v>15</v>
      </c>
      <c r="I177" s="55">
        <v>15800000</v>
      </c>
      <c r="J177" s="90">
        <f t="shared" si="4"/>
        <v>15800000</v>
      </c>
      <c r="K177" s="18" t="s">
        <v>62</v>
      </c>
      <c r="L177" s="5">
        <v>43886</v>
      </c>
      <c r="M177" s="5">
        <v>44006</v>
      </c>
      <c r="N177" s="32">
        <v>0</v>
      </c>
      <c r="O177" s="18"/>
      <c r="P177" s="18" t="s">
        <v>28</v>
      </c>
    </row>
    <row r="178" spans="1:16" ht="18" customHeight="1" x14ac:dyDescent="0.25">
      <c r="A178" s="46">
        <v>77</v>
      </c>
      <c r="B178" s="18">
        <v>2020</v>
      </c>
      <c r="C178" s="69" t="s">
        <v>493</v>
      </c>
      <c r="D178" s="11" t="s">
        <v>494</v>
      </c>
      <c r="E178" s="1">
        <v>79001551</v>
      </c>
      <c r="F178" s="48" t="s">
        <v>495</v>
      </c>
      <c r="G178" s="33" t="s">
        <v>14</v>
      </c>
      <c r="H178" s="11" t="s">
        <v>15</v>
      </c>
      <c r="I178" s="55">
        <v>20000000</v>
      </c>
      <c r="J178" s="90">
        <f t="shared" si="4"/>
        <v>20000000</v>
      </c>
      <c r="K178" s="18" t="s">
        <v>62</v>
      </c>
      <c r="L178" s="5">
        <v>43879</v>
      </c>
      <c r="M178" s="5">
        <v>43999</v>
      </c>
      <c r="N178" s="32">
        <v>0</v>
      </c>
      <c r="O178" s="18"/>
      <c r="P178" s="18" t="s">
        <v>28</v>
      </c>
    </row>
    <row r="179" spans="1:16" ht="18" customHeight="1" x14ac:dyDescent="0.25">
      <c r="A179" s="118">
        <v>78</v>
      </c>
      <c r="B179" s="118">
        <v>2020</v>
      </c>
      <c r="C179" s="118" t="s">
        <v>496</v>
      </c>
      <c r="D179" s="17" t="s">
        <v>497</v>
      </c>
      <c r="E179" s="1">
        <v>52303430</v>
      </c>
      <c r="F179" s="118" t="s">
        <v>498</v>
      </c>
      <c r="G179" s="99" t="s">
        <v>14</v>
      </c>
      <c r="H179" s="106" t="s">
        <v>15</v>
      </c>
      <c r="I179" s="160">
        <v>25200000</v>
      </c>
      <c r="J179" s="104">
        <f t="shared" si="4"/>
        <v>25200000</v>
      </c>
      <c r="K179" s="118" t="s">
        <v>62</v>
      </c>
      <c r="L179" s="114">
        <v>43879</v>
      </c>
      <c r="M179" s="114">
        <v>43999</v>
      </c>
      <c r="N179" s="32">
        <v>0</v>
      </c>
      <c r="O179" s="18"/>
      <c r="P179" s="18" t="s">
        <v>28</v>
      </c>
    </row>
    <row r="180" spans="1:16" ht="18" customHeight="1" x14ac:dyDescent="0.25">
      <c r="A180" s="118"/>
      <c r="B180" s="118"/>
      <c r="C180" s="118"/>
      <c r="D180" s="21" t="s">
        <v>499</v>
      </c>
      <c r="E180" s="1">
        <v>51654246</v>
      </c>
      <c r="F180" s="118"/>
      <c r="G180" s="101"/>
      <c r="H180" s="107"/>
      <c r="I180" s="160"/>
      <c r="J180" s="105"/>
      <c r="K180" s="118"/>
      <c r="L180" s="115"/>
      <c r="M180" s="115"/>
      <c r="N180" s="32">
        <v>0</v>
      </c>
      <c r="O180" s="18"/>
      <c r="P180" s="18" t="s">
        <v>28</v>
      </c>
    </row>
    <row r="181" spans="1:16" ht="18" customHeight="1" x14ac:dyDescent="0.25">
      <c r="A181" s="18">
        <v>79</v>
      </c>
      <c r="B181" s="18">
        <v>2020</v>
      </c>
      <c r="C181" s="18" t="s">
        <v>500</v>
      </c>
      <c r="D181" s="18" t="s">
        <v>585</v>
      </c>
      <c r="E181" s="1" t="s">
        <v>586</v>
      </c>
      <c r="F181" s="80" t="s">
        <v>501</v>
      </c>
      <c r="G181" s="81" t="s">
        <v>562</v>
      </c>
      <c r="H181" s="11" t="s">
        <v>599</v>
      </c>
      <c r="I181" s="91">
        <v>139247156</v>
      </c>
      <c r="J181" s="92">
        <v>139247156</v>
      </c>
      <c r="K181" s="80" t="s">
        <v>261</v>
      </c>
      <c r="L181" s="93">
        <v>43892</v>
      </c>
      <c r="M181" s="93">
        <v>44166</v>
      </c>
      <c r="N181" s="32">
        <v>0</v>
      </c>
      <c r="O181" s="18"/>
      <c r="P181" s="80" t="s">
        <v>587</v>
      </c>
    </row>
    <row r="182" spans="1:16" ht="18" customHeight="1" x14ac:dyDescent="0.25">
      <c r="A182" s="18">
        <v>80</v>
      </c>
      <c r="B182" s="18">
        <v>2020</v>
      </c>
      <c r="C182" s="18" t="s">
        <v>502</v>
      </c>
      <c r="D182" s="21" t="s">
        <v>185</v>
      </c>
      <c r="E182" s="1" t="s">
        <v>186</v>
      </c>
      <c r="F182" s="80" t="s">
        <v>503</v>
      </c>
      <c r="G182" s="81" t="s">
        <v>181</v>
      </c>
      <c r="H182" s="11" t="s">
        <v>599</v>
      </c>
      <c r="I182" s="91">
        <v>40532698</v>
      </c>
      <c r="J182" s="92">
        <v>40532698</v>
      </c>
      <c r="K182" s="80" t="s">
        <v>588</v>
      </c>
      <c r="L182" s="93">
        <v>43896</v>
      </c>
      <c r="M182" s="93">
        <v>43956</v>
      </c>
      <c r="N182" s="32">
        <v>0</v>
      </c>
      <c r="O182" s="18"/>
      <c r="P182" s="80" t="s">
        <v>587</v>
      </c>
    </row>
    <row r="183" spans="1:16" ht="18" customHeight="1" x14ac:dyDescent="0.25">
      <c r="A183" s="18">
        <v>81</v>
      </c>
      <c r="B183" s="18">
        <v>2020</v>
      </c>
      <c r="C183" s="18" t="s">
        <v>504</v>
      </c>
      <c r="D183" s="18" t="s">
        <v>189</v>
      </c>
      <c r="E183" s="1" t="s">
        <v>589</v>
      </c>
      <c r="F183" s="80" t="s">
        <v>590</v>
      </c>
      <c r="G183" s="81" t="s">
        <v>181</v>
      </c>
      <c r="H183" s="11" t="s">
        <v>599</v>
      </c>
      <c r="I183" s="91">
        <v>4900413</v>
      </c>
      <c r="J183" s="92">
        <v>4900413</v>
      </c>
      <c r="K183" s="80" t="s">
        <v>588</v>
      </c>
      <c r="L183" s="93">
        <v>43896</v>
      </c>
      <c r="M183" s="93">
        <v>43956</v>
      </c>
      <c r="N183" s="32">
        <v>0</v>
      </c>
      <c r="O183" s="18"/>
      <c r="P183" s="80" t="s">
        <v>587</v>
      </c>
    </row>
    <row r="184" spans="1:16" ht="18" customHeight="1" x14ac:dyDescent="0.25">
      <c r="A184" s="18">
        <v>82</v>
      </c>
      <c r="B184" s="18">
        <v>2020</v>
      </c>
      <c r="C184" s="18" t="s">
        <v>505</v>
      </c>
      <c r="D184" s="18" t="s">
        <v>506</v>
      </c>
      <c r="E184" s="1" t="s">
        <v>591</v>
      </c>
      <c r="F184" s="20" t="s">
        <v>592</v>
      </c>
      <c r="G184" s="33" t="s">
        <v>562</v>
      </c>
      <c r="H184" s="11" t="s">
        <v>593</v>
      </c>
      <c r="I184" s="91">
        <v>223996331</v>
      </c>
      <c r="J184" s="92">
        <v>223996331</v>
      </c>
      <c r="K184" s="80" t="s">
        <v>594</v>
      </c>
      <c r="L184" s="93">
        <v>43910</v>
      </c>
      <c r="M184" s="93">
        <v>44070</v>
      </c>
      <c r="N184" s="32">
        <v>0</v>
      </c>
      <c r="O184" s="18"/>
      <c r="P184" s="80" t="s">
        <v>587</v>
      </c>
    </row>
  </sheetData>
  <autoFilter ref="A1:P184"/>
  <mergeCells count="177">
    <mergeCell ref="M117:M118"/>
    <mergeCell ref="M131:M132"/>
    <mergeCell ref="M143:M144"/>
    <mergeCell ref="M150:M151"/>
    <mergeCell ref="M179:M180"/>
    <mergeCell ref="L179:L180"/>
    <mergeCell ref="L117:L118"/>
    <mergeCell ref="L131:L132"/>
    <mergeCell ref="L143:L144"/>
    <mergeCell ref="L150:L151"/>
    <mergeCell ref="K117:K118"/>
    <mergeCell ref="K131:K132"/>
    <mergeCell ref="K143:K144"/>
    <mergeCell ref="K150:K151"/>
    <mergeCell ref="K179:K180"/>
    <mergeCell ref="I117:I118"/>
    <mergeCell ref="I131:I132"/>
    <mergeCell ref="I143:I144"/>
    <mergeCell ref="I150:I151"/>
    <mergeCell ref="I179:I180"/>
    <mergeCell ref="J179:J180"/>
    <mergeCell ref="J150:J151"/>
    <mergeCell ref="J143:J144"/>
    <mergeCell ref="J131:J132"/>
    <mergeCell ref="J117:J118"/>
    <mergeCell ref="A150:A151"/>
    <mergeCell ref="B150:B151"/>
    <mergeCell ref="C150:C151"/>
    <mergeCell ref="F150:F151"/>
    <mergeCell ref="A179:A180"/>
    <mergeCell ref="B179:B180"/>
    <mergeCell ref="C179:C180"/>
    <mergeCell ref="F179:F180"/>
    <mergeCell ref="A117:A118"/>
    <mergeCell ref="B117:B118"/>
    <mergeCell ref="C117:C118"/>
    <mergeCell ref="F117:F118"/>
    <mergeCell ref="A131:A132"/>
    <mergeCell ref="B131:B132"/>
    <mergeCell ref="C131:C132"/>
    <mergeCell ref="F131:F132"/>
    <mergeCell ref="A143:A144"/>
    <mergeCell ref="B143:B144"/>
    <mergeCell ref="C143:C144"/>
    <mergeCell ref="F143:F144"/>
    <mergeCell ref="G34:G36"/>
    <mergeCell ref="H34:H36"/>
    <mergeCell ref="G21:G24"/>
    <mergeCell ref="H21:H24"/>
    <mergeCell ref="H27:H28"/>
    <mergeCell ref="G27:G28"/>
    <mergeCell ref="C45:C46"/>
    <mergeCell ref="C21:C24"/>
    <mergeCell ref="F21:F24"/>
    <mergeCell ref="B27:B28"/>
    <mergeCell ref="C27:C28"/>
    <mergeCell ref="F27:F28"/>
    <mergeCell ref="A27:A28"/>
    <mergeCell ref="A41:A42"/>
    <mergeCell ref="B41:B42"/>
    <mergeCell ref="C41:C42"/>
    <mergeCell ref="A34:A36"/>
    <mergeCell ref="B34:B36"/>
    <mergeCell ref="C34:C36"/>
    <mergeCell ref="F34:F36"/>
    <mergeCell ref="B21:B24"/>
    <mergeCell ref="A21:A24"/>
    <mergeCell ref="P49:P50"/>
    <mergeCell ref="P41:P42"/>
    <mergeCell ref="F41:F42"/>
    <mergeCell ref="H41:H42"/>
    <mergeCell ref="I41:I42"/>
    <mergeCell ref="P45:P46"/>
    <mergeCell ref="K49:K50"/>
    <mergeCell ref="F49:F50"/>
    <mergeCell ref="G41:G42"/>
    <mergeCell ref="G45:G46"/>
    <mergeCell ref="G49:G50"/>
    <mergeCell ref="I34:I36"/>
    <mergeCell ref="J21:J24"/>
    <mergeCell ref="I49:I50"/>
    <mergeCell ref="A45:A46"/>
    <mergeCell ref="A49:A50"/>
    <mergeCell ref="M21:M24"/>
    <mergeCell ref="O21:O24"/>
    <mergeCell ref="P21:P24"/>
    <mergeCell ref="M27:M28"/>
    <mergeCell ref="O27:O28"/>
    <mergeCell ref="P27:P28"/>
    <mergeCell ref="C83:C84"/>
    <mergeCell ref="B83:B84"/>
    <mergeCell ref="A83:A84"/>
    <mergeCell ref="F83:F84"/>
    <mergeCell ref="G83:G84"/>
    <mergeCell ref="F85:F86"/>
    <mergeCell ref="C85:C86"/>
    <mergeCell ref="B85:B86"/>
    <mergeCell ref="A85:A86"/>
    <mergeCell ref="G85:G86"/>
    <mergeCell ref="A54:A55"/>
    <mergeCell ref="C49:C50"/>
    <mergeCell ref="G54:G55"/>
    <mergeCell ref="B49:B50"/>
    <mergeCell ref="B45:B46"/>
    <mergeCell ref="F45:F46"/>
    <mergeCell ref="B54:B55"/>
    <mergeCell ref="C54:C55"/>
    <mergeCell ref="F54:F55"/>
    <mergeCell ref="D54:D55"/>
    <mergeCell ref="E54:E55"/>
    <mergeCell ref="K34:K36"/>
    <mergeCell ref="O45:O46"/>
    <mergeCell ref="M45:M46"/>
    <mergeCell ref="N45:N46"/>
    <mergeCell ref="O41:O42"/>
    <mergeCell ref="H54:H55"/>
    <mergeCell ref="H49:H50"/>
    <mergeCell ref="M83:M84"/>
    <mergeCell ref="M85:M86"/>
    <mergeCell ref="K85:K86"/>
    <mergeCell ref="I85:I86"/>
    <mergeCell ref="I83:I84"/>
    <mergeCell ref="K83:K84"/>
    <mergeCell ref="L54:L55"/>
    <mergeCell ref="M54:M55"/>
    <mergeCell ref="K54:K55"/>
    <mergeCell ref="M49:M50"/>
    <mergeCell ref="J49:J50"/>
    <mergeCell ref="H45:H46"/>
    <mergeCell ref="P54:P55"/>
    <mergeCell ref="P85:P86"/>
    <mergeCell ref="P83:P84"/>
    <mergeCell ref="N54:N55"/>
    <mergeCell ref="O54:O55"/>
    <mergeCell ref="P34:P36"/>
    <mergeCell ref="M34:M36"/>
    <mergeCell ref="O34:O36"/>
    <mergeCell ref="I21:I24"/>
    <mergeCell ref="N21:N24"/>
    <mergeCell ref="N27:N28"/>
    <mergeCell ref="N41:N42"/>
    <mergeCell ref="N49:N50"/>
    <mergeCell ref="M41:M42"/>
    <mergeCell ref="K45:K46"/>
    <mergeCell ref="K41:K42"/>
    <mergeCell ref="K21:K24"/>
    <mergeCell ref="K27:K28"/>
    <mergeCell ref="I27:I28"/>
    <mergeCell ref="J27:J28"/>
    <mergeCell ref="I45:I46"/>
    <mergeCell ref="J41:J42"/>
    <mergeCell ref="N34:N36"/>
    <mergeCell ref="J34:J36"/>
    <mergeCell ref="O49:O50"/>
    <mergeCell ref="L21:L24"/>
    <mergeCell ref="L27:L28"/>
    <mergeCell ref="L34:L36"/>
    <mergeCell ref="L41:L42"/>
    <mergeCell ref="L45:L46"/>
    <mergeCell ref="J45:J46"/>
    <mergeCell ref="L49:L50"/>
    <mergeCell ref="G179:G180"/>
    <mergeCell ref="H179:H180"/>
    <mergeCell ref="G150:G151"/>
    <mergeCell ref="H150:H151"/>
    <mergeCell ref="G143:G144"/>
    <mergeCell ref="H143:H144"/>
    <mergeCell ref="G131:G132"/>
    <mergeCell ref="H131:H132"/>
    <mergeCell ref="G117:G118"/>
    <mergeCell ref="H117:H118"/>
    <mergeCell ref="H85:H86"/>
    <mergeCell ref="H83:H84"/>
    <mergeCell ref="N85:N86"/>
    <mergeCell ref="O85:O86"/>
    <mergeCell ref="N83:N84"/>
    <mergeCell ref="O83:O84"/>
  </mergeCells>
  <hyperlinks>
    <hyperlink ref="C75" r:id="rId1" display="javascript: popUpSecop('/consultas/detalleProceso.do?numConstancia=20-12-10259052')"/>
    <hyperlink ref="C77" r:id="rId2" display="javascript: popUpSecop('/consultas/detalleProceso.do?numConstancia=20-12-10259152')"/>
    <hyperlink ref="C82" r:id="rId3" display="javascript: popUpSecop('/consultas/detalleProceso.do?numConstancia=20-12-10259221')"/>
    <hyperlink ref="C80" r:id="rId4" display="javascript: popUpSecop('/consultas/detalleProceso.do?numConstancia=19-12-10234916')"/>
    <hyperlink ref="C73" r:id="rId5" display="javascript: popUpSecop('/consultas/detalleProceso.do?numConstancia=19-12-10235201')"/>
    <hyperlink ref="C81" r:id="rId6" display="javascript: popUpSecop('/consultas/detalleProceso.do?numConstancia=19-12-10235747')"/>
    <hyperlink ref="C83" r:id="rId7" display="javascript: popUpSecop('/consultas/detalleProceso.do?numConstancia=19-12-10235962')"/>
    <hyperlink ref="C76" r:id="rId8" display="javascript: popUpSecop('/consultas/detalleProceso.do?numConstancia=20-12-10259094')"/>
    <hyperlink ref="C78" r:id="rId9" display="javascript: popUpSecop('/consultas/detalleProceso.do?numConstancia=20-12-10259194')"/>
    <hyperlink ref="C79" r:id="rId10" display="javascript: popUpSecop('/consultas/detalleProceso.do?numConstancia=20-12-10259246')"/>
    <hyperlink ref="C57" r:id="rId11" display="javascript: popUpSecop('/consultas/detalleProceso.do?numConstancia=19-12-9605315')"/>
    <hyperlink ref="C94" r:id="rId12" display="javascript: popUpSecop('/consultas/detalleProceso.do?numConstancia=19-12-10236595')"/>
    <hyperlink ref="C96" r:id="rId13" display="javascript: popUpSecop('/consultas/detalleProceso.do?numConstancia=20-12-10263911')"/>
    <hyperlink ref="C95" r:id="rId14" display="javascript: popUpSecop('/consultas/detalleProceso.do?numConstancia=19-12-10245832')"/>
  </hyperlinks>
  <pageMargins left="0.7" right="0.7" top="0.75" bottom="0.75" header="0.3" footer="0.3"/>
  <pageSetup orientation="portrait"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Luffi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Luffi</cp:lastModifiedBy>
  <dcterms:created xsi:type="dcterms:W3CDTF">2020-04-14T14:54:26Z</dcterms:created>
  <dcterms:modified xsi:type="dcterms:W3CDTF">2020-04-16T02:20:16Z</dcterms:modified>
</cp:coreProperties>
</file>