
<file path=[Content_Types].xml><?xml version="1.0" encoding="utf-8"?>
<Types xmlns="http://schemas.openxmlformats.org/package/2006/content-type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70123822fad83eef/SUBA/BASE/REPORTE POR TRIMESTRES/"/>
    </mc:Choice>
  </mc:AlternateContent>
  <xr:revisionPtr revIDLastSave="0" documentId="8_{47DEF050-CD15-44B4-9E40-58191FDD2F20}" xr6:coauthVersionLast="47" xr6:coauthVersionMax="47" xr10:uidLastSave="{00000000-0000-0000-0000-000000000000}"/>
  <bookViews>
    <workbookView xWindow="28680" yWindow="-120" windowWidth="29040" windowHeight="15720" xr2:uid="{811CC58F-F5BE-4C67-875F-D5C65F399512}"/>
  </bookViews>
  <sheets>
    <sheet name="3er Trimestre (Jun-Jul-Ago)" sheetId="1" r:id="rId1"/>
  </sheets>
  <externalReferences>
    <externalReference r:id="rId2"/>
  </externalReferences>
  <definedNames>
    <definedName name="_xlnm._FilterDatabase" localSheetId="0" hidden="1">'3er Trimestre (Jun-Jul-Ago)'!$A$7:$JN$7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W9" i="1" s="1"/>
  <c r="C10" i="1"/>
  <c r="W10" i="1" s="1"/>
  <c r="C11" i="1"/>
  <c r="W11" i="1" s="1"/>
  <c r="C12" i="1"/>
  <c r="W12" i="1" s="1"/>
  <c r="C13" i="1"/>
  <c r="W13" i="1" s="1"/>
  <c r="C14" i="1"/>
  <c r="W14" i="1" s="1"/>
  <c r="C15" i="1"/>
  <c r="W15" i="1" s="1"/>
  <c r="C16" i="1"/>
  <c r="W16" i="1" s="1"/>
  <c r="C17" i="1"/>
  <c r="C18" i="1"/>
  <c r="C19" i="1"/>
  <c r="C20" i="1"/>
  <c r="C21" i="1"/>
  <c r="C22" i="1"/>
  <c r="C23" i="1"/>
  <c r="C24" i="1"/>
  <c r="C25" i="1"/>
  <c r="C26" i="1"/>
  <c r="C27" i="1"/>
  <c r="C28" i="1"/>
  <c r="C29" i="1"/>
  <c r="C30" i="1"/>
  <c r="C31" i="1"/>
  <c r="C32" i="1"/>
  <c r="C33" i="1"/>
  <c r="C34" i="1"/>
  <c r="W34" i="1" s="1"/>
  <c r="C35" i="1"/>
  <c r="C36" i="1"/>
  <c r="C37" i="1"/>
  <c r="C38" i="1"/>
  <c r="C39" i="1"/>
  <c r="C8" i="1"/>
  <c r="W8" i="1" s="1"/>
</calcChain>
</file>

<file path=xl/sharedStrings.xml><?xml version="1.0" encoding="utf-8"?>
<sst xmlns="http://schemas.openxmlformats.org/spreadsheetml/2006/main" count="401" uniqueCount="260">
  <si>
    <t>ALCALDÍA LOCAL DE SUBA</t>
  </si>
  <si>
    <t>MATRIZ DE SEGUIMIENTO 2025</t>
  </si>
  <si>
    <t xml:space="preserve">FASE PRECONTRACTUAL </t>
  </si>
  <si>
    <t xml:space="preserve">VALOR INICIAL CONTRATO </t>
  </si>
  <si>
    <t xml:space="preserve">DATOS DEL CONTRATISTA </t>
  </si>
  <si>
    <t>GENERO</t>
  </si>
  <si>
    <t xml:space="preserve">TIPO DE PERSONA </t>
  </si>
  <si>
    <t>estado del contrato</t>
  </si>
  <si>
    <t xml:space="preserve">MODALIDAD DE SELECCIÓN </t>
  </si>
  <si>
    <t>tipo de modificación</t>
  </si>
  <si>
    <t>AÑO
DEL PROCESO</t>
  </si>
  <si>
    <t xml:space="preserve">Número de contrato Generador </t>
  </si>
  <si>
    <t xml:space="preserve">No de linea PAA </t>
  </si>
  <si>
    <t>No. SIPSE</t>
  </si>
  <si>
    <t xml:space="preserve">No DE PROYECTO </t>
  </si>
  <si>
    <t xml:space="preserve">PROYECTO </t>
  </si>
  <si>
    <t>ESTADO DEL CONTRATO</t>
  </si>
  <si>
    <t>TIPO DE CONTRATO</t>
  </si>
  <si>
    <t xml:space="preserve">No. PROCESO SECOP </t>
  </si>
  <si>
    <t>NÚMERO DE CONTRATO</t>
  </si>
  <si>
    <t xml:space="preserve">OBJETO </t>
  </si>
  <si>
    <t xml:space="preserve">FECHA DE SUSCRIPCIÓN SECOP </t>
  </si>
  <si>
    <t xml:space="preserve">FECHA DE INICIO </t>
  </si>
  <si>
    <t xml:space="preserve">FECHADE TERMINACÓN INICIAL </t>
  </si>
  <si>
    <t xml:space="preserve">PLAZO EN MESES </t>
  </si>
  <si>
    <t>IDENTIFICACIÓN</t>
  </si>
  <si>
    <t>DIGITO DE VERIFICACIÓN</t>
  </si>
  <si>
    <t xml:space="preserve">NOMBRE DEL CONTRATISTA </t>
  </si>
  <si>
    <t>LINK DEL PROCESO</t>
  </si>
  <si>
    <t>MASCULINO</t>
  </si>
  <si>
    <t xml:space="preserve">1 Natural </t>
  </si>
  <si>
    <t xml:space="preserve">VIGENTE </t>
  </si>
  <si>
    <t>1 Licitación pública</t>
  </si>
  <si>
    <t>1. ADICIÓN</t>
  </si>
  <si>
    <t>077-2025-C1</t>
  </si>
  <si>
    <t>05-33-GP-2537-02-153</t>
  </si>
  <si>
    <t>Fortalecimiento institucional para una Suba confiable</t>
  </si>
  <si>
    <t>5 Contratación directa</t>
  </si>
  <si>
    <t>31 31-Servicios Profesionales</t>
  </si>
  <si>
    <t>FDLSUBA-CD-077-2025 (124746)</t>
  </si>
  <si>
    <t>077-2025-C1-CPS-P (124746)</t>
  </si>
  <si>
    <t>Prestar los servicios profesionales para apoyar el trámite de despachos comisorios de la Alcaldía Local de Suba.</t>
  </si>
  <si>
    <t>ESTELA MARÍA MORA JIMÉNEZ</t>
  </si>
  <si>
    <t>184-2025-C1</t>
  </si>
  <si>
    <t>05-33-GP-2537-03-007</t>
  </si>
  <si>
    <t>FDLSUBA-CD-180-2025 (124747)</t>
  </si>
  <si>
    <t>184-2025-C1-CPS-P (124747)</t>
  </si>
  <si>
    <t>Prestar los servicios profesionales para apoyar jurídicamente la ejecución de las acciones requeridas para el trámite e impulso procesal de las actuaciones contravencionales y/o querellas que cursen en las Inspecciones de Policía de la Localidad</t>
  </si>
  <si>
    <t>STEFANIA OYOLA MERCADO</t>
  </si>
  <si>
    <t>288-2025-C1</t>
  </si>
  <si>
    <t>05-33-GP-2537-03-068</t>
  </si>
  <si>
    <t>FDLSUBA-CD-284-2025 (127402)</t>
  </si>
  <si>
    <t>288-2025-C1-CPS-P (127402)</t>
  </si>
  <si>
    <t>El contrato que se pretende celebrar, tendrá por objeto Apoyar jurídicamente la ejecución de las acciones requeridas para la depuración de las actuaciones administrativas que cursan en la Alcaldía Loca</t>
  </si>
  <si>
    <t>BELKIS CECILIA CASTRO MONTERROSA</t>
  </si>
  <si>
    <t>334-2025-C1</t>
  </si>
  <si>
    <t>05-39-PP-2504-06-001</t>
  </si>
  <si>
    <t>Suba avanza en participación</t>
  </si>
  <si>
    <t>FDLSUBA-CD-330-2025 (127771)</t>
  </si>
  <si>
    <t>334-2025-C1-CPS-P (127771)</t>
  </si>
  <si>
    <t>El contrato que se pretende celebrar, tendrá por objeto Prestar los servicios profesionales en el Área Gestión del Desarrollo, para el apoyo a la ejecución integral de los diferentes proyectos de inversión destinados a la intervención de la malla vial, espacio público, infraestructura cultural, e Intervención de infraestructura de salones comunales de la localidad de suba.</t>
  </si>
  <si>
    <t>FRAY DAMIAN SILVA GARCIA</t>
  </si>
  <si>
    <t>393-2025-C1</t>
  </si>
  <si>
    <t>05-33-GP-2537-02-251</t>
  </si>
  <si>
    <t xml:space="preserve">33 33-Servicios Apoyo a la Gestion de la Entidad (servicios administrativos) </t>
  </si>
  <si>
    <t>FDLSUBA-CD-389-2025 (130251)</t>
  </si>
  <si>
    <t>393-2025-C1-CPS-AG (130251)</t>
  </si>
  <si>
    <t>Prestar los servicios de apoyo a la gestión para apoyar y dar soporte técnico al administrador y usuario final de la red de sistemas y tecnología e información de la Alcaldía Local.</t>
  </si>
  <si>
    <t>FERNANDO MANUEL VÁSQUEZ VIDALES</t>
  </si>
  <si>
    <t>438-2025-C1</t>
  </si>
  <si>
    <t>05-33-GP-2537-03-060</t>
  </si>
  <si>
    <t>FDLSUBA-CD-434-2025 (127502)</t>
  </si>
  <si>
    <t>438-2025-C1-CPS-P (127502)</t>
  </si>
  <si>
    <t>APOYAR TÉCNICAMENTE LAS DISTINTAS ETAPAS DE LOS PROCESOS DE COMPETENCIA DE LA ALCALDÍA LOCAL PARA LA DEPURACIÓN DE ACTUACIONES ADMINISTRATIVAS.</t>
  </si>
  <si>
    <t>CARLOS ANDRES CARDONA CORREA</t>
  </si>
  <si>
    <t>460-2025-C1</t>
  </si>
  <si>
    <t>01-05-GP-2583-01-077</t>
  </si>
  <si>
    <t>Gestores del Cambio y el cuidado del espacio publico</t>
  </si>
  <si>
    <t xml:space="preserve">FDLSUBA-CD-456-2025 (132916) </t>
  </si>
  <si>
    <t xml:space="preserve">460-2025-C1-CPS-AG (132916) </t>
  </si>
  <si>
    <t xml:space="preserve">Prestar servicios de apoyo en las actividades de seguridad, convivencia ciudadana y recuperación del espacio público. </t>
  </si>
  <si>
    <t xml:space="preserve">XIOMARA RODRIGUEZ MESA </t>
  </si>
  <si>
    <t>545-2025-C1</t>
  </si>
  <si>
    <t>01-05-GP-2583-01-095</t>
  </si>
  <si>
    <t>FDLSUBA-CD-541-2025 (130231)</t>
  </si>
  <si>
    <t>545-2025-C1-CPS-AG (130231)</t>
  </si>
  <si>
    <t>Prestar servicios de apoyo en las actividades de seguridad, convivencia ciudadana y recuperación del espacio público.</t>
  </si>
  <si>
    <t>1 Natural</t>
  </si>
  <si>
    <t>ANGGIE ROXANA ESCOBAR GARCÍA</t>
  </si>
  <si>
    <t>581-2025</t>
  </si>
  <si>
    <t>N/A</t>
  </si>
  <si>
    <t>Comodato</t>
  </si>
  <si>
    <t>FDLSUBA-CD-577-2025 (126322)</t>
  </si>
  <si>
    <t>581-2025-COMODATO (126322)</t>
  </si>
  <si>
    <t xml:space="preserve">El Fondo de Desarrollo Local de Suba, en adelante el COMODANTE, hace entrega real y material a título de COMODATO a la junta de A del Barrio RIO BAMBA,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 en la cláusula segunda correspo </t>
  </si>
  <si>
    <t>630-2025</t>
  </si>
  <si>
    <t>2713
1341
1347
1351
1354
1355</t>
  </si>
  <si>
    <t>Servicios de seguros de vida
individual
Servicios de seguros por accidentes
personales
Servicio de seguro obligatorio de
accidentes de tránsito (SOAT)
Servicios de seguros de vehículos
automotores
Servicios de seguros contra
incendio, terremoto o sustracción
Servicios de seguros generales de
responsabilidad civil</t>
  </si>
  <si>
    <t>2 Selección abreviada</t>
  </si>
  <si>
    <t>53 CONTRATO DE SEGUROS</t>
  </si>
  <si>
    <t>FDLS-SAMC-002-2025</t>
  </si>
  <si>
    <t>630-2025-SEG (133420)</t>
  </si>
  <si>
    <t xml:space="preserve">CONTRATAR EL PROGRAMA DE SEGUROS DE ALCALDÍA LOCAL DE SUBA </t>
  </si>
  <si>
    <t>2 Jurídica</t>
  </si>
  <si>
    <t>LA PREVISORA S.A. COMPAÑÍA DE SEGUROS</t>
  </si>
  <si>
    <t>https://community.secop.gov.co/Public/Tendering/OpportunityDetail/Index?noticeUID=CO1.NTC.8242334&amp;isFromPublicArea=True&amp;isModal=true&amp;asPopupView=true</t>
  </si>
  <si>
    <t>631-2025</t>
  </si>
  <si>
    <t>05-33-GP-2537-02-277</t>
  </si>
  <si>
    <t>Fortalecimiento institucional para
una Suba confiable</t>
  </si>
  <si>
    <t>FDLSUBA-CD-622-2025 (133427)</t>
  </si>
  <si>
    <t>631-2025-CPS-P (133427)</t>
  </si>
  <si>
    <t xml:space="preserve">Prestar los servicios profesionales al Área de Gestión del Desarrollo Local realizando las actividades financieras relacionadas con las diferentes etapas contractuales de los procesos de adquisición de bienes y servicios que haga la Alcaldía Local de Suba. </t>
  </si>
  <si>
    <t>LAURA GHISELA ORTEGÓN TORRES</t>
  </si>
  <si>
    <t>https://community.secop.gov.co/Public/Tendering/OpportunityDetail/Index?noticeUID=CO1.NTC.8377330&amp;isFromPublicArea=True&amp;isModal=true&amp;asPopupView=true</t>
  </si>
  <si>
    <t>634-2025</t>
  </si>
  <si>
    <t xml:space="preserve">01-05-GP-2583-01-115 </t>
  </si>
  <si>
    <t>Gestores del Cambio y el cuidado
del espacio publico</t>
  </si>
  <si>
    <t>VIGENTE</t>
  </si>
  <si>
    <t>FDLSUBA-CD-623-2025 (133706)</t>
  </si>
  <si>
    <t>634-2025-CPS-AG (133706)</t>
  </si>
  <si>
    <t>ANDRÉS FELIPE CERÓN AGUIRRE</t>
  </si>
  <si>
    <t>https://community.secop.gov.co/Public/Tendering/OpportunityDetail/Index?noticeUID=CO1.NTC.8360554&amp;isFromPublicArea=True&amp;isModal=true&amp;asPopupView=true</t>
  </si>
  <si>
    <t>635-2025</t>
  </si>
  <si>
    <t>04-26-PP-2456-01-048</t>
  </si>
  <si>
    <t>Movilidad integral, segura y
sostenible en Suba</t>
  </si>
  <si>
    <t xml:space="preserve">12 CONTRATO DE PRESTACION DE SERVICIOS </t>
  </si>
  <si>
    <t>FDLSUBA-SA-MC-003-2025 (133794)</t>
  </si>
  <si>
    <t>635-2025-CPS (133794)</t>
  </si>
  <si>
    <t xml:space="preserve">PRESTAR EL SERVICIO DE MANTENIMIENTO PREVENTIVO Y CORRECTIVO PARA LOS VEHÍCULOS LIVIANOS, PESADOS, MAQUINARIA AMARILLA Y ACCESORIOS DEL PARQUE AUTOMOTOR DE LA ALCALDÍA LOCAL DE SUBA </t>
  </si>
  <si>
    <t>UNIÓN TEMPORAL AGROMAQ SUBA</t>
  </si>
  <si>
    <t>https://community.secop.gov.co/Public/Tendering/ContractNoticePhases/View?PPI=CO1.PPI.40102332&amp;isFromPublicArea=True&amp;isModal=False</t>
  </si>
  <si>
    <t>637-2025</t>
  </si>
  <si>
    <t>02-14-PP-2743-02-001</t>
  </si>
  <si>
    <t>Suba, con cultura, camina segura</t>
  </si>
  <si>
    <t>FDLSUBA-CD-625-2025 (129128)</t>
  </si>
  <si>
    <t>637-2025-CPS-P (129128)</t>
  </si>
  <si>
    <t xml:space="preserve">Prestar servicios profesionales para desarrollar procesos de formación, creación y circulación de cultural, contribuyendo al fortalecimiento del ecosistema del arte, la cultura y el patrimonio de la localidad. </t>
  </si>
  <si>
    <t>LAURA CAMILA VIVAS CORCHUELO</t>
  </si>
  <si>
    <t>https://community.secop.gov.co/Public/Tendering/OpportunityDetail/Index?noticeUID=CO1.NTC.8378807&amp;isFromPublicArea=True&amp;isModal=true&amp;asPopupView=true</t>
  </si>
  <si>
    <t>639-2025</t>
  </si>
  <si>
    <t>02-14-PP-2743-02-003</t>
  </si>
  <si>
    <t>FDLSUBA-CD-627-2025 (129128)</t>
  </si>
  <si>
    <t>639-2025-CPS-P (129128)</t>
  </si>
  <si>
    <t xml:space="preserve">Prestar servicios profesionales para desarrollar procesos de formación, creación y circulación de cultural, contribuyendo al fortalecimiento del ecosistema del arte, la cultura y el patrimonio de la localidad </t>
  </si>
  <si>
    <t>OSCAR JAVIER CASTAÑEDA PARRA</t>
  </si>
  <si>
    <t>https://community.secop.gov.co/Public/Tendering/OpportunityDetail/Index?noticeUID=CO1.NTC.8305838&amp;isFromPublicArea=True&amp;isModal=true&amp;asPopupView=true</t>
  </si>
  <si>
    <t>642-2025</t>
  </si>
  <si>
    <t>02-14-PP-2743-02-006</t>
  </si>
  <si>
    <t>FDLSUBA-CD-630-2025 (129128)</t>
  </si>
  <si>
    <t>642-2025-CPS-P (129128)</t>
  </si>
  <si>
    <t xml:space="preserve">Prestar servicios profesionales para desarrollar procesos de formacion, creacion y circulacion de cultural, contribuyendo al fortalecimiento del ecosistema del arte, la cultura y el patrimonio de la localidad </t>
  </si>
  <si>
    <t>WENDY ALEXANDRA PINZÓN SÁNCHEZ</t>
  </si>
  <si>
    <t>https://community.secop.gov.co/Public/Tendering/OpportunityDetail/Index?noticeUID=CO1.NTC.8331340&amp;isFromPublicArea=True&amp;isModal=true&amp;asPopupView=true</t>
  </si>
  <si>
    <t>643-2025</t>
  </si>
  <si>
    <t>02-14-PP-2743-02-007</t>
  </si>
  <si>
    <t>FDLSUBA-CD-631-2025 (129128)</t>
  </si>
  <si>
    <t>643-2025-CPS-P (129128)</t>
  </si>
  <si>
    <t xml:space="preserve">El contrato que se pretende celebrar, tendrá por objeto Prestar servicios profesionales para desarrollar procesos de formacion, creacion y circulacion de cultural, contribuyendo al fortalecimiento del ecosistema del arte, la cultura y el patrimonio de la localidad. </t>
  </si>
  <si>
    <t>MAYRA ALEJANDRA FAJARDO TRISTANCHO</t>
  </si>
  <si>
    <t>https://community.secop.gov.co/Public/Tendering/OpportunityDetail/Index?noticeUID=CO1.NTC.8331114&amp;isFromPublicArea=True&amp;isModal=true&amp;asPopupView=true</t>
  </si>
  <si>
    <t>645-2025</t>
  </si>
  <si>
    <t>02-14-PP-2743-02-009</t>
  </si>
  <si>
    <t>FDLSUBA-CD-633-2025 (129128)</t>
  </si>
  <si>
    <t>645-2025-CPS-P (129128)</t>
  </si>
  <si>
    <t>JEISSON EDUARDO QUIÑONES GONZALEZ</t>
  </si>
  <si>
    <t>https://community.secop.gov.co/Public/Tendering/OpportunityDetail/Index?noticeUID=CO1.NTC.8384008&amp;isFromPublicArea=True&amp;isModal=true&amp;asPopupView=true</t>
  </si>
  <si>
    <t>646-2025</t>
  </si>
  <si>
    <t>02-14-PP-2743-02-010</t>
  </si>
  <si>
    <t>FDLSUBA-CD-634-2025 (129128)</t>
  </si>
  <si>
    <t>646-2025-CPS-P (129128)</t>
  </si>
  <si>
    <t>Prestar servicios profesionales para desarrollar procesos de formación, creación y circulación de cultural, contribuyendo al fortalecimiento del ecosistema del arte, la cultura y el patrimonio de la localidad</t>
  </si>
  <si>
    <t>Daniel Andres Ballesteros Martinez</t>
  </si>
  <si>
    <t>https://community.secop.gov.co/Public/Tendering/OpportunityDetail/Index?noticeUID=CO1.NTC.8331230&amp;isFromPublicArea=True&amp;isModal=true&amp;asPopupView=true</t>
  </si>
  <si>
    <t>647-2025</t>
  </si>
  <si>
    <t>02-14-PP-2743-02-011</t>
  </si>
  <si>
    <t>FDLSUBA-CD-635-2025 (129128)</t>
  </si>
  <si>
    <t>647-2025-CPS-P (129128)</t>
  </si>
  <si>
    <t xml:space="preserve">Prestar servicios profesionales para desarrollar procesos de formación, creación y circulacion de cultural, contribuyendo al fortalecimiento del ecosistema del arte, la cultura y el patrimonio de la localidad </t>
  </si>
  <si>
    <t xml:space="preserve">CARLOS FERNANDO CASTAÑEDA RAMIREZ </t>
  </si>
  <si>
    <t>https://community.secop.gov.co/Public/Tendering/OpportunityDetail/Index?noticeUID=CO1.NTC.8376871&amp;isFromPublicArea=True&amp;isModal=true&amp;asPopupView=true</t>
  </si>
  <si>
    <t>649-2025</t>
  </si>
  <si>
    <t>02-14-PP-2743-02-013</t>
  </si>
  <si>
    <t>FDLSUBA-CD-637-2025 (129128)</t>
  </si>
  <si>
    <t>649-2025-CPS-P (129128)</t>
  </si>
  <si>
    <t xml:space="preserve">Prestar servicios profesionales para desarrollar procesos de formacion, creacion y circulacion de cultural, contribuyendo al fortalecimiento del ecosistema del arte, la cultura y el patrimonio de la localidad. </t>
  </si>
  <si>
    <t>LIBARDO ANDRÉS GALINDO RODRÍGUEZ</t>
  </si>
  <si>
    <t>https://community.secop.gov.co/Public/Tendering/OpportunityDetail/Index?noticeUID=CO1.NTC.8378414&amp;isFromPublicArea=True&amp;isModal=true&amp;asPopupView=true</t>
  </si>
  <si>
    <t>654-2025</t>
  </si>
  <si>
    <t xml:space="preserve">01-05-GP-2583-01-118 </t>
  </si>
  <si>
    <t>FDLSUBA-CD-641-2025 (133783)</t>
  </si>
  <si>
    <t>654-2025-CPS-P (133783)</t>
  </si>
  <si>
    <t xml:space="preserve">Prestar los servicios profesionales de apoyo a la gestión de la Alcaldía Local de Suba, orientados a la promoción y divulgación de los derechos humanos, la participación ciudadana y el fortalecimiento de la seguridad y la convivencia en la localidad, mediante el acompañamiento a la ciudadanía, la ejecución de acciones de prevención frente a comportamientos que afecten la convivencia y a situaciones de riesgo o amenaza, en cumplimiento de lo establecido en el Plan de Desarrollo Local </t>
  </si>
  <si>
    <t>MARIA CAMILA MENDIVELSO ORTIZ</t>
  </si>
  <si>
    <t>https://community.secop.gov.co/Public/Tendering/OpportunityDetail/Index?noticeUID=CO1.NTC.8408498&amp;isFromPublicArea=True&amp;isModal=true&amp;asPopupView=true</t>
  </si>
  <si>
    <t>664-2025</t>
  </si>
  <si>
    <t>FDLSUBA-CD-649-2025 (134223)</t>
  </si>
  <si>
    <t>664-2025-COMODATO (134223)</t>
  </si>
  <si>
    <t xml:space="preserve">El Fondo de Desarrollo Local de Suba, en adelante el COMODANTE, hace entrega real y material a título de COMODATO a la junta de Acción Comunal del Barrio EL JORDÁN I SECTOR,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 incluida </t>
  </si>
  <si>
    <t>JUNTA DE ACCION COMUNAL DEL BARRIO EL JORDAN I SECTOR DE LA LOCALIDADi</t>
  </si>
  <si>
    <t>https://community.secop.gov.co/Public/Tendering/OpportunityDetail/Index?noticeUID=CO1.NTC.8384271&amp;isFromPublicArea=True&amp;isModal=true&amp;asPopupView=true</t>
  </si>
  <si>
    <t>669-2025</t>
  </si>
  <si>
    <t>05-33-GP-2537-02-149</t>
  </si>
  <si>
    <t>FDLSUBA-CD-651-2025 (132775)</t>
  </si>
  <si>
    <t>669-2025-CPS-AG (132775)</t>
  </si>
  <si>
    <t xml:space="preserve">PRESTAR SERVICIOS DE APOYO PARA LAS ACTIVIDADES ADMINISTRATIVAS Y DE GESTIÓN DOCUMENTAL, QUE SEAN PARTE DEL DESARROLLO DE LA ESTRATEGIA GERENCIA DE LA SOLUCIÓN EN EL TERRITORIO ASIGNADO POR PARTE DEL LA ALCALDÍA LOCAL DE SUBA </t>
  </si>
  <si>
    <t>ANDRÉS CUASTUZA RODRÍGUEZ</t>
  </si>
  <si>
    <t>https://community.secop.gov.co/Public/Tendering/OpportunityDetail/Index?noticeUID=CO1.NTC.8386423&amp;isFromPublicArea=True&amp;isModal=true&amp;asPopupView=true</t>
  </si>
  <si>
    <t>671-2025</t>
  </si>
  <si>
    <t>01-05-GP-2583-01-116</t>
  </si>
  <si>
    <t>FDLSUBA-CD-653-2025 (133706)</t>
  </si>
  <si>
    <t>671-2025-CPS-AG (133706)</t>
  </si>
  <si>
    <t>JESÚS EDUARDO CASTAÑEDA PÉREZ</t>
  </si>
  <si>
    <t>https://community.secop.gov.co/Public/Tendering/OpportunityDetail/Index?noticeUID=CO1.NTC.8432645&amp;isFromPublicArea=True&amp;isModal=true&amp;asPopupView=true</t>
  </si>
  <si>
    <t>672-2025</t>
  </si>
  <si>
    <t>05-33-GP-2537-02-278</t>
  </si>
  <si>
    <t>FDLSUBA-CD-654-2025 (133427)</t>
  </si>
  <si>
    <t>672-2025-CPS-P (133427)</t>
  </si>
  <si>
    <t>MAGDA CRISTINA VARGAS DEL VALLE</t>
  </si>
  <si>
    <t>https://community.secop.gov.co/Public/Tendering/OpportunityDetail/Index?noticeUID=CO1.NTC.8386035&amp;isFromPublicArea=True&amp;isModal=true&amp;asPopupView=true</t>
  </si>
  <si>
    <t>674-2025</t>
  </si>
  <si>
    <t>FDLSUBA-LP-003-2025 (134410)</t>
  </si>
  <si>
    <t>674-2025-CPS (134410)</t>
  </si>
  <si>
    <t xml:space="preserve">Prestar los servicios profesionales al Área de Gestión del Desarrollo Local realizando las actividades financieras relacionadas con las diferentes etapas contractuales de los procesos de adquisición de bienes y servicios que haga la Alcaldía Local de Suba </t>
  </si>
  <si>
    <t>DARÍO LUIS GÓMEZ GARCÍA</t>
  </si>
  <si>
    <t>675-2025</t>
  </si>
  <si>
    <t>05-33-GP-2537-02-279</t>
  </si>
  <si>
    <t>FDLSUBA-CD-656-2025 (133427)</t>
  </si>
  <si>
    <t>675-2025-CPS-P (133427)</t>
  </si>
  <si>
    <t>https://community.secop.gov.co/Public/Tendering/ContractNoticePhases/View?PPI=CO1.PPI.40780347&amp;isFromPublicArea=True&amp;isModal=False</t>
  </si>
  <si>
    <t>677-2025</t>
  </si>
  <si>
    <t>05-39-PP-2504-05-008</t>
  </si>
  <si>
    <t>FDLSUBA-CD-658-2025 (134746)</t>
  </si>
  <si>
    <t>677-2025-CPS-P (134746)</t>
  </si>
  <si>
    <t>PRESTAR SERVICIOS PROFESIONALES EN EL ÁREA DE GESTIÓN DEL DESARROLLO LOCAL DE LA ALCALDÍA LOCAL DE SUBA EN EL PROCESO DE FORMULACIÓN, EJECUCIÓN, SEGUIMIENTO Y EVALUACIÓN DE LAS POLÍTICAS, PLANES, PROGRAMAS Y PROYECTOS DE LA LINEA ÉTNICA PARA LOGRAR EL CUMPLIMIENTO DE LAS METAS DEL PLAN DE DESARROLLO LOCAL</t>
  </si>
  <si>
    <t>JEIMMY SIERRA GODOY</t>
  </si>
  <si>
    <t>https://community.secop.gov.co/Public/Tendering/ContractNoticePhases/View?PPI=CO1.PPI.40784761&amp;isFromPublicArea=True&amp;isModal=False</t>
  </si>
  <si>
    <t>678-2025</t>
  </si>
  <si>
    <t>03-16-GP-2529-01-004
03-16-GP-2529-02-001</t>
  </si>
  <si>
    <t>Suba educa con propósito</t>
  </si>
  <si>
    <t>21 CONVENIO INTERADMINISTRATIVO</t>
  </si>
  <si>
    <t>FDLSUBA-CD-659-2025 (134159)</t>
  </si>
  <si>
    <t>678-2025-CVN-INT (134159)</t>
  </si>
  <si>
    <t xml:space="preserve">El Fondo de Desarrollo Local de Suba, en adelante el COMODANTE, hace entrega real y material a título de COMODATO a la Junta de Acción Comunal del Barrio LA AGUADITA,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 incluidas en la </t>
  </si>
  <si>
    <t xml:space="preserve">Agencia
Distrital para la Educación Superior, la Ciencia y la Tecnología ATENEA </t>
  </si>
  <si>
    <t>https://community.secop.gov.co/Public/Tendering/ContractNoticePhases/View?PPI=CO1.PPI.40827131&amp;isFromPublicArea=True&amp;isModal=False</t>
  </si>
  <si>
    <t>686-2025</t>
  </si>
  <si>
    <t>05-33-GP-2537-02-326</t>
  </si>
  <si>
    <t>145 CONTRATO DE PRESTACION DE SERVICIOS PROFESIONALES</t>
  </si>
  <si>
    <t>FDLSUBA-CD-665-2025 (133372)</t>
  </si>
  <si>
    <t>686-2025-CPS-P (133372)</t>
  </si>
  <si>
    <t xml:space="preserve">Prestar servicios profesionales para promover la experimentación y acompañamiento del laboratorio de innovación digital de suba y realizar el acompañamiento pedagógico para desarrollar los procesos de formación y diseño de prototipos que contribuyan al fortalecimiento de las competencias ciudadanas de la localidad de suba, subalab, en el marco del uso y apropiación tic </t>
  </si>
  <si>
    <t>PAULA ALEJANDRA ARIZA CHICA</t>
  </si>
  <si>
    <t>https://community.secop.gov.co/Public/Tendering/ContractNoticePhases/View?PPI=CO1.PPI.40911715&amp;isFromPublicArea=True&amp;isModal=False</t>
  </si>
  <si>
    <t>690-2025</t>
  </si>
  <si>
    <t>05-33-GP-2537-02-295</t>
  </si>
  <si>
    <t>FDLSUBA-CD-666-2025 (133708)</t>
  </si>
  <si>
    <t>690-2025-CPS-P (133708)</t>
  </si>
  <si>
    <t xml:space="preserve">Prestar los servicios profesionales como abogado (a) para apoyar la gestión contractual del Área Gestión del Desarrollo Local, en las etapas precontractual y contractual de los procesos de selección de bienes y servicios de la Alcaldía Local de Suba </t>
  </si>
  <si>
    <t xml:space="preserve"> CARLOS ANDRÉS PERAFÁN RUGE</t>
  </si>
  <si>
    <t>https://community.secop.gov.co/Public/Tendering/ContractNoticePhases/View?PPI=CO1.PPI.41021812&amp;isFromPublicArea=True&amp;isModal=False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</si>
</sst>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_-;\-&quot;$&quot;\ * #,##0_-;_-&quot;$&quot;\ * &quot;-&quot;_-;_-@_-"/>
    <numFmt numFmtId="165" formatCode="_-&quot;$&quot;\ * #,##0.00_-;\-&quot;$&quot;\ * #,##0.00_-;_-&quot;$&quot;\ * &quot;-&quot;??_-;_-@_-"/>
    <numFmt numFmtId="166" formatCode="_-[$$-240A]\ * #,##0_-;\-[$$-240A]\ * #,##0_-;_-[$$-240A]\ * &quot;-&quot;??_-;_-@_-"/>
    <numFmt numFmtId="167" formatCode="_-&quot;$&quot;\ * #,##0_-;\-&quot;$&quot;\ * #,##0_-;_-&quot;$&quot;\ * &quot;-&quot;??_-;_-@_-"/>
  </numFmts>
  <fonts count="16">
    <font>
      <sz val="11"/>
      <color theme="1"/>
      <name val="Calibri"/>
      <family val="2"/>
      <scheme val="minor"/>
    </font>
    <font>
      <sz val="11"/>
      <color theme="1"/>
      <name val="Calibri"/>
      <family val="2"/>
      <scheme val="minor"/>
    </font>
    <font>
      <sz val="10"/>
      <color rgb="FF000000"/>
      <name val="Aptos"/>
      <family val="2"/>
    </font>
    <font>
      <b/>
      <sz val="10"/>
      <color rgb="FF000000"/>
      <name val="Aptos"/>
      <family val="2"/>
    </font>
    <font>
      <sz val="10"/>
      <color theme="1"/>
      <name val="Aptos"/>
      <family val="2"/>
    </font>
    <font>
      <b/>
      <sz val="11"/>
      <color theme="1"/>
      <name val="Aptos"/>
      <family val="2"/>
    </font>
    <font>
      <b/>
      <sz val="10"/>
      <color theme="1"/>
      <name val="Aptos"/>
      <family val="2"/>
    </font>
    <font>
      <sz val="11"/>
      <color theme="1"/>
      <name val="Aptos"/>
      <family val="2"/>
    </font>
    <font>
      <b/>
      <sz val="9"/>
      <color theme="1"/>
      <name val="Aptos"/>
      <family val="2"/>
    </font>
    <font>
      <sz val="9"/>
      <color theme="1"/>
      <name val="Aptos"/>
      <family val="2"/>
    </font>
    <font>
      <sz val="10"/>
      <color theme="1"/>
      <name val="Calibri"/>
      <family val="2"/>
      <scheme val="minor"/>
    </font>
    <font>
      <b/>
      <sz val="10"/>
      <color theme="0" tint="-4.9989318521683403E-2"/>
      <name val="Aptos"/>
      <family val="2"/>
    </font>
    <font>
      <sz val="10"/>
      <color theme="0" tint="-4.9989318521683403E-2"/>
      <name val="Aptos"/>
      <family val="2"/>
    </font>
    <font>
      <b/>
      <sz val="11"/>
      <color theme="0" tint="-4.9989318521683403E-2"/>
      <name val="Aptos"/>
      <family val="2"/>
    </font>
    <font>
      <b/>
      <sz val="9"/>
      <color theme="0" tint="-4.9989318521683403E-2"/>
      <name val="Aptos"/>
      <family val="2"/>
    </font>
    <font>
      <sz val="10"/>
      <color theme="0" tint="-4.9989318521683403E-2"/>
      <name val="Calibri"/>
      <family val="2"/>
      <scheme val="minor"/>
    </font>
  </fonts>
  <fills count="8">
    <fill>
      <patternFill patternType="none"/>
    </fill>
    <fill>
      <patternFill patternType="gray125"/>
    </fill>
    <fill>
      <patternFill patternType="solid">
        <fgColor rgb="FFD9E2F3"/>
        <bgColor rgb="FFD9E2F3"/>
      </patternFill>
    </fill>
    <fill>
      <patternFill patternType="solid">
        <fgColor rgb="FFD8D8D8"/>
        <bgColor rgb="FFD8D8D8"/>
      </patternFill>
    </fill>
    <fill>
      <patternFill patternType="solid">
        <fgColor rgb="FFE2EFD9"/>
        <bgColor rgb="FFE2EFD9"/>
      </patternFill>
    </fill>
    <fill>
      <patternFill patternType="solid">
        <fgColor rgb="FFFFFF00"/>
        <bgColor indexed="64"/>
      </patternFill>
    </fill>
    <fill>
      <patternFill patternType="solid">
        <fgColor theme="0"/>
        <bgColor indexed="64"/>
      </patternFill>
    </fill>
    <fill>
      <patternFill patternType="solid">
        <fgColor theme="0"/>
        <bgColor rgb="FFD9E2F3"/>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60">
    <xf numFmtId="0" fontId="0" fillId="0" borderId="0" xfId="0"/>
    <xf numFmtId="0" fontId="3" fillId="0" borderId="0" xfId="0" applyFont="1" applyAlignment="1">
      <alignment horizontal="center" wrapText="1"/>
    </xf>
    <xf numFmtId="0" fontId="4" fillId="0" borderId="0" xfId="0" applyFont="1"/>
    <xf numFmtId="0" fontId="2" fillId="0" borderId="0" xfId="0" applyFont="1" applyAlignment="1">
      <alignment horizontal="center" wrapText="1"/>
    </xf>
    <xf numFmtId="0" fontId="2" fillId="0" borderId="0" xfId="0" applyFont="1" applyAlignment="1">
      <alignment horizontal="left" wrapText="1"/>
    </xf>
    <xf numFmtId="14" fontId="2" fillId="0" borderId="0" xfId="0" applyNumberFormat="1" applyFont="1" applyAlignment="1">
      <alignment horizontal="center" wrapText="1"/>
    </xf>
    <xf numFmtId="0" fontId="2" fillId="0" borderId="0" xfId="0" applyFont="1" applyAlignment="1">
      <alignment vertical="center"/>
    </xf>
    <xf numFmtId="0" fontId="2" fillId="0" borderId="0" xfId="0" applyFont="1" applyAlignment="1">
      <alignment horizontal="center"/>
    </xf>
    <xf numFmtId="0" fontId="5" fillId="3" borderId="6"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0" xfId="0" applyFont="1" applyFill="1" applyAlignment="1">
      <alignment vertical="center"/>
    </xf>
    <xf numFmtId="0" fontId="7" fillId="0" borderId="0" xfId="0" applyFont="1" applyAlignment="1">
      <alignment vertical="center"/>
    </xf>
    <xf numFmtId="0" fontId="5"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14" fontId="8" fillId="3"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0" xfId="0" applyFont="1" applyFill="1" applyAlignment="1">
      <alignment horizontal="center" vertical="center" wrapText="1"/>
    </xf>
    <xf numFmtId="0" fontId="9" fillId="0" borderId="0" xfId="0" applyFont="1" applyAlignment="1">
      <alignment vertical="center" wrapText="1"/>
    </xf>
    <xf numFmtId="0" fontId="9" fillId="0" borderId="0" xfId="0" applyFont="1" applyAlignment="1">
      <alignment wrapText="1"/>
    </xf>
    <xf numFmtId="0" fontId="10" fillId="0" borderId="6" xfId="0" applyFont="1" applyBorder="1" applyAlignment="1">
      <alignment horizontal="center" vertical="center"/>
    </xf>
    <xf numFmtId="0" fontId="10" fillId="0" borderId="6" xfId="0" applyFont="1" applyBorder="1" applyAlignment="1">
      <alignment vertical="center"/>
    </xf>
    <xf numFmtId="14" fontId="10" fillId="0" borderId="6" xfId="0" applyNumberFormat="1" applyFont="1" applyBorder="1" applyAlignment="1">
      <alignment horizontal="center" vertical="center"/>
    </xf>
    <xf numFmtId="1" fontId="10" fillId="0" borderId="6" xfId="0" applyNumberFormat="1" applyFont="1" applyBorder="1" applyAlignment="1">
      <alignment horizontal="center" vertical="center"/>
    </xf>
    <xf numFmtId="167" fontId="10" fillId="0" borderId="6" xfId="1" applyNumberFormat="1" applyFont="1" applyBorder="1" applyAlignment="1">
      <alignment vertical="center"/>
    </xf>
    <xf numFmtId="0" fontId="10" fillId="0" borderId="0" xfId="0" applyFont="1"/>
    <xf numFmtId="0" fontId="10" fillId="0" borderId="6" xfId="0" applyFont="1" applyBorder="1" applyAlignment="1">
      <alignment vertical="center" wrapText="1"/>
    </xf>
    <xf numFmtId="0" fontId="8" fillId="3" borderId="6" xfId="0" applyFont="1" applyFill="1" applyBorder="1" applyAlignment="1">
      <alignment horizontal="center" vertical="center"/>
    </xf>
    <xf numFmtId="0" fontId="10" fillId="0" borderId="8" xfId="0" applyFont="1" applyBorder="1" applyAlignment="1">
      <alignment horizontal="center" vertical="center"/>
    </xf>
    <xf numFmtId="0" fontId="10" fillId="0" borderId="8" xfId="0" applyFont="1" applyBorder="1" applyAlignment="1">
      <alignment vertical="center"/>
    </xf>
    <xf numFmtId="14" fontId="10" fillId="0" borderId="8" xfId="0" applyNumberFormat="1" applyFont="1" applyBorder="1" applyAlignment="1">
      <alignment horizontal="center" vertical="center"/>
    </xf>
    <xf numFmtId="1" fontId="10" fillId="0" borderId="8" xfId="0" applyNumberFormat="1" applyFont="1" applyBorder="1" applyAlignment="1">
      <alignment horizontal="center" vertical="center"/>
    </xf>
    <xf numFmtId="167" fontId="10" fillId="0" borderId="8" xfId="1" applyNumberFormat="1" applyFont="1" applyBorder="1" applyAlignment="1">
      <alignment vertical="center"/>
    </xf>
    <xf numFmtId="0" fontId="10" fillId="6" borderId="0" xfId="0" applyFont="1" applyFill="1" applyAlignment="1">
      <alignment horizontal="center" vertical="center"/>
    </xf>
    <xf numFmtId="0" fontId="10" fillId="6" borderId="0" xfId="0" applyFont="1" applyFill="1" applyAlignment="1">
      <alignment vertical="center"/>
    </xf>
    <xf numFmtId="14" fontId="10" fillId="6" borderId="0" xfId="0" applyNumberFormat="1" applyFont="1" applyFill="1" applyAlignment="1">
      <alignment horizontal="center" vertical="center"/>
    </xf>
    <xf numFmtId="167" fontId="10" fillId="6" borderId="0" xfId="1" applyNumberFormat="1" applyFont="1" applyFill="1" applyBorder="1" applyAlignment="1">
      <alignment vertical="center"/>
    </xf>
    <xf numFmtId="0" fontId="10" fillId="6" borderId="0" xfId="0" applyFont="1" applyFill="1" applyAlignment="1">
      <alignment vertical="center" wrapText="1"/>
    </xf>
    <xf numFmtId="0" fontId="10" fillId="6" borderId="0" xfId="0" applyFont="1" applyFill="1"/>
    <xf numFmtId="0" fontId="10" fillId="6" borderId="0" xfId="0" applyFont="1" applyFill="1" applyAlignment="1">
      <alignment horizontal="center"/>
    </xf>
    <xf numFmtId="0" fontId="10" fillId="6" borderId="0" xfId="0" applyFont="1" applyFill="1" applyAlignment="1">
      <alignment wrapText="1"/>
    </xf>
    <xf numFmtId="0" fontId="15" fillId="6" borderId="0" xfId="0" applyFont="1" applyFill="1"/>
    <xf numFmtId="0" fontId="11" fillId="6" borderId="0" xfId="0" applyFont="1" applyFill="1" applyAlignment="1">
      <alignment horizontal="center" wrapText="1"/>
    </xf>
    <xf numFmtId="0" fontId="12" fillId="6" borderId="0" xfId="0" applyFont="1" applyFill="1" applyAlignment="1">
      <alignment horizontal="center" wrapText="1"/>
    </xf>
    <xf numFmtId="0" fontId="13" fillId="7" borderId="0" xfId="0" applyFont="1" applyFill="1" applyAlignment="1">
      <alignment vertical="center"/>
    </xf>
    <xf numFmtId="0" fontId="14" fillId="7" borderId="0" xfId="0" applyFont="1" applyFill="1" applyAlignment="1">
      <alignment horizontal="center" vertical="center" wrapText="1"/>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0" xfId="0" applyFont="1" applyAlignment="1">
      <alignment wrapText="1"/>
    </xf>
    <xf numFmtId="0" fontId="2" fillId="0" borderId="5" xfId="0" applyFont="1" applyBorder="1" applyAlignment="1">
      <alignment wrapText="1"/>
    </xf>
    <xf numFmtId="0" fontId="3" fillId="0" borderId="4" xfId="0" applyFont="1" applyBorder="1" applyAlignment="1">
      <alignment horizontal="center" wrapText="1"/>
    </xf>
    <xf numFmtId="0" fontId="3" fillId="0" borderId="0" xfId="0" applyFont="1" applyAlignment="1">
      <alignment horizontal="center" wrapText="1"/>
    </xf>
    <xf numFmtId="0" fontId="3" fillId="0" borderId="0" xfId="0" applyFont="1" applyAlignment="1">
      <alignment wrapText="1"/>
    </xf>
    <xf numFmtId="0" fontId="2" fillId="0" borderId="4" xfId="0" applyFont="1" applyBorder="1" applyAlignment="1">
      <alignment horizontal="center" wrapText="1"/>
    </xf>
    <xf numFmtId="0" fontId="2" fillId="0" borderId="0" xfId="0" applyFont="1" applyAlignment="1">
      <alignment horizontal="center" wrapText="1"/>
    </xf>
    <xf numFmtId="0" fontId="5" fillId="2" borderId="6" xfId="0" applyFont="1" applyFill="1" applyBorder="1" applyAlignment="1">
      <alignment horizontal="center" vertical="center"/>
    </xf>
    <xf numFmtId="166" fontId="6" fillId="4" borderId="6" xfId="2" applyNumberFormat="1" applyFont="1" applyFill="1" applyBorder="1" applyAlignment="1">
      <alignment horizontal="center" vertical="center" textRotation="45" wrapText="1"/>
    </xf>
    <xf numFmtId="0" fontId="5" fillId="2" borderId="6" xfId="0" applyFont="1" applyFill="1" applyBorder="1" applyAlignment="1">
      <alignment horizontal="center" vertical="center" wrapText="1"/>
    </xf>
  </cellXfs>
  <cellStyles count="3">
    <cellStyle name="Moneda" xfId="1" builtinId="4"/>
    <cellStyle name="Moneda [0]" xfId="2" builtinId="7"/>
    <cellStyle name="Normal" xfId="0" builtinId="0"/>
  </cellStyles>
  <dxfs count="4">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b/>
        <color rgb="FF7F7F7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126365</xdr:colOff>
      <xdr:row>3</xdr:row>
      <xdr:rowOff>0</xdr:rowOff>
    </xdr:to>
    <xdr:pic>
      <xdr:nvPicPr>
        <xdr:cNvPr id="2" name="Imagen 1">
          <a:extLst>
            <a:ext uri="{FF2B5EF4-FFF2-40B4-BE49-F238E27FC236}">
              <a16:creationId xmlns:a16="http://schemas.microsoft.com/office/drawing/2014/main" id="{0E51D684-0880-4D64-97E9-DC0BB98DC0A6}"/>
            </a:ext>
          </a:extLst>
        </xdr:cNvPr>
        <xdr:cNvPicPr>
          <a:picLocks noChangeAspect="1"/>
        </xdr:cNvPicPr>
      </xdr:nvPicPr>
      <xdr:blipFill>
        <a:blip xmlns:r="http://schemas.openxmlformats.org/officeDocument/2006/relationships" r:embed="rId1"/>
        <a:stretch>
          <a:fillRect/>
        </a:stretch>
      </xdr:blipFill>
      <xdr:spPr>
        <a:xfrm>
          <a:off x="0" y="0"/>
          <a:ext cx="1012190" cy="571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le\Downloads\SECOP_II_-_Contratos_Electr_nicos_20250806.csv" TargetMode="External"/><Relationship Id="rId1" Type="http://schemas.openxmlformats.org/officeDocument/2006/relationships/externalLinkPath" Target="file:///C:\Users\marle\Downloads\SECOP_II_-_Contratos_Electr_nicos_20250806.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COP_II_-_Contratos_Electr_nic"/>
      <sheetName val="Hoja1"/>
    </sheetNames>
    <sheetDataSet>
      <sheetData sheetId="0"/>
      <sheetData sheetId="1">
        <row r="2">
          <cell r="N2" t="str">
            <v>Estado Contrato</v>
          </cell>
          <cell r="O2" t="str">
            <v>Codigo de Categoria Principal</v>
          </cell>
          <cell r="P2" t="str">
            <v>Descripcion del Proceso</v>
          </cell>
          <cell r="Q2" t="str">
            <v>Tipo de Contrato</v>
          </cell>
          <cell r="R2" t="str">
            <v>Modalidad de Contratacion</v>
          </cell>
          <cell r="S2" t="str">
            <v>Justificacion Modalidad de Contratacion</v>
          </cell>
          <cell r="T2" t="str">
            <v>Fecha de Firma</v>
          </cell>
          <cell r="U2" t="str">
            <v>Fecha de Inicio del Contrato</v>
          </cell>
          <cell r="V2" t="str">
            <v>Fecha de Fin del Contrato</v>
          </cell>
          <cell r="W2" t="str">
            <v>Fecha de Inicio de Ejecucion</v>
          </cell>
          <cell r="X2" t="str">
            <v>Fecha de Fin de Ejecucion</v>
          </cell>
          <cell r="Y2" t="str">
            <v>Condiciones de Entrega</v>
          </cell>
          <cell r="Z2" t="str">
            <v>TipoDocProveedor</v>
          </cell>
          <cell r="AA2" t="str">
            <v>Documento Proveedor</v>
          </cell>
          <cell r="AB2" t="str">
            <v>Proveedor Adjudicado</v>
          </cell>
          <cell r="AC2" t="str">
            <v>Es Grupo</v>
          </cell>
          <cell r="AD2" t="str">
            <v>Es Pyme</v>
          </cell>
          <cell r="AE2" t="str">
            <v>Habilita Pago Adelantado</v>
          </cell>
          <cell r="AF2" t="str">
            <v>Liquidación</v>
          </cell>
          <cell r="AG2" t="str">
            <v>Obligación Ambiental</v>
          </cell>
          <cell r="AH2" t="str">
            <v>Obligaciones Postconsumo</v>
          </cell>
          <cell r="AI2" t="str">
            <v>Reversion</v>
          </cell>
          <cell r="AJ2" t="str">
            <v>Origen de los Recursos</v>
          </cell>
          <cell r="AK2" t="str">
            <v>Destino Gasto</v>
          </cell>
          <cell r="AL2" t="str">
            <v>Valor del Contrato</v>
          </cell>
          <cell r="AM2" t="str">
            <v>Valor de pago adelantado</v>
          </cell>
          <cell r="AN2" t="str">
            <v>Valor Facturado</v>
          </cell>
          <cell r="AO2" t="str">
            <v>Valor Pendiente de Pago</v>
          </cell>
          <cell r="AP2" t="str">
            <v>Valor Pagado</v>
          </cell>
          <cell r="AQ2" t="str">
            <v>Valor Amortizado</v>
          </cell>
          <cell r="AR2" t="str">
            <v>Valor Pendiente de Amortizacion</v>
          </cell>
          <cell r="AS2" t="str">
            <v>Valor Pendiente de Ejecucion</v>
          </cell>
          <cell r="AT2" t="str">
            <v>Estado BPIN</v>
          </cell>
          <cell r="AU2" t="str">
            <v>Código BPIN</v>
          </cell>
          <cell r="AV2" t="str">
            <v>Anno BPIN</v>
          </cell>
          <cell r="AW2" t="str">
            <v>Saldo CDP</v>
          </cell>
          <cell r="AX2" t="str">
            <v>Saldo Vigencia</v>
          </cell>
          <cell r="AY2" t="str">
            <v>EsPostConflicto</v>
          </cell>
          <cell r="AZ2" t="str">
            <v>Dias adicionados</v>
          </cell>
          <cell r="BA2" t="str">
            <v>Puntos del Acuerdo</v>
          </cell>
          <cell r="BB2" t="str">
            <v>Pilares del Acuerdo</v>
          </cell>
          <cell r="BC2" t="str">
            <v>URLProceso</v>
          </cell>
        </row>
        <row r="3">
          <cell r="M3" t="str">
            <v>198-2025</v>
          </cell>
          <cell r="N3" t="str">
            <v>En ejecución</v>
          </cell>
          <cell r="O3" t="str">
            <v>V1.80111700</v>
          </cell>
          <cell r="P3" t="str">
            <v>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v>
          </cell>
          <cell r="Q3" t="str">
            <v>Prestación de servicios</v>
          </cell>
          <cell r="R3" t="str">
            <v>Contratación directa</v>
          </cell>
          <cell r="S3" t="str">
            <v>Servicios profesionales y apoyo a la gestión</v>
          </cell>
          <cell r="T3" t="str">
            <v>03/13/2025</v>
          </cell>
          <cell r="U3" t="str">
            <v>03/17/2025</v>
          </cell>
          <cell r="V3" t="str">
            <v>09/16/2025</v>
          </cell>
          <cell r="Y3" t="str">
            <v>No Definido</v>
          </cell>
          <cell r="Z3" t="str">
            <v>Cédula de Ciudadanía</v>
          </cell>
          <cell r="AA3">
            <v>51753520</v>
          </cell>
          <cell r="AB3" t="str">
            <v>Rosa Marina Restrepo Pineda</v>
          </cell>
          <cell r="AC3" t="str">
            <v>No</v>
          </cell>
          <cell r="AD3" t="str">
            <v>No</v>
          </cell>
          <cell r="AE3" t="str">
            <v>No</v>
          </cell>
          <cell r="AF3" t="str">
            <v>No</v>
          </cell>
          <cell r="AG3" t="str">
            <v>No</v>
          </cell>
          <cell r="AH3" t="str">
            <v>No</v>
          </cell>
          <cell r="AI3" t="str">
            <v>No</v>
          </cell>
          <cell r="AJ3" t="str">
            <v>Recursos Propios</v>
          </cell>
          <cell r="AK3" t="str">
            <v>Inversión</v>
          </cell>
          <cell r="AL3" t="str">
            <v>17,856,000</v>
          </cell>
          <cell r="AM3">
            <v>0</v>
          </cell>
          <cell r="AN3">
            <v>0</v>
          </cell>
          <cell r="AO3" t="str">
            <v>17,856,000</v>
          </cell>
          <cell r="AP3">
            <v>0</v>
          </cell>
          <cell r="AQ3">
            <v>0</v>
          </cell>
          <cell r="AR3">
            <v>0</v>
          </cell>
          <cell r="AS3" t="str">
            <v>17,856,000</v>
          </cell>
          <cell r="AT3" t="str">
            <v>No Válido</v>
          </cell>
          <cell r="AU3" t="str">
            <v>No Definido</v>
          </cell>
          <cell r="AV3" t="str">
            <v>No D</v>
          </cell>
          <cell r="AW3">
            <v>0</v>
          </cell>
          <cell r="AX3">
            <v>0</v>
          </cell>
          <cell r="AY3" t="str">
            <v>No</v>
          </cell>
          <cell r="AZ3">
            <v>0</v>
          </cell>
          <cell r="BA3" t="str">
            <v>No aplica</v>
          </cell>
          <cell r="BB3" t="str">
            <v>No aplica</v>
          </cell>
          <cell r="BC3" t="str">
            <v>https://community.secop.gov.co/Public/Tendering/OpportunityDetail/Index?noticeUID=CO1.NTC.7833048&amp;isFromPublicArea=True&amp;isModal=true&amp;asPopupView=true</v>
          </cell>
        </row>
        <row r="4">
          <cell r="M4" t="str">
            <v>205-2025</v>
          </cell>
          <cell r="N4" t="str">
            <v>En ejecución</v>
          </cell>
          <cell r="O4" t="str">
            <v>V1.80111700</v>
          </cell>
          <cell r="P4" t="str">
            <v>Prestar servicios profesionales de apoyo en el área de Gestión del Desarrollo Local de la Alcaldía Local de Suba; para apoyar en el proceso de formulación; ejecución; seguimiento y evaluación de las acciones encaminadas al fortalecimiento del tejido social de la localidad de Suba.</v>
          </cell>
          <cell r="Q4" t="str">
            <v>Prestación de servicios</v>
          </cell>
          <cell r="R4" t="str">
            <v>Contratación directa</v>
          </cell>
          <cell r="S4" t="str">
            <v>Servicios profesionales y apoyo a la gestión</v>
          </cell>
          <cell r="T4" t="str">
            <v>02/28/2025</v>
          </cell>
          <cell r="U4">
            <v>45750</v>
          </cell>
          <cell r="V4">
            <v>45697</v>
          </cell>
          <cell r="Y4" t="str">
            <v>No Definido</v>
          </cell>
          <cell r="Z4" t="str">
            <v>Cédula de Ciudadanía</v>
          </cell>
          <cell r="AA4">
            <v>1026260980</v>
          </cell>
          <cell r="AB4" t="str">
            <v>Leidy Vanessa Arenas Hernandez</v>
          </cell>
          <cell r="AC4" t="str">
            <v>No</v>
          </cell>
          <cell r="AD4" t="str">
            <v>No</v>
          </cell>
          <cell r="AE4" t="str">
            <v>No</v>
          </cell>
          <cell r="AF4" t="str">
            <v>No</v>
          </cell>
          <cell r="AG4" t="str">
            <v>No</v>
          </cell>
          <cell r="AH4" t="str">
            <v>No</v>
          </cell>
          <cell r="AI4" t="str">
            <v>No</v>
          </cell>
          <cell r="AJ4" t="str">
            <v>Recursos Propios</v>
          </cell>
          <cell r="AK4" t="str">
            <v>Inversión</v>
          </cell>
          <cell r="AL4" t="str">
            <v>33,810,000</v>
          </cell>
          <cell r="AM4">
            <v>0</v>
          </cell>
          <cell r="AN4">
            <v>0</v>
          </cell>
          <cell r="AO4" t="str">
            <v>33,810,000</v>
          </cell>
          <cell r="AP4">
            <v>0</v>
          </cell>
          <cell r="AQ4">
            <v>0</v>
          </cell>
          <cell r="AR4">
            <v>0</v>
          </cell>
          <cell r="AS4" t="str">
            <v>33,810,000</v>
          </cell>
          <cell r="AT4" t="str">
            <v>No Válido</v>
          </cell>
          <cell r="AU4" t="str">
            <v>No Definido</v>
          </cell>
          <cell r="AV4" t="str">
            <v>No D</v>
          </cell>
          <cell r="AW4">
            <v>0</v>
          </cell>
          <cell r="AX4">
            <v>0</v>
          </cell>
          <cell r="AY4" t="str">
            <v>No</v>
          </cell>
          <cell r="AZ4">
            <v>0</v>
          </cell>
          <cell r="BA4" t="str">
            <v>No aplica</v>
          </cell>
          <cell r="BB4" t="str">
            <v>No aplica</v>
          </cell>
          <cell r="BC4" t="str">
            <v>https://community.secop.gov.co/Public/Tendering/OpportunityDetail/Index?noticeUID=CO1.NTC.7735227&amp;isFromPublicArea=True&amp;isModal=true&amp;asPopupView=true</v>
          </cell>
        </row>
        <row r="5">
          <cell r="M5" t="str">
            <v>024-2025</v>
          </cell>
          <cell r="N5" t="str">
            <v>Modificado</v>
          </cell>
          <cell r="O5" t="str">
            <v>V1.80111700</v>
          </cell>
          <cell r="P5" t="str">
            <v>Prestar los servicios profesionales como abogado (a) para apoyar la gestión contractual del Área Gestión del Desarrollo Local de la Alcaldía Local de Suba; en los diferentes procesos de selección en sus etapas precontractual; contractual y postcontractual.</v>
          </cell>
          <cell r="Q5" t="str">
            <v>Prestación de servicios</v>
          </cell>
          <cell r="R5" t="str">
            <v>Contratación directa</v>
          </cell>
          <cell r="S5" t="str">
            <v>Servicios profesionales y apoyo a la gestión</v>
          </cell>
          <cell r="T5" t="str">
            <v>02/17/2025</v>
          </cell>
          <cell r="U5">
            <v>45719</v>
          </cell>
          <cell r="V5">
            <v>45697</v>
          </cell>
          <cell r="Y5" t="str">
            <v>Como acordado previamente</v>
          </cell>
          <cell r="Z5" t="str">
            <v>Cédula de Ciudadanía</v>
          </cell>
          <cell r="AA5">
            <v>97613868</v>
          </cell>
          <cell r="AB5" t="str">
            <v>LEANDRO TOLEDO ARCILA</v>
          </cell>
          <cell r="AC5" t="str">
            <v>No</v>
          </cell>
          <cell r="AD5" t="str">
            <v>No</v>
          </cell>
          <cell r="AE5" t="str">
            <v>No</v>
          </cell>
          <cell r="AF5" t="str">
            <v>No</v>
          </cell>
          <cell r="AG5" t="str">
            <v>No</v>
          </cell>
          <cell r="AH5" t="str">
            <v>No</v>
          </cell>
          <cell r="AI5" t="str">
            <v>No</v>
          </cell>
          <cell r="AJ5" t="str">
            <v>Recursos Propios</v>
          </cell>
          <cell r="AK5" t="str">
            <v>Inversión</v>
          </cell>
          <cell r="AL5" t="str">
            <v>46,128,000</v>
          </cell>
          <cell r="AM5">
            <v>0</v>
          </cell>
          <cell r="AN5">
            <v>0</v>
          </cell>
          <cell r="AO5" t="str">
            <v>46,128,000</v>
          </cell>
          <cell r="AP5">
            <v>0</v>
          </cell>
          <cell r="AQ5">
            <v>0</v>
          </cell>
          <cell r="AR5">
            <v>0</v>
          </cell>
          <cell r="AS5" t="str">
            <v>46,128,000</v>
          </cell>
          <cell r="AT5" t="str">
            <v>No Válido</v>
          </cell>
          <cell r="AU5" t="str">
            <v>No Definido</v>
          </cell>
          <cell r="AV5" t="str">
            <v>No D</v>
          </cell>
          <cell r="AW5">
            <v>0</v>
          </cell>
          <cell r="AX5">
            <v>0</v>
          </cell>
          <cell r="AY5" t="str">
            <v>No</v>
          </cell>
          <cell r="AZ5">
            <v>6</v>
          </cell>
          <cell r="BA5" t="str">
            <v>No aplica</v>
          </cell>
          <cell r="BB5" t="str">
            <v>No aplica</v>
          </cell>
          <cell r="BC5" t="str">
            <v>https://community.secop.gov.co/Public/Tendering/OpportunityDetail/Index?noticeUID=CO1.NTC.7621150&amp;isFromPublicArea=True&amp;isModal=true&amp;asPopupView=true</v>
          </cell>
        </row>
        <row r="6">
          <cell r="M6" t="str">
            <v>168-2025</v>
          </cell>
          <cell r="N6" t="str">
            <v>En ejecución</v>
          </cell>
          <cell r="O6" t="str">
            <v>V1.80111700</v>
          </cell>
          <cell r="P6" t="str">
            <v>Apoyar administrativa y asistencialmente a las Inspecciones de Policía de la Localidad.</v>
          </cell>
          <cell r="Q6" t="str">
            <v>Prestación de servicios</v>
          </cell>
          <cell r="R6" t="str">
            <v>Contratación directa</v>
          </cell>
          <cell r="S6" t="str">
            <v>Servicios profesionales y apoyo a la gestión</v>
          </cell>
          <cell r="T6">
            <v>45751</v>
          </cell>
          <cell r="U6">
            <v>45873</v>
          </cell>
          <cell r="V6">
            <v>45848</v>
          </cell>
          <cell r="Y6" t="str">
            <v>No Definido</v>
          </cell>
          <cell r="Z6" t="str">
            <v>Cédula de Ciudadanía</v>
          </cell>
          <cell r="AA6">
            <v>1023963505</v>
          </cell>
          <cell r="AB6" t="str">
            <v>DIANA ANGELICA RODRIGUEZ ACOSTA</v>
          </cell>
          <cell r="AC6" t="str">
            <v>No</v>
          </cell>
          <cell r="AD6" t="str">
            <v>No</v>
          </cell>
          <cell r="AE6" t="str">
            <v>No</v>
          </cell>
          <cell r="AF6" t="str">
            <v>No</v>
          </cell>
          <cell r="AG6" t="str">
            <v>No</v>
          </cell>
          <cell r="AH6" t="str">
            <v>No</v>
          </cell>
          <cell r="AI6" t="str">
            <v>No</v>
          </cell>
          <cell r="AJ6" t="str">
            <v>Recursos Propios</v>
          </cell>
          <cell r="AK6" t="str">
            <v>Inversión</v>
          </cell>
          <cell r="AL6" t="str">
            <v>17,856,000</v>
          </cell>
          <cell r="AM6">
            <v>0</v>
          </cell>
          <cell r="AN6">
            <v>0</v>
          </cell>
          <cell r="AO6" t="str">
            <v>17,856,000</v>
          </cell>
          <cell r="AP6">
            <v>0</v>
          </cell>
          <cell r="AQ6">
            <v>0</v>
          </cell>
          <cell r="AR6">
            <v>0</v>
          </cell>
          <cell r="AS6" t="str">
            <v>17,856,000</v>
          </cell>
          <cell r="AT6" t="str">
            <v>No Válido</v>
          </cell>
          <cell r="AU6" t="str">
            <v>No Definido</v>
          </cell>
          <cell r="AV6" t="str">
            <v>No D</v>
          </cell>
          <cell r="AW6">
            <v>0</v>
          </cell>
          <cell r="AX6">
            <v>0</v>
          </cell>
          <cell r="AY6" t="str">
            <v>No</v>
          </cell>
          <cell r="AZ6">
            <v>0</v>
          </cell>
          <cell r="BA6" t="str">
            <v>No aplica</v>
          </cell>
          <cell r="BB6" t="str">
            <v>No aplica</v>
          </cell>
          <cell r="BC6" t="str">
            <v>https://community.secop.gov.co/Public/Tendering/OpportunityDetail/Index?noticeUID=CO1.NTC.7935928&amp;isFromPublicArea=True&amp;isModal=true&amp;asPopupView=true</v>
          </cell>
        </row>
        <row r="7">
          <cell r="M7" t="str">
            <v>321-2025</v>
          </cell>
          <cell r="N7" t="str">
            <v>En ejecución</v>
          </cell>
          <cell r="O7" t="str">
            <v>V1.80111700</v>
          </cell>
          <cell r="P7" t="str">
            <v>PRESTAR LOS SERVICIOS PROFESIONALES DE ABOGADO CON AUTONOMÍA TÉCNICA Y ADMINISTRATIVA PARA ESTRUCTURAR LAS GESTIONES JURÍDICAS Y 
ADMINISTRATIVAS EN MATERIA DE PROPIEDAD HORIZONTAL EN LA ALCALDIA LOCAL DE SUBA</v>
          </cell>
          <cell r="Q7" t="str">
            <v>Prestación de servicios</v>
          </cell>
          <cell r="R7" t="str">
            <v>Contratación directa</v>
          </cell>
          <cell r="S7" t="str">
            <v>Servicios profesionales y apoyo a la gestión</v>
          </cell>
          <cell r="T7">
            <v>45873</v>
          </cell>
          <cell r="U7">
            <v>45904</v>
          </cell>
          <cell r="V7">
            <v>45879</v>
          </cell>
          <cell r="Y7" t="str">
            <v>No Definido</v>
          </cell>
          <cell r="Z7" t="str">
            <v>Cédula de Ciudadanía</v>
          </cell>
          <cell r="AA7">
            <v>52503852</v>
          </cell>
          <cell r="AB7" t="str">
            <v>MAYER LIZ SUAREZ DUITAMA</v>
          </cell>
          <cell r="AC7" t="str">
            <v>No</v>
          </cell>
          <cell r="AD7" t="str">
            <v>No</v>
          </cell>
          <cell r="AE7" t="str">
            <v>No</v>
          </cell>
          <cell r="AF7" t="str">
            <v>No</v>
          </cell>
          <cell r="AG7" t="str">
            <v>No</v>
          </cell>
          <cell r="AH7" t="str">
            <v>No</v>
          </cell>
          <cell r="AI7" t="str">
            <v>No</v>
          </cell>
          <cell r="AJ7" t="str">
            <v>Recursos Propios</v>
          </cell>
          <cell r="AK7" t="str">
            <v>Inversión</v>
          </cell>
          <cell r="AL7" t="str">
            <v>46,128,000</v>
          </cell>
          <cell r="AM7">
            <v>0</v>
          </cell>
          <cell r="AN7">
            <v>0</v>
          </cell>
          <cell r="AO7" t="str">
            <v>46,128,000</v>
          </cell>
          <cell r="AP7">
            <v>0</v>
          </cell>
          <cell r="AQ7">
            <v>0</v>
          </cell>
          <cell r="AR7">
            <v>0</v>
          </cell>
          <cell r="AS7" t="str">
            <v>46,128,000</v>
          </cell>
          <cell r="AT7" t="str">
            <v>No Válido</v>
          </cell>
          <cell r="AU7" t="str">
            <v>No Definido</v>
          </cell>
          <cell r="AV7" t="str">
            <v>No D</v>
          </cell>
          <cell r="AW7">
            <v>0</v>
          </cell>
          <cell r="AX7">
            <v>0</v>
          </cell>
          <cell r="AY7" t="str">
            <v>No</v>
          </cell>
          <cell r="AZ7">
            <v>0</v>
          </cell>
          <cell r="BA7" t="str">
            <v>No aplica</v>
          </cell>
          <cell r="BB7" t="str">
            <v>No aplica</v>
          </cell>
          <cell r="BC7" t="str">
            <v>https://community.secop.gov.co/Public/Tendering/OpportunityDetail/Index?noticeUID=CO1.NTC.7953780&amp;isFromPublicArea=True&amp;isModal=true&amp;asPopupView=true</v>
          </cell>
        </row>
        <row r="8">
          <cell r="M8" t="str">
            <v>408-2025</v>
          </cell>
          <cell r="N8" t="str">
            <v>Modificado</v>
          </cell>
          <cell r="O8" t="str">
            <v>V1.80111700</v>
          </cell>
          <cell r="P8" t="str">
            <v>Prestar servicios de apoyo en las actividades de seguridad; convivencia ciudadana y recuperación del espacio público.</v>
          </cell>
          <cell r="Q8" t="str">
            <v>Prestación de servicios</v>
          </cell>
          <cell r="R8" t="str">
            <v>Contratación directa</v>
          </cell>
          <cell r="S8" t="str">
            <v>Servicios profesionales y apoyo a la gestión</v>
          </cell>
          <cell r="T8">
            <v>45780</v>
          </cell>
          <cell r="U8">
            <v>45841</v>
          </cell>
          <cell r="V8">
            <v>45817</v>
          </cell>
          <cell r="Y8" t="str">
            <v>No Definido</v>
          </cell>
          <cell r="Z8" t="str">
            <v>Cédula de Ciudadanía</v>
          </cell>
          <cell r="AA8">
            <v>1015404226</v>
          </cell>
          <cell r="AB8" t="str">
            <v>YURY ALEJANDRA GALLEGO BETANCOURTH</v>
          </cell>
          <cell r="AC8" t="str">
            <v>No</v>
          </cell>
          <cell r="AD8" t="str">
            <v>No</v>
          </cell>
          <cell r="AE8" t="str">
            <v>No</v>
          </cell>
          <cell r="AF8" t="str">
            <v>No</v>
          </cell>
          <cell r="AG8" t="str">
            <v>No</v>
          </cell>
          <cell r="AH8" t="str">
            <v>No</v>
          </cell>
          <cell r="AI8" t="str">
            <v>No</v>
          </cell>
          <cell r="AJ8" t="str">
            <v>Recursos Propios</v>
          </cell>
          <cell r="AK8" t="str">
            <v>Inversión</v>
          </cell>
          <cell r="AL8" t="str">
            <v>17,856,000</v>
          </cell>
          <cell r="AM8">
            <v>0</v>
          </cell>
          <cell r="AN8">
            <v>0</v>
          </cell>
          <cell r="AO8" t="str">
            <v>17,856,000</v>
          </cell>
          <cell r="AP8">
            <v>0</v>
          </cell>
          <cell r="AQ8">
            <v>0</v>
          </cell>
          <cell r="AR8">
            <v>0</v>
          </cell>
          <cell r="AS8" t="str">
            <v>17,856,000</v>
          </cell>
          <cell r="AT8" t="str">
            <v>No Válido</v>
          </cell>
          <cell r="AU8" t="str">
            <v>No Definido</v>
          </cell>
          <cell r="AV8" t="str">
            <v>No D</v>
          </cell>
          <cell r="AW8">
            <v>0</v>
          </cell>
          <cell r="AX8">
            <v>0</v>
          </cell>
          <cell r="AY8" t="str">
            <v>No</v>
          </cell>
          <cell r="AZ8">
            <v>1</v>
          </cell>
          <cell r="BA8" t="str">
            <v>No aplica</v>
          </cell>
          <cell r="BB8" t="str">
            <v>No aplica</v>
          </cell>
          <cell r="BC8" t="str">
            <v>https://community.secop.gov.co/Public/Tendering/OpportunityDetail/Index?noticeUID=CO1.NTC.7778902&amp;isFromPublicArea=True&amp;isModal=true&amp;asPopupView=true</v>
          </cell>
        </row>
        <row r="9">
          <cell r="M9" t="str">
            <v>200-2025</v>
          </cell>
          <cell r="N9" t="str">
            <v>En ejecución</v>
          </cell>
          <cell r="O9" t="str">
            <v>V1.80111700</v>
          </cell>
          <cell r="P9" t="str">
            <v>Prestar los servicios de apoyo en las actividades
administrativas en El Área Gestión de Desarrollo Local; para el logro de las metas de gestión de la
vigencia</v>
          </cell>
          <cell r="Q9" t="str">
            <v>Prestación de servicios</v>
          </cell>
          <cell r="R9" t="str">
            <v>Contratación directa</v>
          </cell>
          <cell r="S9" t="str">
            <v>Servicios profesionales y apoyo a la gestión</v>
          </cell>
          <cell r="T9" t="str">
            <v>02/24/2025</v>
          </cell>
          <cell r="U9" t="str">
            <v>02/27/2025</v>
          </cell>
          <cell r="V9" t="str">
            <v>08/26/2025</v>
          </cell>
          <cell r="Y9" t="str">
            <v>No Definido</v>
          </cell>
          <cell r="Z9" t="str">
            <v>Cédula de Ciudadanía</v>
          </cell>
          <cell r="AA9">
            <v>52588770</v>
          </cell>
          <cell r="AB9" t="str">
            <v>Blanca Pilar Suarez Chacon</v>
          </cell>
          <cell r="AC9" t="str">
            <v>No</v>
          </cell>
          <cell r="AD9" t="str">
            <v>No</v>
          </cell>
          <cell r="AE9" t="str">
            <v>No</v>
          </cell>
          <cell r="AF9" t="str">
            <v>No</v>
          </cell>
          <cell r="AG9" t="str">
            <v>No</v>
          </cell>
          <cell r="AH9" t="str">
            <v>No</v>
          </cell>
          <cell r="AI9" t="str">
            <v>No</v>
          </cell>
          <cell r="AJ9" t="str">
            <v>Recursos Propios</v>
          </cell>
          <cell r="AK9" t="str">
            <v>Inversión</v>
          </cell>
          <cell r="AL9" t="str">
            <v>29,502,000</v>
          </cell>
          <cell r="AM9">
            <v>0</v>
          </cell>
          <cell r="AN9">
            <v>0</v>
          </cell>
          <cell r="AO9" t="str">
            <v>29,502,000</v>
          </cell>
          <cell r="AP9">
            <v>0</v>
          </cell>
          <cell r="AQ9">
            <v>0</v>
          </cell>
          <cell r="AR9">
            <v>0</v>
          </cell>
          <cell r="AS9" t="str">
            <v>29,502,000</v>
          </cell>
          <cell r="AT9" t="str">
            <v>No Válido</v>
          </cell>
          <cell r="AU9" t="str">
            <v>No Definido</v>
          </cell>
          <cell r="AV9" t="str">
            <v>No D</v>
          </cell>
          <cell r="AW9">
            <v>0</v>
          </cell>
          <cell r="AX9">
            <v>0</v>
          </cell>
          <cell r="AY9" t="str">
            <v>No</v>
          </cell>
          <cell r="AZ9">
            <v>0</v>
          </cell>
          <cell r="BA9" t="str">
            <v>No aplica</v>
          </cell>
          <cell r="BB9" t="str">
            <v>No aplica</v>
          </cell>
          <cell r="BC9" t="str">
            <v>https://community.secop.gov.co/Public/Tendering/OpportunityDetail/Index?noticeUID=CO1.NTC.7678686&amp;isFromPublicArea=True&amp;isModal=true&amp;asPopupView=true</v>
          </cell>
        </row>
        <row r="10">
          <cell r="M10" t="str">
            <v>446-2025</v>
          </cell>
          <cell r="N10" t="str">
            <v>En ejecución</v>
          </cell>
          <cell r="O10" t="str">
            <v>V1.80111700</v>
          </cell>
          <cell r="P10" t="str">
            <v>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v>
          </cell>
          <cell r="Q10" t="str">
            <v>Prestación de servicios</v>
          </cell>
          <cell r="R10" t="str">
            <v>Contratación directa</v>
          </cell>
          <cell r="S10" t="str">
            <v>Servicios profesionales y apoyo a la gestión</v>
          </cell>
          <cell r="T10">
            <v>45994</v>
          </cell>
          <cell r="U10" t="str">
            <v>03/13/2025</v>
          </cell>
          <cell r="V10">
            <v>46000</v>
          </cell>
          <cell r="Y10" t="str">
            <v>No Definido</v>
          </cell>
          <cell r="Z10" t="str">
            <v>Cédula de Ciudadanía</v>
          </cell>
          <cell r="AA10">
            <v>1020713661</v>
          </cell>
          <cell r="AB10" t="str">
            <v>CESAR MAURICIO RUIZ LONDOÑO</v>
          </cell>
          <cell r="AC10" t="str">
            <v>No</v>
          </cell>
          <cell r="AD10" t="str">
            <v>No</v>
          </cell>
          <cell r="AE10" t="str">
            <v>No</v>
          </cell>
          <cell r="AF10" t="str">
            <v>No</v>
          </cell>
          <cell r="AG10" t="str">
            <v>No</v>
          </cell>
          <cell r="AH10" t="str">
            <v>No</v>
          </cell>
          <cell r="AI10" t="str">
            <v>No</v>
          </cell>
          <cell r="AJ10" t="str">
            <v>Recursos Propios</v>
          </cell>
          <cell r="AK10" t="str">
            <v>Inversión</v>
          </cell>
          <cell r="AL10" t="str">
            <v>46,128,000</v>
          </cell>
          <cell r="AM10">
            <v>0</v>
          </cell>
          <cell r="AN10">
            <v>0</v>
          </cell>
          <cell r="AO10" t="str">
            <v>46,128,000</v>
          </cell>
          <cell r="AP10">
            <v>0</v>
          </cell>
          <cell r="AQ10">
            <v>0</v>
          </cell>
          <cell r="AR10">
            <v>0</v>
          </cell>
          <cell r="AS10" t="str">
            <v>46,128,000</v>
          </cell>
          <cell r="AT10" t="str">
            <v>No Válido</v>
          </cell>
          <cell r="AU10" t="str">
            <v>No Definido</v>
          </cell>
          <cell r="AV10" t="str">
            <v>No D</v>
          </cell>
          <cell r="AW10">
            <v>0</v>
          </cell>
          <cell r="AX10">
            <v>0</v>
          </cell>
          <cell r="AY10" t="str">
            <v>No</v>
          </cell>
          <cell r="AZ10">
            <v>0</v>
          </cell>
          <cell r="BA10" t="str">
            <v>No aplica</v>
          </cell>
          <cell r="BB10" t="str">
            <v>No aplica</v>
          </cell>
          <cell r="BC10" t="str">
            <v>https://community.secop.gov.co/Public/Tendering/OpportunityDetail/Index?noticeUID=CO1.NTC.7817049&amp;isFromPublicArea=True&amp;isModal=true&amp;asPopupView=true</v>
          </cell>
        </row>
        <row r="11">
          <cell r="M11" t="str">
            <v>409-2025</v>
          </cell>
          <cell r="N11" t="str">
            <v>En ejecución</v>
          </cell>
          <cell r="O11" t="str">
            <v>V1.80111700</v>
          </cell>
          <cell r="P11" t="str">
            <v>Prestar servicios de apoyo en las actividades de seguridad; convivencia ciudadana y recuperación del espacio público.</v>
          </cell>
          <cell r="Q11" t="str">
            <v>Prestación de servicios</v>
          </cell>
          <cell r="R11" t="str">
            <v>Contratación directa</v>
          </cell>
          <cell r="S11" t="str">
            <v>Servicios profesionales y apoyo a la gestión</v>
          </cell>
          <cell r="T11">
            <v>45811</v>
          </cell>
          <cell r="U11">
            <v>45994</v>
          </cell>
          <cell r="V11">
            <v>45970</v>
          </cell>
          <cell r="Y11" t="str">
            <v>No Definido</v>
          </cell>
          <cell r="Z11" t="str">
            <v>Cédula de Ciudadanía</v>
          </cell>
          <cell r="AA11">
            <v>40219853</v>
          </cell>
          <cell r="AB11" t="str">
            <v>Diana Paola Perdomo</v>
          </cell>
          <cell r="AC11" t="str">
            <v>No</v>
          </cell>
          <cell r="AD11" t="str">
            <v>No</v>
          </cell>
          <cell r="AE11" t="str">
            <v>No</v>
          </cell>
          <cell r="AF11" t="str">
            <v>No</v>
          </cell>
          <cell r="AG11" t="str">
            <v>No</v>
          </cell>
          <cell r="AH11" t="str">
            <v>No</v>
          </cell>
          <cell r="AI11" t="str">
            <v>No</v>
          </cell>
          <cell r="AJ11" t="str">
            <v>Recursos Propios</v>
          </cell>
          <cell r="AK11" t="str">
            <v>Inversión</v>
          </cell>
          <cell r="AL11" t="str">
            <v>17,856,000</v>
          </cell>
          <cell r="AM11">
            <v>0</v>
          </cell>
          <cell r="AN11">
            <v>0</v>
          </cell>
          <cell r="AO11" t="str">
            <v>17,856,000</v>
          </cell>
          <cell r="AP11">
            <v>0</v>
          </cell>
          <cell r="AQ11">
            <v>0</v>
          </cell>
          <cell r="AR11">
            <v>0</v>
          </cell>
          <cell r="AS11" t="str">
            <v>17,856,000</v>
          </cell>
          <cell r="AT11" t="str">
            <v>No Válido</v>
          </cell>
          <cell r="AU11" t="str">
            <v>No Definido</v>
          </cell>
          <cell r="AV11" t="str">
            <v>No D</v>
          </cell>
          <cell r="AW11">
            <v>0</v>
          </cell>
          <cell r="AX11">
            <v>0</v>
          </cell>
          <cell r="AY11" t="str">
            <v>No</v>
          </cell>
          <cell r="AZ11">
            <v>0</v>
          </cell>
          <cell r="BA11" t="str">
            <v>No aplica</v>
          </cell>
          <cell r="BB11" t="str">
            <v>No aplica</v>
          </cell>
          <cell r="BC11" t="str">
            <v>https://community.secop.gov.co/Public/Tendering/OpportunityDetail/Index?noticeUID=CO1.NTC.7787655&amp;isFromPublicArea=True&amp;isModal=true&amp;asPopupView=true</v>
          </cell>
        </row>
        <row r="12">
          <cell r="M12" t="str">
            <v>503-2025</v>
          </cell>
          <cell r="N12" t="str">
            <v>En ejecución</v>
          </cell>
          <cell r="O12" t="str">
            <v>V1.80111700</v>
          </cell>
          <cell r="P12" t="str">
            <v>Prestar servicios de apoyo a la gestión promoviendo la participación ciudadana en las prácticas deportivas; mediante el uso de metodologías; promoviendo una mejor calidad de vida y aprovechamiento del tiempo libre en los habitantes de la Localidad de SUBA</v>
          </cell>
          <cell r="Q12" t="str">
            <v>Prestación de servicios</v>
          </cell>
          <cell r="R12" t="str">
            <v>Contratación directa</v>
          </cell>
          <cell r="S12" t="str">
            <v>Servicios profesionales y apoyo a la gestión</v>
          </cell>
          <cell r="T12" t="str">
            <v>04/24/2025</v>
          </cell>
          <cell r="U12" t="str">
            <v>04/25/2025</v>
          </cell>
          <cell r="V12" t="str">
            <v>10/24/2025</v>
          </cell>
          <cell r="Y12" t="str">
            <v>No Definido</v>
          </cell>
          <cell r="Z12" t="str">
            <v>Cédula de Ciudadanía</v>
          </cell>
          <cell r="AA12">
            <v>1073524530</v>
          </cell>
          <cell r="AB12" t="str">
            <v>CARLOS ANDRES MALDONADO CUBILLOS</v>
          </cell>
          <cell r="AC12" t="str">
            <v>No</v>
          </cell>
          <cell r="AD12" t="str">
            <v>No</v>
          </cell>
          <cell r="AE12" t="str">
            <v>No</v>
          </cell>
          <cell r="AF12" t="str">
            <v>No</v>
          </cell>
          <cell r="AG12" t="str">
            <v>No</v>
          </cell>
          <cell r="AH12" t="str">
            <v>No</v>
          </cell>
          <cell r="AI12" t="str">
            <v>No</v>
          </cell>
          <cell r="AJ12" t="str">
            <v>Recursos Propios</v>
          </cell>
          <cell r="AK12" t="str">
            <v>Inversión</v>
          </cell>
          <cell r="AL12" t="str">
            <v>21,000,000</v>
          </cell>
          <cell r="AM12">
            <v>0</v>
          </cell>
          <cell r="AN12">
            <v>0</v>
          </cell>
          <cell r="AO12" t="str">
            <v>21,000,000</v>
          </cell>
          <cell r="AP12">
            <v>0</v>
          </cell>
          <cell r="AQ12">
            <v>0</v>
          </cell>
          <cell r="AR12">
            <v>0</v>
          </cell>
          <cell r="AS12" t="str">
            <v>21,000,000</v>
          </cell>
          <cell r="AT12" t="str">
            <v>No Válido</v>
          </cell>
          <cell r="AU12" t="str">
            <v>No Definido</v>
          </cell>
          <cell r="AV12" t="str">
            <v>No D</v>
          </cell>
          <cell r="AW12">
            <v>0</v>
          </cell>
          <cell r="AX12">
            <v>0</v>
          </cell>
          <cell r="AY12" t="str">
            <v>No</v>
          </cell>
          <cell r="AZ12">
            <v>0</v>
          </cell>
          <cell r="BA12" t="str">
            <v>No aplica</v>
          </cell>
          <cell r="BB12" t="str">
            <v>No aplica</v>
          </cell>
          <cell r="BC12" t="str">
            <v>https://community.secop.gov.co/Public/Tendering/OpportunityDetail/Index?noticeUID=CO1.NTC.7902153&amp;isFromPublicArea=True&amp;isModal=true&amp;asPopupView=true</v>
          </cell>
        </row>
        <row r="13">
          <cell r="M13" t="str">
            <v>510-2025</v>
          </cell>
          <cell r="N13" t="str">
            <v>En ejecución</v>
          </cell>
          <cell r="O13" t="str">
            <v>V1.80111700</v>
          </cell>
          <cell r="P13" t="str">
            <v>Prestar los servicios profesionales especializados al Área de Gestión del Desarrollo Local para apoyar la coordinación de los temas relacionados con el fortalecimiento del tejido económico local; para el cumplimiento de las metas del Plan de Desarrollo Local de Suba</v>
          </cell>
          <cell r="Q13" t="str">
            <v>Prestación de servicios</v>
          </cell>
          <cell r="R13" t="str">
            <v>Contratación directa</v>
          </cell>
          <cell r="S13" t="str">
            <v>Servicios profesionales y apoyo a la gestión</v>
          </cell>
          <cell r="T13">
            <v>45720</v>
          </cell>
          <cell r="U13">
            <v>45842</v>
          </cell>
          <cell r="V13">
            <v>45820</v>
          </cell>
          <cell r="Y13" t="str">
            <v>No Definido</v>
          </cell>
          <cell r="Z13" t="str">
            <v>Cédula de Ciudadanía</v>
          </cell>
          <cell r="AA13">
            <v>19491384</v>
          </cell>
          <cell r="AB13" t="str">
            <v>EDGAR ENRIQUE ALONSO GOMEZ</v>
          </cell>
          <cell r="AC13" t="str">
            <v>No</v>
          </cell>
          <cell r="AD13" t="str">
            <v>No</v>
          </cell>
          <cell r="AE13" t="str">
            <v>No</v>
          </cell>
          <cell r="AF13" t="str">
            <v>No</v>
          </cell>
          <cell r="AG13" t="str">
            <v>No</v>
          </cell>
          <cell r="AH13" t="str">
            <v>No</v>
          </cell>
          <cell r="AI13" t="str">
            <v>No</v>
          </cell>
          <cell r="AJ13" t="str">
            <v>Recursos Propios</v>
          </cell>
          <cell r="AK13" t="str">
            <v>Inversión</v>
          </cell>
          <cell r="AL13" t="str">
            <v>83,200,000</v>
          </cell>
          <cell r="AM13">
            <v>0</v>
          </cell>
          <cell r="AN13">
            <v>0</v>
          </cell>
          <cell r="AO13" t="str">
            <v>83,200,000</v>
          </cell>
          <cell r="AP13">
            <v>0</v>
          </cell>
          <cell r="AQ13">
            <v>0</v>
          </cell>
          <cell r="AR13">
            <v>0</v>
          </cell>
          <cell r="AS13" t="str">
            <v>83,200,000</v>
          </cell>
          <cell r="AT13" t="str">
            <v>No Válido</v>
          </cell>
          <cell r="AU13" t="str">
            <v>No Definido</v>
          </cell>
          <cell r="AV13" t="str">
            <v>No D</v>
          </cell>
          <cell r="AW13">
            <v>0</v>
          </cell>
          <cell r="AX13">
            <v>0</v>
          </cell>
          <cell r="AY13" t="str">
            <v>No</v>
          </cell>
          <cell r="AZ13">
            <v>0</v>
          </cell>
          <cell r="BA13" t="str">
            <v>No aplica</v>
          </cell>
          <cell r="BB13" t="str">
            <v>No aplica</v>
          </cell>
          <cell r="BC13" t="str">
            <v>https://community.secop.gov.co/Public/Tendering/OpportunityDetail/Index?noticeUID=CO1.NTC.7938390&amp;isFromPublicArea=True&amp;isModal=true&amp;asPopupView=true</v>
          </cell>
        </row>
        <row r="14">
          <cell r="M14" t="str">
            <v>373-2025</v>
          </cell>
          <cell r="N14" t="str">
            <v>En ejecución</v>
          </cell>
          <cell r="O14" t="str">
            <v>V1.80111700</v>
          </cell>
          <cell r="P14" t="str">
            <v>Prestar el servicio como conductor de los vehículos livianos que integran el parque automotor de la Alcaldía Local De Suba</v>
          </cell>
          <cell r="Q14" t="str">
            <v>Prestación de servicios</v>
          </cell>
          <cell r="R14" t="str">
            <v>Contratación directa</v>
          </cell>
          <cell r="S14" t="str">
            <v>Servicios profesionales y apoyo a la gestión</v>
          </cell>
          <cell r="T14" t="str">
            <v>03/27/2025</v>
          </cell>
          <cell r="U14" t="str">
            <v>03/28/2025</v>
          </cell>
          <cell r="V14" t="str">
            <v>09/27/2025</v>
          </cell>
          <cell r="Y14" t="str">
            <v>No Definido</v>
          </cell>
          <cell r="Z14" t="str">
            <v>Cédula de Ciudadanía</v>
          </cell>
          <cell r="AA14">
            <v>11188726</v>
          </cell>
          <cell r="AB14" t="str">
            <v>EDUARDO GIL MORENO</v>
          </cell>
          <cell r="AC14" t="str">
            <v>No</v>
          </cell>
          <cell r="AD14" t="str">
            <v>No</v>
          </cell>
          <cell r="AE14" t="str">
            <v>No</v>
          </cell>
          <cell r="AF14" t="str">
            <v>No</v>
          </cell>
          <cell r="AG14" t="str">
            <v>No</v>
          </cell>
          <cell r="AH14" t="str">
            <v>No</v>
          </cell>
          <cell r="AI14" t="str">
            <v>No</v>
          </cell>
          <cell r="AJ14" t="str">
            <v>Recursos Propios</v>
          </cell>
          <cell r="AK14" t="str">
            <v>Inversión</v>
          </cell>
          <cell r="AL14" t="str">
            <v>17,856,000</v>
          </cell>
          <cell r="AM14">
            <v>0</v>
          </cell>
          <cell r="AN14">
            <v>0</v>
          </cell>
          <cell r="AO14" t="str">
            <v>17,856,000</v>
          </cell>
          <cell r="AP14">
            <v>0</v>
          </cell>
          <cell r="AQ14">
            <v>0</v>
          </cell>
          <cell r="AR14">
            <v>0</v>
          </cell>
          <cell r="AS14" t="str">
            <v>17,856,000</v>
          </cell>
          <cell r="AT14" t="str">
            <v>No Válido</v>
          </cell>
          <cell r="AU14" t="str">
            <v>No Definido</v>
          </cell>
          <cell r="AV14" t="str">
            <v>No D</v>
          </cell>
          <cell r="AW14">
            <v>0</v>
          </cell>
          <cell r="AX14">
            <v>0</v>
          </cell>
          <cell r="AY14" t="str">
            <v>No</v>
          </cell>
          <cell r="AZ14">
            <v>0</v>
          </cell>
          <cell r="BA14" t="str">
            <v>No aplica</v>
          </cell>
          <cell r="BB14" t="str">
            <v>No aplica</v>
          </cell>
          <cell r="BC14" t="str">
            <v>https://community.secop.gov.co/Public/Tendering/OpportunityDetail/Index?noticeUID=CO1.NTC.7905718&amp;isFromPublicArea=True&amp;isModal=true&amp;asPopupView=true</v>
          </cell>
        </row>
        <row r="15">
          <cell r="M15" t="str">
            <v>153-2025</v>
          </cell>
          <cell r="N15" t="str">
            <v>Suspendido</v>
          </cell>
          <cell r="O15" t="str">
            <v>V1.80111700</v>
          </cell>
          <cell r="P15" t="str">
            <v>Prestar servicios de apoyo a la gestión promoviendo la participación 
ciudadana en las prácticas deportivas; mediante el uso de metodologías;
promoviendo una mejor calidad de vida y aprovechamiento del tiempo libre en los habitantes de la Localidad de SUBA</v>
          </cell>
          <cell r="Q15" t="str">
            <v>Prestación de servicios</v>
          </cell>
          <cell r="R15" t="str">
            <v>Contratación directa</v>
          </cell>
          <cell r="S15" t="str">
            <v>Servicios profesionales y apoyo a la gestión</v>
          </cell>
          <cell r="T15" t="str">
            <v>02/25/2025</v>
          </cell>
          <cell r="U15" t="str">
            <v>03/17/2025</v>
          </cell>
          <cell r="V15" t="str">
            <v>09/16/2025</v>
          </cell>
          <cell r="Y15" t="str">
            <v>No Definido</v>
          </cell>
          <cell r="Z15" t="str">
            <v>Cédula de Ciudadanía</v>
          </cell>
          <cell r="AA15">
            <v>52275765</v>
          </cell>
          <cell r="AB15" t="str">
            <v>SANDRA MILENA ALFONSO LEGUIZAMON</v>
          </cell>
          <cell r="AC15" t="str">
            <v>No</v>
          </cell>
          <cell r="AD15" t="str">
            <v>No</v>
          </cell>
          <cell r="AE15" t="str">
            <v>No</v>
          </cell>
          <cell r="AF15" t="str">
            <v>No</v>
          </cell>
          <cell r="AG15" t="str">
            <v>No</v>
          </cell>
          <cell r="AH15" t="str">
            <v>No</v>
          </cell>
          <cell r="AI15" t="str">
            <v>No</v>
          </cell>
          <cell r="AJ15" t="str">
            <v>Recursos Propios</v>
          </cell>
          <cell r="AK15" t="str">
            <v>Inversión</v>
          </cell>
          <cell r="AL15" t="str">
            <v>21,000,000</v>
          </cell>
          <cell r="AM15">
            <v>0</v>
          </cell>
          <cell r="AN15">
            <v>0</v>
          </cell>
          <cell r="AO15" t="str">
            <v>21,000,000</v>
          </cell>
          <cell r="AP15">
            <v>0</v>
          </cell>
          <cell r="AQ15">
            <v>0</v>
          </cell>
          <cell r="AR15">
            <v>0</v>
          </cell>
          <cell r="AS15" t="str">
            <v>21,000,000</v>
          </cell>
          <cell r="AT15" t="str">
            <v>No Válido</v>
          </cell>
          <cell r="AU15" t="str">
            <v>No Definido</v>
          </cell>
          <cell r="AV15" t="str">
            <v>No D</v>
          </cell>
          <cell r="AW15">
            <v>0</v>
          </cell>
          <cell r="AX15">
            <v>0</v>
          </cell>
          <cell r="AY15" t="str">
            <v>No</v>
          </cell>
          <cell r="AZ15">
            <v>0</v>
          </cell>
          <cell r="BA15" t="str">
            <v>No aplica</v>
          </cell>
          <cell r="BB15" t="str">
            <v>No aplica</v>
          </cell>
          <cell r="BC15" t="str">
            <v>https://community.secop.gov.co/Public/Tendering/OpportunityDetail/Index?noticeUID=CO1.NTC.7712571&amp;isFromPublicArea=True&amp;isModal=true&amp;asPopupView=true</v>
          </cell>
        </row>
        <row r="16">
          <cell r="M16" t="str">
            <v>120-2025</v>
          </cell>
          <cell r="N16" t="str">
            <v>En ejecución</v>
          </cell>
          <cell r="O16" t="str">
            <v>V1.80111700</v>
          </cell>
          <cell r="P16" t="str">
            <v>Prestación de servicios profesionales especializados al despacho de la Alcaldía Local de Suba en lo concerniente al desarrollo de las competencias de cada una de las áreas.</v>
          </cell>
          <cell r="Q16" t="str">
            <v>Prestación de servicios</v>
          </cell>
          <cell r="R16" t="str">
            <v>Contratación directa</v>
          </cell>
          <cell r="S16" t="str">
            <v>Servicios profesionales y apoyo a la gestión</v>
          </cell>
          <cell r="T16" t="str">
            <v>02/17/2025</v>
          </cell>
          <cell r="U16" t="str">
            <v>02/19/2025</v>
          </cell>
          <cell r="V16" t="str">
            <v>10/18/2025</v>
          </cell>
          <cell r="Y16" t="str">
            <v>No Definido</v>
          </cell>
          <cell r="Z16" t="str">
            <v>Cédula de Ciudadanía</v>
          </cell>
          <cell r="AA16">
            <v>79472032</v>
          </cell>
          <cell r="AB16" t="str">
            <v>RICARDO LOPEZ AREVALO</v>
          </cell>
          <cell r="AC16" t="str">
            <v>No</v>
          </cell>
          <cell r="AD16" t="str">
            <v>No</v>
          </cell>
          <cell r="AE16" t="str">
            <v>No</v>
          </cell>
          <cell r="AF16" t="str">
            <v>No</v>
          </cell>
          <cell r="AG16" t="str">
            <v>No</v>
          </cell>
          <cell r="AH16" t="str">
            <v>No</v>
          </cell>
          <cell r="AI16" t="str">
            <v>No</v>
          </cell>
          <cell r="AJ16" t="str">
            <v>Recursos Propios</v>
          </cell>
          <cell r="AK16" t="str">
            <v>Inversión</v>
          </cell>
          <cell r="AL16" t="str">
            <v>89,496,000</v>
          </cell>
          <cell r="AM16">
            <v>0</v>
          </cell>
          <cell r="AN16">
            <v>0</v>
          </cell>
          <cell r="AO16" t="str">
            <v>89,496,000</v>
          </cell>
          <cell r="AP16">
            <v>0</v>
          </cell>
          <cell r="AQ16">
            <v>0</v>
          </cell>
          <cell r="AR16">
            <v>0</v>
          </cell>
          <cell r="AS16" t="str">
            <v>89,496,000</v>
          </cell>
          <cell r="AT16" t="str">
            <v>No Válido</v>
          </cell>
          <cell r="AU16" t="str">
            <v>No Definido</v>
          </cell>
          <cell r="AV16" t="str">
            <v>No D</v>
          </cell>
          <cell r="AW16">
            <v>0</v>
          </cell>
          <cell r="AX16">
            <v>0</v>
          </cell>
          <cell r="AY16" t="str">
            <v>No</v>
          </cell>
          <cell r="AZ16">
            <v>0</v>
          </cell>
          <cell r="BA16" t="str">
            <v>No aplica</v>
          </cell>
          <cell r="BB16" t="str">
            <v>No aplica</v>
          </cell>
          <cell r="BC16" t="str">
            <v>https://community.secop.gov.co/Public/Tendering/OpportunityDetail/Index?noticeUID=CO1.NTC.7637007&amp;isFromPublicArea=True&amp;isModal=true&amp;asPopupView=true</v>
          </cell>
        </row>
        <row r="17">
          <cell r="M17" t="str">
            <v>192-2025</v>
          </cell>
          <cell r="N17" t="str">
            <v>En ejecución</v>
          </cell>
          <cell r="O17" t="str">
            <v>V1.80111700</v>
          </cell>
          <cell r="P17" t="str">
            <v>Prestar los servicios profesionales para apoyar técnicamente las distintas etapas de los procesos de competencia de las Inspecciones de Policía de la Localidad; según reparto.</v>
          </cell>
          <cell r="Q17" t="str">
            <v>Prestación de servicios</v>
          </cell>
          <cell r="R17" t="str">
            <v>Contratación directa</v>
          </cell>
          <cell r="S17" t="str">
            <v>Servicios profesionales y apoyo a la gestión</v>
          </cell>
          <cell r="T17">
            <v>45780</v>
          </cell>
          <cell r="U17" t="str">
            <v>03/18/2025</v>
          </cell>
          <cell r="V17" t="str">
            <v>09/17/2025</v>
          </cell>
          <cell r="Y17" t="str">
            <v>No Definido</v>
          </cell>
          <cell r="Z17" t="str">
            <v>Cédula de Ciudadanía</v>
          </cell>
          <cell r="AA17">
            <v>79151959</v>
          </cell>
          <cell r="AB17" t="str">
            <v>JULIO CESAR VALENCIA RODRIGUEZ</v>
          </cell>
          <cell r="AC17" t="str">
            <v>No</v>
          </cell>
          <cell r="AD17" t="str">
            <v>No</v>
          </cell>
          <cell r="AE17" t="str">
            <v>No</v>
          </cell>
          <cell r="AF17" t="str">
            <v>No</v>
          </cell>
          <cell r="AG17" t="str">
            <v>No</v>
          </cell>
          <cell r="AH17" t="str">
            <v>No</v>
          </cell>
          <cell r="AI17" t="str">
            <v>No</v>
          </cell>
          <cell r="AJ17" t="str">
            <v>Recursos Propios</v>
          </cell>
          <cell r="AK17" t="str">
            <v>Inversión</v>
          </cell>
          <cell r="AL17" t="str">
            <v>46,128,000</v>
          </cell>
          <cell r="AM17">
            <v>0</v>
          </cell>
          <cell r="AN17">
            <v>0</v>
          </cell>
          <cell r="AO17" t="str">
            <v>46,128,000</v>
          </cell>
          <cell r="AP17">
            <v>0</v>
          </cell>
          <cell r="AQ17">
            <v>0</v>
          </cell>
          <cell r="AR17">
            <v>0</v>
          </cell>
          <cell r="AS17" t="str">
            <v>46,128,000</v>
          </cell>
          <cell r="AT17" t="str">
            <v>No Válido</v>
          </cell>
          <cell r="AU17" t="str">
            <v>No Definido</v>
          </cell>
          <cell r="AV17" t="str">
            <v>No D</v>
          </cell>
          <cell r="AW17">
            <v>0</v>
          </cell>
          <cell r="AX17">
            <v>0</v>
          </cell>
          <cell r="AY17" t="str">
            <v>No</v>
          </cell>
          <cell r="AZ17">
            <v>0</v>
          </cell>
          <cell r="BA17" t="str">
            <v>No aplica</v>
          </cell>
          <cell r="BB17" t="str">
            <v>No aplica</v>
          </cell>
          <cell r="BC17" t="str">
            <v>https://community.secop.gov.co/Public/Tendering/OpportunityDetail/Index?noticeUID=CO1.NTC.7767838&amp;isFromPublicArea=True&amp;isModal=true&amp;asPopupView=true</v>
          </cell>
        </row>
        <row r="18">
          <cell r="M18" t="str">
            <v>104-2025</v>
          </cell>
          <cell r="N18" t="str">
            <v>Modificado</v>
          </cell>
          <cell r="O18" t="str">
            <v>V1.80111700</v>
          </cell>
          <cell r="P18" t="str">
            <v>El contrato que se pretende celebrar; tendrá por objeto Prestar los servicios de apoyo a la gestión para apoyar y dar soporte técnico al administrador y usuario final de la red de sistemas y tecnología e información de la Alcaldía Local.</v>
          </cell>
          <cell r="Q18" t="str">
            <v>Prestación de servicios</v>
          </cell>
          <cell r="R18" t="str">
            <v>Contratación directa</v>
          </cell>
          <cell r="S18" t="str">
            <v>Servicios profesionales y apoyo a la gestión</v>
          </cell>
          <cell r="T18">
            <v>45933</v>
          </cell>
          <cell r="U18" t="str">
            <v>03/14/2025</v>
          </cell>
          <cell r="V18" t="str">
            <v>09/13/2025</v>
          </cell>
          <cell r="Y18" t="str">
            <v>No Definido</v>
          </cell>
          <cell r="Z18" t="str">
            <v>Cédula de Ciudadanía</v>
          </cell>
          <cell r="AA18">
            <v>53065497</v>
          </cell>
          <cell r="AB18" t="str">
            <v>Diana Carolina Duarte Prieto</v>
          </cell>
          <cell r="AC18" t="str">
            <v>No</v>
          </cell>
          <cell r="AD18" t="str">
            <v>No</v>
          </cell>
          <cell r="AE18" t="str">
            <v>No</v>
          </cell>
          <cell r="AF18" t="str">
            <v>No</v>
          </cell>
          <cell r="AG18" t="str">
            <v>No</v>
          </cell>
          <cell r="AH18" t="str">
            <v>No</v>
          </cell>
          <cell r="AI18" t="str">
            <v>No</v>
          </cell>
          <cell r="AJ18" t="str">
            <v>Recursos Propios</v>
          </cell>
          <cell r="AK18" t="str">
            <v>Inversión</v>
          </cell>
          <cell r="AL18" t="str">
            <v>27,000,000</v>
          </cell>
          <cell r="AM18">
            <v>0</v>
          </cell>
          <cell r="AN18">
            <v>0</v>
          </cell>
          <cell r="AO18" t="str">
            <v>27,000,000</v>
          </cell>
          <cell r="AP18">
            <v>0</v>
          </cell>
          <cell r="AQ18">
            <v>0</v>
          </cell>
          <cell r="AR18">
            <v>0</v>
          </cell>
          <cell r="AS18" t="str">
            <v>27,000,000</v>
          </cell>
          <cell r="AT18" t="str">
            <v>No Válido</v>
          </cell>
          <cell r="AU18" t="str">
            <v>No Definido</v>
          </cell>
          <cell r="AV18" t="str">
            <v>No D</v>
          </cell>
          <cell r="AW18">
            <v>0</v>
          </cell>
          <cell r="AX18">
            <v>0</v>
          </cell>
          <cell r="AY18" t="str">
            <v>No</v>
          </cell>
          <cell r="AZ18">
            <v>0</v>
          </cell>
          <cell r="BA18" t="str">
            <v>No aplica</v>
          </cell>
          <cell r="BB18" t="str">
            <v>No aplica</v>
          </cell>
          <cell r="BC18" t="str">
            <v>https://community.secop.gov.co/Public/Tendering/OpportunityDetail/Index?noticeUID=CO1.NTC.7804406&amp;isFromPublicArea=True&amp;isModal=true&amp;asPopupView=true</v>
          </cell>
        </row>
        <row r="19">
          <cell r="M19" t="str">
            <v>248-2025</v>
          </cell>
          <cell r="N19" t="str">
            <v>En ejecución</v>
          </cell>
          <cell r="O19" t="str">
            <v>V1.80111700</v>
          </cell>
          <cell r="P19" t="str">
            <v>Apoyar el cubrimiento de las actividades; cronogramas y agenda de la Alcaldía local a nivel interno y externo; así como la generación de contenidos periodísticos.</v>
          </cell>
          <cell r="Q19" t="str">
            <v>Prestación de servicios</v>
          </cell>
          <cell r="R19" t="str">
            <v>Contratación directa</v>
          </cell>
          <cell r="S19" t="str">
            <v>Servicios profesionales y apoyo a la gestión</v>
          </cell>
          <cell r="T19" t="str">
            <v>03/17/2025</v>
          </cell>
          <cell r="U19" t="str">
            <v>03/18/2025</v>
          </cell>
          <cell r="V19" t="str">
            <v>09/17/2025</v>
          </cell>
          <cell r="Y19" t="str">
            <v>Como acordado previamente</v>
          </cell>
          <cell r="Z19" t="str">
            <v>Cédula de Ciudadanía</v>
          </cell>
          <cell r="AA19">
            <v>1032446728</v>
          </cell>
          <cell r="AB19" t="str">
            <v>Rafael Elias Jaller Santamaria</v>
          </cell>
          <cell r="AC19" t="str">
            <v>No</v>
          </cell>
          <cell r="AD19" t="str">
            <v>No</v>
          </cell>
          <cell r="AE19" t="str">
            <v>No</v>
          </cell>
          <cell r="AF19" t="str">
            <v>No</v>
          </cell>
          <cell r="AG19" t="str">
            <v>No</v>
          </cell>
          <cell r="AH19" t="str">
            <v>No</v>
          </cell>
          <cell r="AI19" t="str">
            <v>No</v>
          </cell>
          <cell r="AJ19" t="str">
            <v>Recursos Propios</v>
          </cell>
          <cell r="AK19" t="str">
            <v>Inversión</v>
          </cell>
          <cell r="AL19" t="str">
            <v>46,128,000</v>
          </cell>
          <cell r="AM19">
            <v>0</v>
          </cell>
          <cell r="AN19">
            <v>0</v>
          </cell>
          <cell r="AO19" t="str">
            <v>46,128,000</v>
          </cell>
          <cell r="AP19">
            <v>0</v>
          </cell>
          <cell r="AQ19">
            <v>0</v>
          </cell>
          <cell r="AR19">
            <v>0</v>
          </cell>
          <cell r="AS19" t="str">
            <v>46,128,000</v>
          </cell>
          <cell r="AT19" t="str">
            <v>No Válido</v>
          </cell>
          <cell r="AU19" t="str">
            <v>No Definido</v>
          </cell>
          <cell r="AV19" t="str">
            <v>No D</v>
          </cell>
          <cell r="AW19">
            <v>0</v>
          </cell>
          <cell r="AX19">
            <v>0</v>
          </cell>
          <cell r="AY19" t="str">
            <v>No</v>
          </cell>
          <cell r="AZ19">
            <v>0</v>
          </cell>
          <cell r="BA19" t="str">
            <v>No aplica</v>
          </cell>
          <cell r="BB19" t="str">
            <v>No aplica</v>
          </cell>
          <cell r="BC19" t="str">
            <v>https://community.secop.gov.co/Public/Tendering/OpportunityDetail/Index?noticeUID=CO1.NTC.7848260&amp;isFromPublicArea=True&amp;isModal=true&amp;asPopupView=true</v>
          </cell>
        </row>
        <row r="20">
          <cell r="M20" t="str">
            <v>156-2025</v>
          </cell>
          <cell r="N20" t="str">
            <v>En ejecución</v>
          </cell>
          <cell r="O20" t="str">
            <v>V1.80111700</v>
          </cell>
          <cell r="P20" t="str">
            <v>Prestar los servicios profesionales; en el área de gestión ambiental en temas relacionados con la gestión ambiental en la zona rural de la localidad y temas afines del componente ambiental</v>
          </cell>
          <cell r="Q20" t="str">
            <v>Prestación de servicios</v>
          </cell>
          <cell r="R20" t="str">
            <v>Contratación directa</v>
          </cell>
          <cell r="S20" t="str">
            <v>Servicios profesionales y apoyo a la gestión</v>
          </cell>
          <cell r="T20">
            <v>45661</v>
          </cell>
          <cell r="U20">
            <v>45692</v>
          </cell>
          <cell r="V20">
            <v>45667</v>
          </cell>
          <cell r="Y20" t="str">
            <v>No Definido</v>
          </cell>
          <cell r="Z20" t="str">
            <v>Cédula de Ciudadanía</v>
          </cell>
          <cell r="AA20">
            <v>1051288070</v>
          </cell>
          <cell r="AB20" t="str">
            <v>SHARON NATALIA ROMERO BARON</v>
          </cell>
          <cell r="AC20" t="str">
            <v>No</v>
          </cell>
          <cell r="AD20" t="str">
            <v>No</v>
          </cell>
          <cell r="AE20" t="str">
            <v>No</v>
          </cell>
          <cell r="AF20" t="str">
            <v>No</v>
          </cell>
          <cell r="AG20" t="str">
            <v>No</v>
          </cell>
          <cell r="AH20" t="str">
            <v>No</v>
          </cell>
          <cell r="AI20" t="str">
            <v>No</v>
          </cell>
          <cell r="AJ20" t="str">
            <v>Recursos Propios</v>
          </cell>
          <cell r="AK20" t="str">
            <v>Inversión</v>
          </cell>
          <cell r="AL20" t="str">
            <v>33,810,000</v>
          </cell>
          <cell r="AM20">
            <v>0</v>
          </cell>
          <cell r="AN20">
            <v>0</v>
          </cell>
          <cell r="AO20" t="str">
            <v>33,810,000</v>
          </cell>
          <cell r="AP20">
            <v>0</v>
          </cell>
          <cell r="AQ20">
            <v>0</v>
          </cell>
          <cell r="AR20">
            <v>0</v>
          </cell>
          <cell r="AS20" t="str">
            <v>33,810,000</v>
          </cell>
          <cell r="AT20" t="str">
            <v>No Válido</v>
          </cell>
          <cell r="AU20" t="str">
            <v>No Definido</v>
          </cell>
          <cell r="AV20" t="str">
            <v>No D</v>
          </cell>
          <cell r="AW20">
            <v>0</v>
          </cell>
          <cell r="AX20">
            <v>0</v>
          </cell>
          <cell r="AY20" t="str">
            <v>No</v>
          </cell>
          <cell r="AZ20">
            <v>0</v>
          </cell>
          <cell r="BA20" t="str">
            <v>No aplica</v>
          </cell>
          <cell r="BB20" t="str">
            <v>No aplica</v>
          </cell>
          <cell r="BC20" t="str">
            <v>https://community.secop.gov.co/Public/Tendering/OpportunityDetail/Index?noticeUID=CO1.NTC.7922167&amp;isFromPublicArea=True&amp;isModal=true&amp;asPopupView=true</v>
          </cell>
        </row>
        <row r="21">
          <cell r="M21" t="str">
            <v>372-2025</v>
          </cell>
          <cell r="N21" t="str">
            <v>En ejecución</v>
          </cell>
          <cell r="O21" t="str">
            <v>V1.80111700</v>
          </cell>
          <cell r="P21" t="str">
            <v>PRESTAR EL SERVICIO COMO CONDUCTOR DE LOS VEHÍCULOS LIVIANOS QUE INTEGRAN EL PARQUE AUTOMOTOR DE LA ALCALDÍA LOCAL DE SUBA</v>
          </cell>
          <cell r="Q21" t="str">
            <v>Prestación de servicios</v>
          </cell>
          <cell r="R21" t="str">
            <v>Contratación directa</v>
          </cell>
          <cell r="S21" t="str">
            <v>Servicios profesionales y apoyo a la gestión</v>
          </cell>
          <cell r="T21" t="str">
            <v>03/27/2025</v>
          </cell>
          <cell r="U21" t="str">
            <v>03/31/2025</v>
          </cell>
          <cell r="V21" t="str">
            <v>09/30/2025</v>
          </cell>
          <cell r="Y21" t="str">
            <v>No Definido</v>
          </cell>
          <cell r="Z21" t="str">
            <v>Cédula de Ciudadanía</v>
          </cell>
          <cell r="AA21">
            <v>3009987</v>
          </cell>
          <cell r="AB21" t="str">
            <v>Orlando Tautiva Salgado</v>
          </cell>
          <cell r="AC21" t="str">
            <v>No</v>
          </cell>
          <cell r="AD21" t="str">
            <v>No</v>
          </cell>
          <cell r="AE21" t="str">
            <v>No</v>
          </cell>
          <cell r="AF21" t="str">
            <v>No</v>
          </cell>
          <cell r="AG21" t="str">
            <v>No</v>
          </cell>
          <cell r="AH21" t="str">
            <v>No</v>
          </cell>
          <cell r="AI21" t="str">
            <v>No</v>
          </cell>
          <cell r="AJ21" t="str">
            <v>Recursos Propios</v>
          </cell>
          <cell r="AK21" t="str">
            <v>Inversión</v>
          </cell>
          <cell r="AL21" t="str">
            <v>17,856,000</v>
          </cell>
          <cell r="AM21">
            <v>0</v>
          </cell>
          <cell r="AN21">
            <v>0</v>
          </cell>
          <cell r="AO21" t="str">
            <v>17,856,000</v>
          </cell>
          <cell r="AP21">
            <v>0</v>
          </cell>
          <cell r="AQ21">
            <v>0</v>
          </cell>
          <cell r="AR21">
            <v>0</v>
          </cell>
          <cell r="AS21" t="str">
            <v>17,856,000</v>
          </cell>
          <cell r="AT21" t="str">
            <v>No Válido</v>
          </cell>
          <cell r="AU21" t="str">
            <v>No Definido</v>
          </cell>
          <cell r="AV21" t="str">
            <v>No D</v>
          </cell>
          <cell r="AW21">
            <v>0</v>
          </cell>
          <cell r="AX21">
            <v>0</v>
          </cell>
          <cell r="AY21" t="str">
            <v>No</v>
          </cell>
          <cell r="AZ21">
            <v>0</v>
          </cell>
          <cell r="BA21" t="str">
            <v>No aplica</v>
          </cell>
          <cell r="BB21" t="str">
            <v>No aplica</v>
          </cell>
          <cell r="BC21" t="str">
            <v>https://community.secop.gov.co/Public/Tendering/OpportunityDetail/Index?noticeUID=CO1.NTC.7900267&amp;isFromPublicArea=True&amp;isModal=true&amp;asPopupView=true</v>
          </cell>
        </row>
        <row r="22">
          <cell r="M22" t="str">
            <v>253-2025</v>
          </cell>
          <cell r="N22" t="str">
            <v>En ejecución</v>
          </cell>
          <cell r="O22" t="str">
            <v>V1.80111700</v>
          </cell>
          <cell r="P22" t="str">
            <v>Prestar servicios de apoyo de prensa y comunicaciones de la alcaldía local en los cubrimientos informativos y generación de contenidos audiovisuales institucionales del despacho de la alcaldía local suba.</v>
          </cell>
          <cell r="Q22" t="str">
            <v>Prestación de servicios</v>
          </cell>
          <cell r="R22" t="str">
            <v>Contratación directa</v>
          </cell>
          <cell r="S22" t="str">
            <v>Servicios profesionales y apoyo a la gestión</v>
          </cell>
          <cell r="T22" t="str">
            <v>04/24/2025</v>
          </cell>
          <cell r="U22" t="str">
            <v>04/25/2025</v>
          </cell>
          <cell r="V22" t="str">
            <v>10/24/2025</v>
          </cell>
          <cell r="Y22" t="str">
            <v>No Definido</v>
          </cell>
          <cell r="Z22" t="str">
            <v>Cédula de Ciudadanía</v>
          </cell>
          <cell r="AA22">
            <v>1014241523</v>
          </cell>
          <cell r="AB22" t="str">
            <v>DANIEL ALEJANDRO ARGAEZ MORENO</v>
          </cell>
          <cell r="AC22" t="str">
            <v>No</v>
          </cell>
          <cell r="AD22" t="str">
            <v>No</v>
          </cell>
          <cell r="AE22" t="str">
            <v>No</v>
          </cell>
          <cell r="AF22" t="str">
            <v>No</v>
          </cell>
          <cell r="AG22" t="str">
            <v>No</v>
          </cell>
          <cell r="AH22" t="str">
            <v>No</v>
          </cell>
          <cell r="AI22" t="str">
            <v>No</v>
          </cell>
          <cell r="AJ22" t="str">
            <v>Recursos Propios</v>
          </cell>
          <cell r="AK22" t="str">
            <v>Inversión</v>
          </cell>
          <cell r="AL22" t="str">
            <v>27,042,000</v>
          </cell>
          <cell r="AM22">
            <v>0</v>
          </cell>
          <cell r="AN22">
            <v>0</v>
          </cell>
          <cell r="AO22" t="str">
            <v>27,042,000</v>
          </cell>
          <cell r="AP22">
            <v>0</v>
          </cell>
          <cell r="AQ22">
            <v>0</v>
          </cell>
          <cell r="AR22">
            <v>0</v>
          </cell>
          <cell r="AS22" t="str">
            <v>27,042,000</v>
          </cell>
          <cell r="AT22" t="str">
            <v>No Válido</v>
          </cell>
          <cell r="AU22" t="str">
            <v>No Definido</v>
          </cell>
          <cell r="AV22" t="str">
            <v>No D</v>
          </cell>
          <cell r="AW22">
            <v>0</v>
          </cell>
          <cell r="AX22">
            <v>0</v>
          </cell>
          <cell r="AY22" t="str">
            <v>No</v>
          </cell>
          <cell r="AZ22">
            <v>0</v>
          </cell>
          <cell r="BA22" t="str">
            <v>No aplica</v>
          </cell>
          <cell r="BB22" t="str">
            <v>No aplica</v>
          </cell>
          <cell r="BC22" t="str">
            <v>https://community.secop.gov.co/Public/Tendering/OpportunityDetail/Index?noticeUID=CO1.NTC.8032734&amp;isFromPublicArea=True&amp;isModal=true&amp;asPopupView=true</v>
          </cell>
        </row>
        <row r="23">
          <cell r="M23" t="str">
            <v>057-2025</v>
          </cell>
          <cell r="N23" t="str">
            <v>En ejecución</v>
          </cell>
          <cell r="O23" t="str">
            <v>V1.80111700</v>
          </cell>
          <cell r="P23" t="str">
            <v>El contrato que se pretende celebrar; tendrá por objeto PRESTAR SERVICIOS DE APOYO PARA LAS ACTIVIDADES ADMINISTRATIVAS Y DE GESTIÓN DOCUMENTAL; QUE SEAN PARTE DEL DESARROLLO DE LA ESTRATEGIA GERENCIA DE LA SOLUCIÓN EN EL TERRITORIO ASIGNADO POR PARTE DEL LA ALCALDÍA LOCAL DE SUBA</v>
          </cell>
          <cell r="Q23" t="str">
            <v>Prestación de servicios</v>
          </cell>
          <cell r="R23" t="str">
            <v>Contratación directa</v>
          </cell>
          <cell r="S23" t="str">
            <v>Servicios profesionales y apoyo a la gestión</v>
          </cell>
          <cell r="T23" t="str">
            <v>02/18/2025</v>
          </cell>
          <cell r="U23" t="str">
            <v>02/19/2025</v>
          </cell>
          <cell r="V23" t="str">
            <v>08/18/2025</v>
          </cell>
          <cell r="Y23" t="str">
            <v>A convenir</v>
          </cell>
          <cell r="Z23" t="str">
            <v>Cédula de Ciudadanía</v>
          </cell>
          <cell r="AA23">
            <v>1019038436</v>
          </cell>
          <cell r="AB23" t="str">
            <v>Adriana Paola Rodriguez Rojas</v>
          </cell>
          <cell r="AC23" t="str">
            <v>No</v>
          </cell>
          <cell r="AD23" t="str">
            <v>No</v>
          </cell>
          <cell r="AE23" t="str">
            <v>No</v>
          </cell>
          <cell r="AF23" t="str">
            <v>No</v>
          </cell>
          <cell r="AG23" t="str">
            <v>No</v>
          </cell>
          <cell r="AH23" t="str">
            <v>No</v>
          </cell>
          <cell r="AI23" t="str">
            <v>No</v>
          </cell>
          <cell r="AJ23" t="str">
            <v>Recursos Propios</v>
          </cell>
          <cell r="AK23" t="str">
            <v>Inversión</v>
          </cell>
          <cell r="AL23" t="str">
            <v>20,286,000</v>
          </cell>
          <cell r="AM23">
            <v>0</v>
          </cell>
          <cell r="AN23">
            <v>0</v>
          </cell>
          <cell r="AO23" t="str">
            <v>20,286,000</v>
          </cell>
          <cell r="AP23">
            <v>0</v>
          </cell>
          <cell r="AQ23">
            <v>0</v>
          </cell>
          <cell r="AR23">
            <v>0</v>
          </cell>
          <cell r="AS23" t="str">
            <v>20,286,000</v>
          </cell>
          <cell r="AT23" t="str">
            <v>No Válido</v>
          </cell>
          <cell r="AU23" t="str">
            <v>No Definido</v>
          </cell>
          <cell r="AV23" t="str">
            <v>No D</v>
          </cell>
          <cell r="AW23">
            <v>0</v>
          </cell>
          <cell r="AX23">
            <v>0</v>
          </cell>
          <cell r="AY23" t="str">
            <v>No</v>
          </cell>
          <cell r="AZ23">
            <v>0</v>
          </cell>
          <cell r="BA23" t="str">
            <v>No aplica</v>
          </cell>
          <cell r="BB23" t="str">
            <v>No aplica</v>
          </cell>
          <cell r="BC23" t="str">
            <v>https://community.secop.gov.co/Public/Tendering/OpportunityDetail/Index?noticeUID=CO1.NTC.7661749&amp;isFromPublicArea=True&amp;isModal=true&amp;asPopupView=true</v>
          </cell>
        </row>
        <row r="24">
          <cell r="M24" t="str">
            <v>575-2025</v>
          </cell>
          <cell r="N24" t="str">
            <v>enviado Proveedor</v>
          </cell>
          <cell r="O24" t="str">
            <v>V1.80131500</v>
          </cell>
          <cell r="P24" t="str">
            <v>El Fondo de Desarrollo Local de Suba; en adelante el COMODANTE; hace entrega real y material a título de COMODATO a la junta de Acción Comunal del Barrio EL JORDÁN LA ESPERANZA II SECTOR; quien en adelante será el COMODATARIO; para su uso a título gratuito y con cargo a restituir los bienes muebles</v>
          </cell>
          <cell r="Q24" t="str">
            <v>Comodato</v>
          </cell>
          <cell r="R24" t="str">
            <v>Contratación directa</v>
          </cell>
          <cell r="S24" t="str">
            <v>Prestamo de uso</v>
          </cell>
          <cell r="V24" t="str">
            <v>07/30/2030</v>
          </cell>
          <cell r="Y24" t="str">
            <v>No Definido</v>
          </cell>
          <cell r="Z24" t="str">
            <v>No Definido</v>
          </cell>
          <cell r="AA24">
            <v>901230877</v>
          </cell>
          <cell r="AB24" t="str">
            <v>JUNTA DE ACCION COMUNAL DEL BARRIO JORDAN LA ESPERANZA SECTOR II</v>
          </cell>
          <cell r="AC24" t="str">
            <v>No</v>
          </cell>
          <cell r="AD24" t="str">
            <v>No</v>
          </cell>
          <cell r="AE24" t="str">
            <v>No</v>
          </cell>
          <cell r="AF24" t="str">
            <v>No</v>
          </cell>
          <cell r="AG24" t="str">
            <v>No</v>
          </cell>
          <cell r="AH24" t="str">
            <v>No</v>
          </cell>
          <cell r="AI24" t="str">
            <v>No</v>
          </cell>
          <cell r="AJ24" t="str">
            <v>Distribuido</v>
          </cell>
          <cell r="AK24" t="str">
            <v>No Definido</v>
          </cell>
          <cell r="AL24">
            <v>0</v>
          </cell>
          <cell r="AM24">
            <v>0</v>
          </cell>
          <cell r="AN24">
            <v>0</v>
          </cell>
          <cell r="AO24">
            <v>0</v>
          </cell>
          <cell r="AP24">
            <v>0</v>
          </cell>
          <cell r="AQ24">
            <v>0</v>
          </cell>
          <cell r="AR24">
            <v>0</v>
          </cell>
          <cell r="AS24">
            <v>0</v>
          </cell>
          <cell r="AT24" t="str">
            <v>No Válido</v>
          </cell>
          <cell r="AU24" t="str">
            <v>No Definido</v>
          </cell>
          <cell r="AV24" t="str">
            <v>No D</v>
          </cell>
          <cell r="AW24">
            <v>0</v>
          </cell>
          <cell r="AX24">
            <v>0</v>
          </cell>
          <cell r="AY24" t="str">
            <v>No</v>
          </cell>
          <cell r="AZ24">
            <v>0</v>
          </cell>
          <cell r="BA24" t="str">
            <v>No aplica</v>
          </cell>
          <cell r="BB24" t="str">
            <v>No aplica</v>
          </cell>
          <cell r="BC24" t="str">
            <v>https://community.secop.gov.co/Public/Tendering/OpportunityDetail/Index?noticeUID=CO1.NTC.8531812&amp;isFromPublicArea=True&amp;isModal=true&amp;asPopupView=true</v>
          </cell>
        </row>
        <row r="25">
          <cell r="M25" t="str">
            <v>387-2025</v>
          </cell>
          <cell r="N25" t="str">
            <v>En ejecución</v>
          </cell>
          <cell r="O25" t="str">
            <v>V1.80111700</v>
          </cell>
          <cell r="P25" t="str">
            <v>Prestar los servicios profesionales al Área de Gestión del Desarrollo Local para apoyar al Alcalde Local en la promoción; articulación; acompañamiento y seguimiento en materia social para impulsar el desarrollo de las actividades relacionadas con la
población joven.</v>
          </cell>
          <cell r="Q25" t="str">
            <v>Prestación de servicios</v>
          </cell>
          <cell r="R25" t="str">
            <v>Contratación directa</v>
          </cell>
          <cell r="S25" t="str">
            <v>Servicios profesionales y apoyo a la gestión</v>
          </cell>
          <cell r="T25" t="str">
            <v>03/13/2025</v>
          </cell>
          <cell r="U25" t="str">
            <v>03/17/2025</v>
          </cell>
          <cell r="V25" t="str">
            <v>09/16/2025</v>
          </cell>
          <cell r="Y25" t="str">
            <v>No Definido</v>
          </cell>
          <cell r="Z25" t="str">
            <v>Cédula de Ciudadanía</v>
          </cell>
          <cell r="AA25">
            <v>1010133985</v>
          </cell>
          <cell r="AB25" t="str">
            <v>Miguel Angel Clavijo Obando</v>
          </cell>
          <cell r="AC25" t="str">
            <v>No</v>
          </cell>
          <cell r="AD25" t="str">
            <v>No</v>
          </cell>
          <cell r="AE25" t="str">
            <v>No</v>
          </cell>
          <cell r="AF25" t="str">
            <v>No</v>
          </cell>
          <cell r="AG25" t="str">
            <v>No</v>
          </cell>
          <cell r="AH25" t="str">
            <v>No</v>
          </cell>
          <cell r="AI25" t="str">
            <v>No</v>
          </cell>
          <cell r="AJ25" t="str">
            <v>Recursos Propios</v>
          </cell>
          <cell r="AK25" t="str">
            <v>Inversión</v>
          </cell>
          <cell r="AL25" t="str">
            <v>33,810,000</v>
          </cell>
          <cell r="AM25">
            <v>0</v>
          </cell>
          <cell r="AN25">
            <v>0</v>
          </cell>
          <cell r="AO25" t="str">
            <v>33,810,000</v>
          </cell>
          <cell r="AP25">
            <v>0</v>
          </cell>
          <cell r="AQ25">
            <v>0</v>
          </cell>
          <cell r="AR25">
            <v>0</v>
          </cell>
          <cell r="AS25" t="str">
            <v>33,810,000</v>
          </cell>
          <cell r="AT25" t="str">
            <v>No Válido</v>
          </cell>
          <cell r="AU25" t="str">
            <v>No Definido</v>
          </cell>
          <cell r="AV25" t="str">
            <v>No D</v>
          </cell>
          <cell r="AW25">
            <v>0</v>
          </cell>
          <cell r="AX25">
            <v>0</v>
          </cell>
          <cell r="AY25" t="str">
            <v>No</v>
          </cell>
          <cell r="AZ25">
            <v>0</v>
          </cell>
          <cell r="BA25" t="str">
            <v>No aplica</v>
          </cell>
          <cell r="BB25" t="str">
            <v>No aplica</v>
          </cell>
          <cell r="BC25" t="str">
            <v>https://community.secop.gov.co/Public/Tendering/OpportunityDetail/Index?noticeUID=CO1.NTC.7833911&amp;isFromPublicArea=True&amp;isModal=true&amp;asPopupView=true</v>
          </cell>
        </row>
        <row r="26">
          <cell r="M26" t="str">
            <v>476-2025</v>
          </cell>
          <cell r="N26" t="str">
            <v>En ejecución</v>
          </cell>
          <cell r="O26" t="str">
            <v>V1.80111700</v>
          </cell>
          <cell r="P26" t="str">
            <v>Prestar servicios profesionales para realizar análisis de datos para la toma de decisiones informadas en la Alcaldía Local de Suba; mediante la implementación de herramientas de analítica institucional y la generación de informes y visualizaciones de datos.</v>
          </cell>
          <cell r="Q26" t="str">
            <v>Prestación de servicios</v>
          </cell>
          <cell r="R26" t="str">
            <v>Contratación directa</v>
          </cell>
          <cell r="S26" t="str">
            <v>Servicios profesionales y apoyo a la gestión</v>
          </cell>
          <cell r="T26" t="str">
            <v>03/27/2025</v>
          </cell>
          <cell r="U26">
            <v>45661</v>
          </cell>
          <cell r="V26" t="str">
            <v>09/30/2025</v>
          </cell>
          <cell r="Y26" t="str">
            <v>No Definido</v>
          </cell>
          <cell r="Z26" t="str">
            <v>Cédula de Ciudadanía</v>
          </cell>
          <cell r="AA26">
            <v>79791852</v>
          </cell>
          <cell r="AB26" t="str">
            <v>Juan Carlos Monsalve Torres</v>
          </cell>
          <cell r="AC26" t="str">
            <v>No</v>
          </cell>
          <cell r="AD26" t="str">
            <v>No</v>
          </cell>
          <cell r="AE26" t="str">
            <v>No</v>
          </cell>
          <cell r="AF26" t="str">
            <v>No</v>
          </cell>
          <cell r="AG26" t="str">
            <v>No</v>
          </cell>
          <cell r="AH26" t="str">
            <v>No</v>
          </cell>
          <cell r="AI26" t="str">
            <v>No</v>
          </cell>
          <cell r="AJ26" t="str">
            <v>Recursos Propios</v>
          </cell>
          <cell r="AK26" t="str">
            <v>Inversión</v>
          </cell>
          <cell r="AL26" t="str">
            <v>46,128,000</v>
          </cell>
          <cell r="AM26">
            <v>0</v>
          </cell>
          <cell r="AN26">
            <v>0</v>
          </cell>
          <cell r="AO26" t="str">
            <v>46,128,000</v>
          </cell>
          <cell r="AP26">
            <v>0</v>
          </cell>
          <cell r="AQ26">
            <v>0</v>
          </cell>
          <cell r="AR26">
            <v>0</v>
          </cell>
          <cell r="AS26" t="str">
            <v>46,128,000</v>
          </cell>
          <cell r="AT26" t="str">
            <v>No Válido</v>
          </cell>
          <cell r="AU26" t="str">
            <v>No Definido</v>
          </cell>
          <cell r="AV26" t="str">
            <v>No D</v>
          </cell>
          <cell r="AW26">
            <v>0</v>
          </cell>
          <cell r="AX26">
            <v>0</v>
          </cell>
          <cell r="AY26" t="str">
            <v>No</v>
          </cell>
          <cell r="AZ26">
            <v>0</v>
          </cell>
          <cell r="BA26" t="str">
            <v>No aplica</v>
          </cell>
          <cell r="BB26" t="str">
            <v>No aplica</v>
          </cell>
          <cell r="BC26" t="str">
            <v>https://community.secop.gov.co/Public/Tendering/OpportunityDetail/Index?noticeUID=CO1.NTC.7897177&amp;isFromPublicArea=True&amp;isModal=true&amp;asPopupView=true</v>
          </cell>
        </row>
        <row r="27">
          <cell r="M27" t="str">
            <v>649-2025</v>
          </cell>
          <cell r="N27" t="str">
            <v>En ejecución</v>
          </cell>
          <cell r="O27" t="str">
            <v>V1.80111700</v>
          </cell>
          <cell r="P27" t="str">
            <v>Prestar servicios profesionales para desarrollar
procesos de formacion; creacion y circulacion de cultural; contribuyendo al fortalecimiento del ecosistema
del arte; la cultura y el patrimonio de la localidad.</v>
          </cell>
          <cell r="Q27" t="str">
            <v>Prestación de servicios</v>
          </cell>
          <cell r="R27" t="str">
            <v>Contratación directa</v>
          </cell>
          <cell r="S27" t="str">
            <v>Servicios profesionales y apoyo a la gestión</v>
          </cell>
          <cell r="T27">
            <v>45754</v>
          </cell>
          <cell r="U27">
            <v>45968</v>
          </cell>
          <cell r="V27" t="str">
            <v>12/31/2025</v>
          </cell>
          <cell r="Y27" t="str">
            <v>No Definido</v>
          </cell>
          <cell r="Z27" t="str">
            <v>Cédula de Ciudadanía</v>
          </cell>
          <cell r="AA27">
            <v>1019087230</v>
          </cell>
          <cell r="AB27" t="str">
            <v>Libardo Andres Galindo Rodriguez</v>
          </cell>
          <cell r="AC27" t="str">
            <v>No</v>
          </cell>
          <cell r="AD27" t="str">
            <v>No</v>
          </cell>
          <cell r="AE27" t="str">
            <v>No</v>
          </cell>
          <cell r="AF27" t="str">
            <v>No</v>
          </cell>
          <cell r="AG27" t="str">
            <v>No</v>
          </cell>
          <cell r="AH27" t="str">
            <v>No</v>
          </cell>
          <cell r="AI27" t="str">
            <v>No</v>
          </cell>
          <cell r="AJ27" t="str">
            <v>Recursos Propios</v>
          </cell>
          <cell r="AK27" t="str">
            <v>Inversión</v>
          </cell>
          <cell r="AL27" t="str">
            <v>33,810,000</v>
          </cell>
          <cell r="AM27">
            <v>0</v>
          </cell>
          <cell r="AN27">
            <v>0</v>
          </cell>
          <cell r="AO27" t="str">
            <v>33,810,000</v>
          </cell>
          <cell r="AP27">
            <v>0</v>
          </cell>
          <cell r="AQ27">
            <v>0</v>
          </cell>
          <cell r="AR27">
            <v>0</v>
          </cell>
          <cell r="AS27" t="str">
            <v>33,810,000</v>
          </cell>
          <cell r="AT27" t="str">
            <v>No Válido</v>
          </cell>
          <cell r="AU27" t="str">
            <v>No Definido</v>
          </cell>
          <cell r="AV27" t="str">
            <v>No D</v>
          </cell>
          <cell r="AW27">
            <v>0</v>
          </cell>
          <cell r="AX27">
            <v>0</v>
          </cell>
          <cell r="AY27" t="str">
            <v>No</v>
          </cell>
          <cell r="AZ27">
            <v>0</v>
          </cell>
          <cell r="BA27" t="str">
            <v>No aplica</v>
          </cell>
          <cell r="BB27" t="str">
            <v>No aplica</v>
          </cell>
          <cell r="BC27" t="str">
            <v>https://community.secop.gov.co/Public/Tendering/OpportunityDetail/Index?noticeUID=CO1.NTC.8378414&amp;isFromPublicArea=True&amp;isModal=true&amp;asPopupView=true</v>
          </cell>
        </row>
        <row r="28">
          <cell r="M28" t="str">
            <v>486-2025</v>
          </cell>
          <cell r="N28" t="str">
            <v>En ejecución</v>
          </cell>
          <cell r="O28" t="str">
            <v>V1.80111700</v>
          </cell>
          <cell r="P28" t="str">
            <v>PRESTAR SERVICIOS PROFESIONALES
COMO ENLACE TERRITORIAL PARA LA ARTICULACIÓN; PLANEACIÓN Y EJECUCIÓN DE LA
GERENCIA DE SOLUCIÓN CON LAS ACTIVIDADES ESTABLECIDAS POR LA ALCALDÍA LOCAL DE
SUBA EN EL TERRITORIO ASIGNADO</v>
          </cell>
          <cell r="Q28" t="str">
            <v>Prestación de servicios</v>
          </cell>
          <cell r="R28" t="str">
            <v>Contratación directa</v>
          </cell>
          <cell r="S28" t="str">
            <v>Servicios profesionales y apoyo a la gestión</v>
          </cell>
          <cell r="T28" t="str">
            <v>03/27/2025</v>
          </cell>
          <cell r="U28" t="str">
            <v>03/31/2025</v>
          </cell>
          <cell r="V28" t="str">
            <v>09/30/2025</v>
          </cell>
          <cell r="Y28" t="str">
            <v>No Definido</v>
          </cell>
          <cell r="Z28" t="str">
            <v>Cédula de Ciudadanía</v>
          </cell>
          <cell r="AA28">
            <v>28684792</v>
          </cell>
          <cell r="AB28" t="str">
            <v>SANDRA CONSTANZA DONOSO GUTIERREZ</v>
          </cell>
          <cell r="AC28" t="str">
            <v>No</v>
          </cell>
          <cell r="AD28" t="str">
            <v>No</v>
          </cell>
          <cell r="AE28" t="str">
            <v>No</v>
          </cell>
          <cell r="AF28" t="str">
            <v>No</v>
          </cell>
          <cell r="AG28" t="str">
            <v>No</v>
          </cell>
          <cell r="AH28" t="str">
            <v>No</v>
          </cell>
          <cell r="AI28" t="str">
            <v>No</v>
          </cell>
          <cell r="AJ28" t="str">
            <v>Recursos Propios</v>
          </cell>
          <cell r="AK28" t="str">
            <v>Inversión</v>
          </cell>
          <cell r="AL28" t="str">
            <v>32,808,000</v>
          </cell>
          <cell r="AM28">
            <v>0</v>
          </cell>
          <cell r="AN28">
            <v>0</v>
          </cell>
          <cell r="AO28" t="str">
            <v>32,808,000</v>
          </cell>
          <cell r="AP28">
            <v>0</v>
          </cell>
          <cell r="AQ28">
            <v>0</v>
          </cell>
          <cell r="AR28">
            <v>0</v>
          </cell>
          <cell r="AS28" t="str">
            <v>32,808,000</v>
          </cell>
          <cell r="AT28" t="str">
            <v>No Válido</v>
          </cell>
          <cell r="AU28" t="str">
            <v>No Definido</v>
          </cell>
          <cell r="AV28" t="str">
            <v>No D</v>
          </cell>
          <cell r="AW28">
            <v>0</v>
          </cell>
          <cell r="AX28">
            <v>0</v>
          </cell>
          <cell r="AY28" t="str">
            <v>No</v>
          </cell>
          <cell r="AZ28">
            <v>0</v>
          </cell>
          <cell r="BA28" t="str">
            <v>No aplica</v>
          </cell>
          <cell r="BB28" t="str">
            <v>No aplica</v>
          </cell>
          <cell r="BC28" t="str">
            <v>https://community.secop.gov.co/Public/Tendering/OpportunityDetail/Index?noticeUID=CO1.NTC.7878168&amp;isFromPublicArea=True&amp;isModal=true&amp;asPopupView=true</v>
          </cell>
        </row>
        <row r="29">
          <cell r="M29" t="str">
            <v>390-2025</v>
          </cell>
          <cell r="N29" t="str">
            <v>Modificado</v>
          </cell>
          <cell r="O29" t="str">
            <v>V1.80111700</v>
          </cell>
          <cell r="P29" t="str">
            <v>PRESTAR SERVICIOS PROFESIONALES PARA LA ARTICULACIÓN; ASISTENCIA Y ACOMPAÑAMIENTO DE LOS PROCESOS DE PROMOCIÓN DE LA PARTICIPACIÓN DE LAS MUJERES Y DE LA EQUIDAD DE GÉNERO; PARA MATERIALIZAR EN LA LOCALIDAD LAS ESTRATEGIAS DE TERRITORIALIZACIÓN Y TRANSVERSALIZACIÓN DE LA POLÍTICA PUBLICA DE MUJERES</v>
          </cell>
          <cell r="Q29" t="str">
            <v>Prestación de servicios</v>
          </cell>
          <cell r="R29" t="str">
            <v>Contratación directa</v>
          </cell>
          <cell r="S29" t="str">
            <v>Servicios profesionales y apoyo a la gestión</v>
          </cell>
          <cell r="T29">
            <v>45841</v>
          </cell>
          <cell r="U29">
            <v>45964</v>
          </cell>
          <cell r="V29">
            <v>45939</v>
          </cell>
          <cell r="Y29" t="str">
            <v>No Definido</v>
          </cell>
          <cell r="Z29" t="str">
            <v>Cédula de Ciudadanía</v>
          </cell>
          <cell r="AA29">
            <v>40387956</v>
          </cell>
          <cell r="AB29" t="str">
            <v>AURA AMELIA ABRIL CASTRO</v>
          </cell>
          <cell r="AC29" t="str">
            <v>No</v>
          </cell>
          <cell r="AD29" t="str">
            <v>No</v>
          </cell>
          <cell r="AE29" t="str">
            <v>No</v>
          </cell>
          <cell r="AF29" t="str">
            <v>No</v>
          </cell>
          <cell r="AG29" t="str">
            <v>No</v>
          </cell>
          <cell r="AH29" t="str">
            <v>No</v>
          </cell>
          <cell r="AI29" t="str">
            <v>No</v>
          </cell>
          <cell r="AJ29" t="str">
            <v>Recursos Propios</v>
          </cell>
          <cell r="AK29" t="str">
            <v>Inversión</v>
          </cell>
          <cell r="AL29" t="str">
            <v>46,128,000</v>
          </cell>
          <cell r="AM29">
            <v>0</v>
          </cell>
          <cell r="AN29">
            <v>0</v>
          </cell>
          <cell r="AO29" t="str">
            <v>46,128,000</v>
          </cell>
          <cell r="AP29">
            <v>0</v>
          </cell>
          <cell r="AQ29">
            <v>0</v>
          </cell>
          <cell r="AR29">
            <v>0</v>
          </cell>
          <cell r="AS29" t="str">
            <v>46,128,000</v>
          </cell>
          <cell r="AT29" t="str">
            <v>No Válido</v>
          </cell>
          <cell r="AU29" t="str">
            <v>No Definido</v>
          </cell>
          <cell r="AV29" t="str">
            <v>No D</v>
          </cell>
          <cell r="AW29">
            <v>0</v>
          </cell>
          <cell r="AX29">
            <v>0</v>
          </cell>
          <cell r="AY29" t="str">
            <v>No</v>
          </cell>
          <cell r="AZ29">
            <v>0</v>
          </cell>
          <cell r="BA29" t="str">
            <v>No aplica</v>
          </cell>
          <cell r="BB29" t="str">
            <v>No aplica</v>
          </cell>
          <cell r="BC29" t="str">
            <v>https://community.secop.gov.co/Public/Tendering/OpportunityDetail/Index?noticeUID=CO1.NTC.7790778&amp;isFromPublicArea=True&amp;isModal=true&amp;asPopupView=true</v>
          </cell>
        </row>
        <row r="30">
          <cell r="M30" t="str">
            <v>201-2025</v>
          </cell>
          <cell r="N30" t="str">
            <v>En ejecución</v>
          </cell>
          <cell r="O30" t="str">
            <v>V1.80111700</v>
          </cell>
          <cell r="P30" t="str">
            <v>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v>
          </cell>
          <cell r="Q30" t="str">
            <v>Prestación de servicios</v>
          </cell>
          <cell r="R30" t="str">
            <v>Contratación directa</v>
          </cell>
          <cell r="S30" t="str">
            <v>Servicios profesionales y apoyo a la gestión</v>
          </cell>
          <cell r="T30" t="str">
            <v>03/18/2025</v>
          </cell>
          <cell r="U30" t="str">
            <v>03/26/2025</v>
          </cell>
          <cell r="V30" t="str">
            <v>09/25/2025</v>
          </cell>
          <cell r="Y30" t="str">
            <v>No Definido</v>
          </cell>
          <cell r="Z30" t="str">
            <v>Cédula de Ciudadanía</v>
          </cell>
          <cell r="AA30">
            <v>51586109</v>
          </cell>
          <cell r="AB30" t="str">
            <v>Luz Myriam Castillo Rios</v>
          </cell>
          <cell r="AC30" t="str">
            <v>No</v>
          </cell>
          <cell r="AD30" t="str">
            <v>No</v>
          </cell>
          <cell r="AE30" t="str">
            <v>No</v>
          </cell>
          <cell r="AF30" t="str">
            <v>No</v>
          </cell>
          <cell r="AG30" t="str">
            <v>No</v>
          </cell>
          <cell r="AH30" t="str">
            <v>No</v>
          </cell>
          <cell r="AI30" t="str">
            <v>No</v>
          </cell>
          <cell r="AJ30" t="str">
            <v>Recursos Propios</v>
          </cell>
          <cell r="AK30" t="str">
            <v>Inversión</v>
          </cell>
          <cell r="AL30" t="str">
            <v>17,856,000</v>
          </cell>
          <cell r="AM30">
            <v>0</v>
          </cell>
          <cell r="AN30">
            <v>0</v>
          </cell>
          <cell r="AO30" t="str">
            <v>17,856,000</v>
          </cell>
          <cell r="AP30">
            <v>0</v>
          </cell>
          <cell r="AQ30">
            <v>0</v>
          </cell>
          <cell r="AR30">
            <v>0</v>
          </cell>
          <cell r="AS30" t="str">
            <v>17,856,000</v>
          </cell>
          <cell r="AT30" t="str">
            <v>No Válido</v>
          </cell>
          <cell r="AU30" t="str">
            <v>No Definido</v>
          </cell>
          <cell r="AV30" t="str">
            <v>No D</v>
          </cell>
          <cell r="AW30">
            <v>0</v>
          </cell>
          <cell r="AX30">
            <v>0</v>
          </cell>
          <cell r="AY30" t="str">
            <v>No</v>
          </cell>
          <cell r="AZ30">
            <v>0</v>
          </cell>
          <cell r="BA30" t="str">
            <v>No aplica</v>
          </cell>
          <cell r="BB30" t="str">
            <v>No aplica</v>
          </cell>
          <cell r="BC30" t="str">
            <v>https://community.secop.gov.co/Public/Tendering/OpportunityDetail/Index?noticeUID=CO1.NTC.7852008&amp;isFromPublicArea=True&amp;isModal=true&amp;asPopupView=true</v>
          </cell>
        </row>
        <row r="31">
          <cell r="M31" t="str">
            <v>073-2025</v>
          </cell>
          <cell r="N31" t="str">
            <v>En ejecución</v>
          </cell>
          <cell r="O31" t="str">
            <v>V1.80111700</v>
          </cell>
          <cell r="P31" t="str">
            <v>Prestar los servicios profesionales como abogado (a) para apoyar la gestión contractual del Área Gestión del Desarrollo Local de la Alcaldía Local de Suba; en los diferentes procesos de selección en sus etapas precontractual; contractual y postcontractual.</v>
          </cell>
          <cell r="Q31" t="str">
            <v>Prestación de servicios</v>
          </cell>
          <cell r="R31" t="str">
            <v>Contratación directa</v>
          </cell>
          <cell r="S31" t="str">
            <v>Servicios profesionales y apoyo a la gestión</v>
          </cell>
          <cell r="T31">
            <v>45840</v>
          </cell>
          <cell r="U31">
            <v>45993</v>
          </cell>
          <cell r="V31">
            <v>45969</v>
          </cell>
          <cell r="Y31" t="str">
            <v>No Definido</v>
          </cell>
          <cell r="Z31" t="str">
            <v>Cédula de Ciudadanía</v>
          </cell>
          <cell r="AA31">
            <v>47441578</v>
          </cell>
          <cell r="AB31" t="str">
            <v>diana carolina mendieta gonzalez</v>
          </cell>
          <cell r="AC31" t="str">
            <v>No</v>
          </cell>
          <cell r="AD31" t="str">
            <v>No</v>
          </cell>
          <cell r="AE31" t="str">
            <v>No</v>
          </cell>
          <cell r="AF31" t="str">
            <v>No</v>
          </cell>
          <cell r="AG31" t="str">
            <v>No</v>
          </cell>
          <cell r="AH31" t="str">
            <v>No</v>
          </cell>
          <cell r="AI31" t="str">
            <v>No</v>
          </cell>
          <cell r="AJ31" t="str">
            <v>Recursos Propios</v>
          </cell>
          <cell r="AK31" t="str">
            <v>Inversión</v>
          </cell>
          <cell r="AL31" t="str">
            <v>46,128,000</v>
          </cell>
          <cell r="AM31">
            <v>0</v>
          </cell>
          <cell r="AN31">
            <v>0</v>
          </cell>
          <cell r="AO31" t="str">
            <v>46,128,000</v>
          </cell>
          <cell r="AP31">
            <v>0</v>
          </cell>
          <cell r="AQ31">
            <v>0</v>
          </cell>
          <cell r="AR31">
            <v>0</v>
          </cell>
          <cell r="AS31" t="str">
            <v>46,128,000</v>
          </cell>
          <cell r="AT31" t="str">
            <v>No Válido</v>
          </cell>
          <cell r="AU31" t="str">
            <v>No Definido</v>
          </cell>
          <cell r="AV31" t="str">
            <v>No D</v>
          </cell>
          <cell r="AW31">
            <v>0</v>
          </cell>
          <cell r="AX31">
            <v>0</v>
          </cell>
          <cell r="AY31" t="str">
            <v>No</v>
          </cell>
          <cell r="AZ31">
            <v>0</v>
          </cell>
          <cell r="BA31" t="str">
            <v>No aplica</v>
          </cell>
          <cell r="BB31" t="str">
            <v>No aplica</v>
          </cell>
          <cell r="BC31" t="str">
            <v>https://community.secop.gov.co/Public/Tendering/OpportunityDetail/Index?noticeUID=CO1.NTC.7554515&amp;isFromPublicArea=True&amp;isModal=true&amp;asPopupView=true</v>
          </cell>
        </row>
        <row r="32">
          <cell r="M32" t="str">
            <v>349-2025</v>
          </cell>
          <cell r="N32" t="str">
            <v>En ejecución</v>
          </cell>
          <cell r="O32" t="str">
            <v>V1.80111700</v>
          </cell>
          <cell r="P32" t="str">
            <v>Prestar servicios profesionales al área de gestión del desarrollo local de la alcaldía local de Suba; para ejecutar acciones participativas y artísticas.</v>
          </cell>
          <cell r="Q32" t="str">
            <v>Prestación de servicios</v>
          </cell>
          <cell r="R32" t="str">
            <v>Contratación directa</v>
          </cell>
          <cell r="S32" t="str">
            <v>Servicios profesionales y apoyo a la gestión</v>
          </cell>
          <cell r="T32" t="str">
            <v>03/20/2025</v>
          </cell>
          <cell r="U32" t="str">
            <v>03/21/2025</v>
          </cell>
          <cell r="V32" t="str">
            <v>09/20/2025</v>
          </cell>
          <cell r="Y32" t="str">
            <v>Como acordado previamente</v>
          </cell>
          <cell r="Z32" t="str">
            <v>Cédula de Ciudadanía</v>
          </cell>
          <cell r="AA32">
            <v>1022413056</v>
          </cell>
          <cell r="AB32" t="str">
            <v>JULIET NATALIA PINILLA JIMENEZ</v>
          </cell>
          <cell r="AC32" t="str">
            <v>No</v>
          </cell>
          <cell r="AD32" t="str">
            <v>No</v>
          </cell>
          <cell r="AE32" t="str">
            <v>No</v>
          </cell>
          <cell r="AF32" t="str">
            <v>No</v>
          </cell>
          <cell r="AG32" t="str">
            <v>No</v>
          </cell>
          <cell r="AH32" t="str">
            <v>No</v>
          </cell>
          <cell r="AI32" t="str">
            <v>No</v>
          </cell>
          <cell r="AJ32" t="str">
            <v>Recursos Propios</v>
          </cell>
          <cell r="AK32" t="str">
            <v>Inversión</v>
          </cell>
          <cell r="AL32" t="str">
            <v>33,810,000</v>
          </cell>
          <cell r="AM32">
            <v>0</v>
          </cell>
          <cell r="AN32">
            <v>0</v>
          </cell>
          <cell r="AO32" t="str">
            <v>33,810,000</v>
          </cell>
          <cell r="AP32">
            <v>0</v>
          </cell>
          <cell r="AQ32">
            <v>0</v>
          </cell>
          <cell r="AR32">
            <v>0</v>
          </cell>
          <cell r="AS32" t="str">
            <v>33,810,000</v>
          </cell>
          <cell r="AT32" t="str">
            <v>No Válido</v>
          </cell>
          <cell r="AU32" t="str">
            <v>No Definido</v>
          </cell>
          <cell r="AV32" t="str">
            <v>No D</v>
          </cell>
          <cell r="AW32">
            <v>0</v>
          </cell>
          <cell r="AX32">
            <v>0</v>
          </cell>
          <cell r="AY32" t="str">
            <v>No</v>
          </cell>
          <cell r="AZ32">
            <v>0</v>
          </cell>
          <cell r="BA32" t="str">
            <v>No aplica</v>
          </cell>
          <cell r="BB32" t="str">
            <v>No aplica</v>
          </cell>
          <cell r="BC32" t="str">
            <v>https://community.secop.gov.co/Public/Tendering/OpportunityDetail/Index?noticeUID=CO1.NTC.7867304&amp;isFromPublicArea=True&amp;isModal=true&amp;asPopupView=true</v>
          </cell>
        </row>
        <row r="33">
          <cell r="M33" t="str">
            <v>391-2025</v>
          </cell>
          <cell r="N33" t="str">
            <v>En ejecución</v>
          </cell>
          <cell r="O33" t="str">
            <v>V1.80111700</v>
          </cell>
          <cell r="P33" t="str">
            <v>Prestar servicios de apoyo en las actividades de seguridad; convivencia ciudadana y recuperación del espacio público</v>
          </cell>
          <cell r="Q33" t="str">
            <v>Prestación de servicios</v>
          </cell>
          <cell r="R33" t="str">
            <v>Contratación directa</v>
          </cell>
          <cell r="S33" t="str">
            <v>Servicios profesionales y apoyo a la gestión</v>
          </cell>
          <cell r="T33" t="str">
            <v>03/27/2025</v>
          </cell>
          <cell r="U33" t="str">
            <v>03/27/2025</v>
          </cell>
          <cell r="V33" t="str">
            <v>09/26/2025</v>
          </cell>
          <cell r="Y33" t="str">
            <v>No Definido</v>
          </cell>
          <cell r="Z33" t="str">
            <v>Cédula de Ciudadanía</v>
          </cell>
          <cell r="AA33">
            <v>1003526821</v>
          </cell>
          <cell r="AB33" t="str">
            <v>Laura Camila Arevalo Peña</v>
          </cell>
          <cell r="AC33" t="str">
            <v>No</v>
          </cell>
          <cell r="AD33" t="str">
            <v>Si</v>
          </cell>
          <cell r="AE33" t="str">
            <v>No</v>
          </cell>
          <cell r="AF33" t="str">
            <v>No</v>
          </cell>
          <cell r="AG33" t="str">
            <v>No</v>
          </cell>
          <cell r="AH33" t="str">
            <v>No</v>
          </cell>
          <cell r="AI33" t="str">
            <v>No</v>
          </cell>
          <cell r="AJ33" t="str">
            <v>Recursos Propios</v>
          </cell>
          <cell r="AK33" t="str">
            <v>Inversión</v>
          </cell>
          <cell r="AL33" t="str">
            <v>12,378,000</v>
          </cell>
          <cell r="AM33">
            <v>0</v>
          </cell>
          <cell r="AN33">
            <v>0</v>
          </cell>
          <cell r="AO33" t="str">
            <v>12,378,000</v>
          </cell>
          <cell r="AP33">
            <v>0</v>
          </cell>
          <cell r="AQ33">
            <v>0</v>
          </cell>
          <cell r="AR33">
            <v>0</v>
          </cell>
          <cell r="AS33" t="str">
            <v>12,378,000</v>
          </cell>
          <cell r="AT33" t="str">
            <v>No Válido</v>
          </cell>
          <cell r="AU33" t="str">
            <v>No Definido</v>
          </cell>
          <cell r="AV33" t="str">
            <v>No D</v>
          </cell>
          <cell r="AW33">
            <v>0</v>
          </cell>
          <cell r="AX33">
            <v>0</v>
          </cell>
          <cell r="AY33" t="str">
            <v>No</v>
          </cell>
          <cell r="AZ33">
            <v>0</v>
          </cell>
          <cell r="BA33" t="str">
            <v>No aplica</v>
          </cell>
          <cell r="BB33" t="str">
            <v>No aplica</v>
          </cell>
          <cell r="BC33" t="str">
            <v>https://community.secop.gov.co/Public/Tendering/OpportunityDetail/Index?noticeUID=CO1.NTC.7821097&amp;isFromPublicArea=True&amp;isModal=true&amp;asPopupView=true</v>
          </cell>
        </row>
        <row r="34">
          <cell r="M34" t="str">
            <v>196-2025</v>
          </cell>
          <cell r="N34" t="str">
            <v>En ejecución</v>
          </cell>
          <cell r="O34" t="str">
            <v>V1.80111700</v>
          </cell>
          <cell r="P34" t="str">
            <v>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v>
          </cell>
          <cell r="Q34" t="str">
            <v>Prestación de servicios</v>
          </cell>
          <cell r="R34" t="str">
            <v>Contratación directa</v>
          </cell>
          <cell r="S34" t="str">
            <v>Servicios profesionales y apoyo a la gestión</v>
          </cell>
          <cell r="T34" t="str">
            <v>03/14/2025</v>
          </cell>
          <cell r="U34" t="str">
            <v>03/19/2025</v>
          </cell>
          <cell r="V34" t="str">
            <v>09/18/2025</v>
          </cell>
          <cell r="Y34" t="str">
            <v>No Definido</v>
          </cell>
          <cell r="Z34" t="str">
            <v>Cédula de Ciudadanía</v>
          </cell>
          <cell r="AA34">
            <v>1018419560</v>
          </cell>
          <cell r="AB34" t="str">
            <v>Angelica Alcala</v>
          </cell>
          <cell r="AC34" t="str">
            <v>No</v>
          </cell>
          <cell r="AD34" t="str">
            <v>No</v>
          </cell>
          <cell r="AE34" t="str">
            <v>No</v>
          </cell>
          <cell r="AF34" t="str">
            <v>No</v>
          </cell>
          <cell r="AG34" t="str">
            <v>No</v>
          </cell>
          <cell r="AH34" t="str">
            <v>No</v>
          </cell>
          <cell r="AI34" t="str">
            <v>No</v>
          </cell>
          <cell r="AJ34" t="str">
            <v>Recursos Propios</v>
          </cell>
          <cell r="AK34" t="str">
            <v>Inversión</v>
          </cell>
          <cell r="AL34" t="str">
            <v>17,856,000</v>
          </cell>
          <cell r="AM34">
            <v>0</v>
          </cell>
          <cell r="AN34">
            <v>0</v>
          </cell>
          <cell r="AO34" t="str">
            <v>17,856,000</v>
          </cell>
          <cell r="AP34">
            <v>0</v>
          </cell>
          <cell r="AQ34">
            <v>0</v>
          </cell>
          <cell r="AR34">
            <v>0</v>
          </cell>
          <cell r="AS34" t="str">
            <v>17,856,000</v>
          </cell>
          <cell r="AT34" t="str">
            <v>No Válido</v>
          </cell>
          <cell r="AU34" t="str">
            <v>No Definido</v>
          </cell>
          <cell r="AV34" t="str">
            <v>No D</v>
          </cell>
          <cell r="AW34">
            <v>0</v>
          </cell>
          <cell r="AX34">
            <v>0</v>
          </cell>
          <cell r="AY34" t="str">
            <v>No</v>
          </cell>
          <cell r="AZ34">
            <v>0</v>
          </cell>
          <cell r="BA34" t="str">
            <v>No aplica</v>
          </cell>
          <cell r="BB34" t="str">
            <v>No aplica</v>
          </cell>
          <cell r="BC34" t="str">
            <v>https://community.secop.gov.co/Public/Tendering/OpportunityDetail/Index?noticeUID=CO1.NTC.7839029&amp;isFromPublicArea=True&amp;isModal=true&amp;asPopupView=true</v>
          </cell>
        </row>
        <row r="35">
          <cell r="M35" t="str">
            <v>008-2025</v>
          </cell>
          <cell r="N35" t="str">
            <v>En ejecución</v>
          </cell>
          <cell r="O35" t="str">
            <v>V1.80111700</v>
          </cell>
          <cell r="P35" t="str">
            <v>Prestar el apoyo asistencial a las comisiones de la
Junta Administradora Local.</v>
          </cell>
          <cell r="Q35" t="str">
            <v>Prestación de servicios</v>
          </cell>
          <cell r="R35" t="str">
            <v>Contratación directa</v>
          </cell>
          <cell r="S35" t="str">
            <v>Servicios profesionales y apoyo a la gestión</v>
          </cell>
          <cell r="T35" t="str">
            <v>02/28/2025</v>
          </cell>
          <cell r="U35">
            <v>45719</v>
          </cell>
          <cell r="V35">
            <v>45699</v>
          </cell>
          <cell r="Y35" t="str">
            <v>No Definido</v>
          </cell>
          <cell r="Z35" t="str">
            <v>Cédula de Ciudadanía</v>
          </cell>
          <cell r="AA35">
            <v>1019057331</v>
          </cell>
          <cell r="AB35" t="str">
            <v>CINDY LORENA PARADA</v>
          </cell>
          <cell r="AC35" t="str">
            <v>No</v>
          </cell>
          <cell r="AD35" t="str">
            <v>No</v>
          </cell>
          <cell r="AE35" t="str">
            <v>No</v>
          </cell>
          <cell r="AF35" t="str">
            <v>No</v>
          </cell>
          <cell r="AG35" t="str">
            <v>No</v>
          </cell>
          <cell r="AH35" t="str">
            <v>No</v>
          </cell>
          <cell r="AI35" t="str">
            <v>No</v>
          </cell>
          <cell r="AJ35" t="str">
            <v>Recursos Propios</v>
          </cell>
          <cell r="AK35" t="str">
            <v>Inversión</v>
          </cell>
          <cell r="AL35" t="str">
            <v>23,808,000</v>
          </cell>
          <cell r="AM35">
            <v>0</v>
          </cell>
          <cell r="AN35">
            <v>0</v>
          </cell>
          <cell r="AO35" t="str">
            <v>23,808,000</v>
          </cell>
          <cell r="AP35">
            <v>0</v>
          </cell>
          <cell r="AQ35">
            <v>0</v>
          </cell>
          <cell r="AR35">
            <v>0</v>
          </cell>
          <cell r="AS35" t="str">
            <v>23,808,000</v>
          </cell>
          <cell r="AT35" t="str">
            <v>No Válido</v>
          </cell>
          <cell r="AU35" t="str">
            <v>No Definido</v>
          </cell>
          <cell r="AV35" t="str">
            <v>No D</v>
          </cell>
          <cell r="AW35">
            <v>0</v>
          </cell>
          <cell r="AX35">
            <v>0</v>
          </cell>
          <cell r="AY35" t="str">
            <v>No</v>
          </cell>
          <cell r="AZ35">
            <v>0</v>
          </cell>
          <cell r="BA35" t="str">
            <v>No aplica</v>
          </cell>
          <cell r="BB35" t="str">
            <v>No aplica</v>
          </cell>
          <cell r="BC35" t="str">
            <v>https://community.secop.gov.co/Public/Tendering/OpportunityDetail/Index?noticeUID=CO1.NTC.7736197&amp;isFromPublicArea=True&amp;isModal=true&amp;asPopupView=true</v>
          </cell>
        </row>
        <row r="36">
          <cell r="M36" t="str">
            <v>594-2025</v>
          </cell>
          <cell r="N36" t="str">
            <v>En ejecución</v>
          </cell>
          <cell r="O36" t="str">
            <v>V1.80111700</v>
          </cell>
          <cell r="P36" t="str">
            <v>Prestar servicios de apoyo a la gestión promoviendo la participación ciudadana en las prácticas deportivas; mediante el uso de metodologías; promoviendo una mejor calidad de vida y aprovechamiento del tiempo libre en los habitantes de la Localidad de SUBA</v>
          </cell>
          <cell r="Q36" t="str">
            <v>Prestación de servicios</v>
          </cell>
          <cell r="R36" t="str">
            <v>Contratación directa</v>
          </cell>
          <cell r="S36" t="str">
            <v>Servicios profesionales y apoyo a la gestión</v>
          </cell>
          <cell r="T36" t="str">
            <v>04/16/2025</v>
          </cell>
          <cell r="U36" t="str">
            <v>04/22/2025</v>
          </cell>
          <cell r="V36" t="str">
            <v>10/21/2025</v>
          </cell>
          <cell r="Y36" t="str">
            <v>No Definido</v>
          </cell>
          <cell r="Z36" t="str">
            <v>Cédula de Ciudadanía</v>
          </cell>
          <cell r="AA36">
            <v>1001116705</v>
          </cell>
          <cell r="AB36" t="str">
            <v>JUAN CARLOS POSADA SANCHEZ</v>
          </cell>
          <cell r="AC36" t="str">
            <v>No</v>
          </cell>
          <cell r="AD36" t="str">
            <v>No</v>
          </cell>
          <cell r="AE36" t="str">
            <v>No</v>
          </cell>
          <cell r="AF36" t="str">
            <v>No</v>
          </cell>
          <cell r="AG36" t="str">
            <v>No</v>
          </cell>
          <cell r="AH36" t="str">
            <v>No</v>
          </cell>
          <cell r="AI36" t="str">
            <v>No</v>
          </cell>
          <cell r="AJ36" t="str">
            <v>Recursos Propios</v>
          </cell>
          <cell r="AK36" t="str">
            <v>Inversión</v>
          </cell>
          <cell r="AL36" t="str">
            <v>21,000,000</v>
          </cell>
          <cell r="AM36">
            <v>0</v>
          </cell>
          <cell r="AN36">
            <v>0</v>
          </cell>
          <cell r="AO36" t="str">
            <v>21,000,000</v>
          </cell>
          <cell r="AP36">
            <v>0</v>
          </cell>
          <cell r="AQ36">
            <v>0</v>
          </cell>
          <cell r="AR36">
            <v>0</v>
          </cell>
          <cell r="AS36" t="str">
            <v>21,000,000</v>
          </cell>
          <cell r="AT36" t="str">
            <v>No Válido</v>
          </cell>
          <cell r="AU36" t="str">
            <v>No Definido</v>
          </cell>
          <cell r="AV36" t="str">
            <v>No D</v>
          </cell>
          <cell r="AW36">
            <v>0</v>
          </cell>
          <cell r="AX36">
            <v>0</v>
          </cell>
          <cell r="AY36" t="str">
            <v>No</v>
          </cell>
          <cell r="AZ36">
            <v>0</v>
          </cell>
          <cell r="BA36" t="str">
            <v>No aplica</v>
          </cell>
          <cell r="BB36" t="str">
            <v>No aplica</v>
          </cell>
          <cell r="BC36" t="str">
            <v>https://community.secop.gov.co/Public/Tendering/OpportunityDetail/Index?noticeUID=CO1.NTC.8009702&amp;isFromPublicArea=True&amp;isModal=true&amp;asPopupView=true</v>
          </cell>
        </row>
        <row r="37">
          <cell r="M37" t="str">
            <v>081-2025</v>
          </cell>
          <cell r="N37" t="str">
            <v>Modificado</v>
          </cell>
          <cell r="O37" t="str">
            <v>V1.80111700</v>
          </cell>
          <cell r="P37" t="str">
            <v>Prestar los servicios profesionales como abogado (a) para apoyar la gestión contractual del Área Gestión del Desarrollo Local de la Alcaldía Local de Suba; en los diferentes procesos de selección en sus etapas precontractual; contractual y postcontractual.</v>
          </cell>
          <cell r="Q37" t="str">
            <v>Prestación de servicios</v>
          </cell>
          <cell r="R37" t="str">
            <v>Contratación directa</v>
          </cell>
          <cell r="S37" t="str">
            <v>Servicios profesionales y apoyo a la gestión</v>
          </cell>
          <cell r="T37">
            <v>45993</v>
          </cell>
          <cell r="U37" t="str">
            <v>02/13/2025</v>
          </cell>
          <cell r="V37">
            <v>45999</v>
          </cell>
          <cell r="Y37" t="str">
            <v>No Definido</v>
          </cell>
          <cell r="Z37" t="str">
            <v>Cédula de Ciudadanía</v>
          </cell>
          <cell r="AA37">
            <v>93397043</v>
          </cell>
          <cell r="AB37" t="str">
            <v>MANUEL EDUARDO MEDRANO MIRANDA</v>
          </cell>
          <cell r="AC37" t="str">
            <v>No</v>
          </cell>
          <cell r="AD37" t="str">
            <v>No</v>
          </cell>
          <cell r="AE37" t="str">
            <v>No</v>
          </cell>
          <cell r="AF37" t="str">
            <v>No</v>
          </cell>
          <cell r="AG37" t="str">
            <v>No</v>
          </cell>
          <cell r="AH37" t="str">
            <v>No</v>
          </cell>
          <cell r="AI37" t="str">
            <v>No</v>
          </cell>
          <cell r="AJ37" t="str">
            <v>Recursos Propios</v>
          </cell>
          <cell r="AK37" t="str">
            <v>Inversión</v>
          </cell>
          <cell r="AL37" t="str">
            <v>46,128,000</v>
          </cell>
          <cell r="AM37">
            <v>0</v>
          </cell>
          <cell r="AN37" t="str">
            <v>12,300,800</v>
          </cell>
          <cell r="AO37" t="str">
            <v>46,128,000</v>
          </cell>
          <cell r="AP37">
            <v>0</v>
          </cell>
          <cell r="AQ37">
            <v>0</v>
          </cell>
          <cell r="AR37">
            <v>0</v>
          </cell>
          <cell r="AS37" t="str">
            <v>46,128,000</v>
          </cell>
          <cell r="AT37" t="str">
            <v>No Válido</v>
          </cell>
          <cell r="AU37" t="str">
            <v>No Definido</v>
          </cell>
          <cell r="AV37" t="str">
            <v>No D</v>
          </cell>
          <cell r="AW37">
            <v>0</v>
          </cell>
          <cell r="AX37">
            <v>0</v>
          </cell>
          <cell r="AY37" t="str">
            <v>No</v>
          </cell>
          <cell r="AZ37">
            <v>0</v>
          </cell>
          <cell r="BA37" t="str">
            <v>No aplica</v>
          </cell>
          <cell r="BB37" t="str">
            <v>No aplica</v>
          </cell>
          <cell r="BC37" t="str">
            <v>https://community.secop.gov.co/Public/Tendering/OpportunityDetail/Index?noticeUID=CO1.NTC.7596874&amp;isFromPublicArea=True&amp;isModal=true&amp;asPopupView=true</v>
          </cell>
        </row>
        <row r="38">
          <cell r="M38" t="str">
            <v>622-2025</v>
          </cell>
          <cell r="N38" t="str">
            <v>En ejecución</v>
          </cell>
          <cell r="O38" t="str">
            <v>V1.80111700</v>
          </cell>
          <cell r="P38" t="str">
            <v>Prestar los servicios profesionales como abogado (a) para apoyar la gestión del 
Área Gestión del Desarrollo Local de la Alcaldía Local de Suba; en temas de política social</v>
          </cell>
          <cell r="Q38" t="str">
            <v>Prestación de servicios</v>
          </cell>
          <cell r="R38" t="str">
            <v>Contratación directa</v>
          </cell>
          <cell r="S38" t="str">
            <v>Servicios profesionales y apoyo a la gestión</v>
          </cell>
          <cell r="T38">
            <v>45996</v>
          </cell>
          <cell r="U38" t="str">
            <v>05/15/2025</v>
          </cell>
          <cell r="V38" t="str">
            <v>11/14/2025</v>
          </cell>
          <cell r="Y38" t="str">
            <v>No Definido</v>
          </cell>
          <cell r="Z38" t="str">
            <v>Cédula de Ciudadanía</v>
          </cell>
          <cell r="AA38">
            <v>80194837</v>
          </cell>
          <cell r="AB38" t="str">
            <v>ANDRES FELIPE REYES SUAREZ</v>
          </cell>
          <cell r="AC38" t="str">
            <v>No</v>
          </cell>
          <cell r="AD38" t="str">
            <v>No</v>
          </cell>
          <cell r="AE38" t="str">
            <v>No</v>
          </cell>
          <cell r="AF38" t="str">
            <v>No</v>
          </cell>
          <cell r="AG38" t="str">
            <v>No</v>
          </cell>
          <cell r="AH38" t="str">
            <v>No</v>
          </cell>
          <cell r="AI38" t="str">
            <v>No</v>
          </cell>
          <cell r="AJ38" t="str">
            <v>Recursos Propios</v>
          </cell>
          <cell r="AK38" t="str">
            <v>Inversión</v>
          </cell>
          <cell r="AL38" t="str">
            <v>46,128,000</v>
          </cell>
          <cell r="AM38">
            <v>0</v>
          </cell>
          <cell r="AN38">
            <v>0</v>
          </cell>
          <cell r="AO38" t="str">
            <v>46,128,000</v>
          </cell>
          <cell r="AP38">
            <v>0</v>
          </cell>
          <cell r="AQ38">
            <v>0</v>
          </cell>
          <cell r="AR38">
            <v>0</v>
          </cell>
          <cell r="AS38" t="str">
            <v>46,128,000</v>
          </cell>
          <cell r="AT38" t="str">
            <v>No Válido</v>
          </cell>
          <cell r="AU38" t="str">
            <v>No Definido</v>
          </cell>
          <cell r="AV38" t="str">
            <v>No D</v>
          </cell>
          <cell r="AW38">
            <v>0</v>
          </cell>
          <cell r="AX38">
            <v>0</v>
          </cell>
          <cell r="AY38" t="str">
            <v>No</v>
          </cell>
          <cell r="AZ38">
            <v>0</v>
          </cell>
          <cell r="BA38" t="str">
            <v>No aplica</v>
          </cell>
          <cell r="BB38" t="str">
            <v>No aplica</v>
          </cell>
          <cell r="BC38" t="str">
            <v>https://community.secop.gov.co/Public/Tendering/OpportunityDetail/Index?noticeUID=CO1.NTC.8114436&amp;isFromPublicArea=True&amp;isModal=true&amp;asPopupView=true</v>
          </cell>
        </row>
        <row r="39">
          <cell r="M39" t="str">
            <v>058-2025</v>
          </cell>
          <cell r="N39" t="str">
            <v>Modificado</v>
          </cell>
          <cell r="O39" t="str">
            <v>V1.80111700</v>
          </cell>
          <cell r="P39" t="str">
            <v>Prestar los servicios profesionales como abogado (a) para apoyar la gestión contractual del Área Gestión del Desarrollo Local; en las etapas precontractual y contractual de los procesos de selección de bienes y servicios de la Alcaldía Local de Suba.</v>
          </cell>
          <cell r="Q39" t="str">
            <v>Prestación de servicios</v>
          </cell>
          <cell r="R39" t="str">
            <v>Contratación directa</v>
          </cell>
          <cell r="S39" t="str">
            <v>Servicios profesionales y apoyo a la gestión</v>
          </cell>
          <cell r="T39" t="str">
            <v>02/17/2025</v>
          </cell>
          <cell r="U39">
            <v>45872</v>
          </cell>
          <cell r="V39">
            <v>45939</v>
          </cell>
          <cell r="Y39" t="str">
            <v>No Definido</v>
          </cell>
          <cell r="Z39" t="str">
            <v>Cédula de Ciudadanía</v>
          </cell>
          <cell r="AA39">
            <v>79940456</v>
          </cell>
          <cell r="AB39" t="str">
            <v>DIEGO ANDRÉS SOLER MARROQUÍN</v>
          </cell>
          <cell r="AC39" t="str">
            <v>No</v>
          </cell>
          <cell r="AD39" t="str">
            <v>No</v>
          </cell>
          <cell r="AE39" t="str">
            <v>No</v>
          </cell>
          <cell r="AF39" t="str">
            <v>No</v>
          </cell>
          <cell r="AG39" t="str">
            <v>No</v>
          </cell>
          <cell r="AH39" t="str">
            <v>No</v>
          </cell>
          <cell r="AI39" t="str">
            <v>No</v>
          </cell>
          <cell r="AJ39" t="str">
            <v>Recursos Propios</v>
          </cell>
          <cell r="AK39" t="str">
            <v>Inversión</v>
          </cell>
          <cell r="AL39" t="str">
            <v>33,810,000</v>
          </cell>
          <cell r="AM39">
            <v>0</v>
          </cell>
          <cell r="AN39" t="str">
            <v>15,590,167</v>
          </cell>
          <cell r="AO39" t="str">
            <v>33,810,000</v>
          </cell>
          <cell r="AP39">
            <v>0</v>
          </cell>
          <cell r="AQ39">
            <v>0</v>
          </cell>
          <cell r="AR39">
            <v>0</v>
          </cell>
          <cell r="AS39" t="str">
            <v>33,810,000</v>
          </cell>
          <cell r="AT39" t="str">
            <v>No Válido</v>
          </cell>
          <cell r="AU39" t="str">
            <v>No Definido</v>
          </cell>
          <cell r="AV39" t="str">
            <v>No D</v>
          </cell>
          <cell r="AW39">
            <v>0</v>
          </cell>
          <cell r="AX39">
            <v>0</v>
          </cell>
          <cell r="AY39" t="str">
            <v>No</v>
          </cell>
          <cell r="AZ39">
            <v>2</v>
          </cell>
          <cell r="BA39" t="str">
            <v>No aplica</v>
          </cell>
          <cell r="BB39" t="str">
            <v>No aplica</v>
          </cell>
          <cell r="BC39" t="str">
            <v>https://community.secop.gov.co/Public/Tendering/OpportunityDetail/Index?noticeUID=CO1.NTC.7626191&amp;isFromPublicArea=True&amp;isModal=true&amp;asPopupView=true</v>
          </cell>
        </row>
        <row r="40">
          <cell r="M40" t="str">
            <v>070-2025</v>
          </cell>
          <cell r="N40" t="str">
            <v>En ejecución</v>
          </cell>
          <cell r="O40" t="str">
            <v>V1.80111700</v>
          </cell>
          <cell r="P40" t="str">
            <v>PRESTAR SERVICIOS DE APOYO PARA LAS ACTIVIDADES ADMINISTRATIVAS Y DE GESTIÓN DOCUMENTAL; QUE SEAN PARTE DEL DESARROLLO DE LA ESTRATEGIA GERENCIA DE LA SOLUCIÓN EN EL TERRITORIO ASIGNADO POR PARTE DEL LA ALCALDÍA LOCAL DE SUBA</v>
          </cell>
          <cell r="Q40" t="str">
            <v>Prestación de servicios</v>
          </cell>
          <cell r="R40" t="str">
            <v>Contratación directa</v>
          </cell>
          <cell r="S40" t="str">
            <v>Servicios profesionales y apoyo a la gestión</v>
          </cell>
          <cell r="T40" t="str">
            <v>02/18/2025</v>
          </cell>
          <cell r="U40" t="str">
            <v>02/20/2025</v>
          </cell>
          <cell r="V40" t="str">
            <v>08/19/2025</v>
          </cell>
          <cell r="Y40" t="str">
            <v>No Definido</v>
          </cell>
          <cell r="Z40" t="str">
            <v>Cédula de Ciudadanía</v>
          </cell>
          <cell r="AA40">
            <v>80814144</v>
          </cell>
          <cell r="AB40" t="str">
            <v>Camilo Andres Morales Moreno</v>
          </cell>
          <cell r="AC40" t="str">
            <v>No</v>
          </cell>
          <cell r="AD40" t="str">
            <v>No</v>
          </cell>
          <cell r="AE40" t="str">
            <v>No</v>
          </cell>
          <cell r="AF40" t="str">
            <v>No</v>
          </cell>
          <cell r="AG40" t="str">
            <v>No</v>
          </cell>
          <cell r="AH40" t="str">
            <v>No</v>
          </cell>
          <cell r="AI40" t="str">
            <v>No</v>
          </cell>
          <cell r="AJ40" t="str">
            <v>Recursos Propios</v>
          </cell>
          <cell r="AK40" t="str">
            <v>Inversión</v>
          </cell>
          <cell r="AL40" t="str">
            <v>20,286,000</v>
          </cell>
          <cell r="AM40">
            <v>0</v>
          </cell>
          <cell r="AN40">
            <v>0</v>
          </cell>
          <cell r="AO40" t="str">
            <v>20,286,000</v>
          </cell>
          <cell r="AP40">
            <v>0</v>
          </cell>
          <cell r="AQ40">
            <v>0</v>
          </cell>
          <cell r="AR40">
            <v>0</v>
          </cell>
          <cell r="AS40" t="str">
            <v>20,286,000</v>
          </cell>
          <cell r="AT40" t="str">
            <v>No Válido</v>
          </cell>
          <cell r="AU40" t="str">
            <v>No Definido</v>
          </cell>
          <cell r="AV40" t="str">
            <v>No D</v>
          </cell>
          <cell r="AW40">
            <v>0</v>
          </cell>
          <cell r="AX40">
            <v>0</v>
          </cell>
          <cell r="AY40" t="str">
            <v>No</v>
          </cell>
          <cell r="AZ40">
            <v>0</v>
          </cell>
          <cell r="BA40" t="str">
            <v>No aplica</v>
          </cell>
          <cell r="BB40" t="str">
            <v>No aplica</v>
          </cell>
          <cell r="BC40" t="str">
            <v>https://community.secop.gov.co/Public/Tendering/OpportunityDetail/Index?noticeUID=CO1.NTC.7638301&amp;isFromPublicArea=True&amp;isModal=true&amp;asPopupView=true</v>
          </cell>
        </row>
        <row r="41">
          <cell r="M41" t="str">
            <v>038-2025</v>
          </cell>
          <cell r="N41" t="str">
            <v>En ejecución</v>
          </cell>
          <cell r="O41" t="str">
            <v>V1.80111700</v>
          </cell>
          <cell r="P41" t="str">
            <v>Prestar servicios profesionales al área de gestión
del desarrollo local de la Alcaldía Local de Suba; para la coordinación; estructuración; formulación; evaluación y seguimiento a los proyectos de inversión enfocados a la realización de las acciones educativas.</v>
          </cell>
          <cell r="Q41" t="str">
            <v>Prestación de servicios</v>
          </cell>
          <cell r="R41" t="str">
            <v>Contratación directa</v>
          </cell>
          <cell r="S41" t="str">
            <v>Servicios profesionales y apoyo a la gestión</v>
          </cell>
          <cell r="T41">
            <v>45993</v>
          </cell>
          <cell r="U41">
            <v>45719</v>
          </cell>
          <cell r="V41">
            <v>45697</v>
          </cell>
          <cell r="Y41" t="str">
            <v>No Definido</v>
          </cell>
          <cell r="Z41" t="str">
            <v>Cédula de Ciudadanía</v>
          </cell>
          <cell r="AA41">
            <v>1019067624</v>
          </cell>
          <cell r="AB41" t="str">
            <v>MALORI PATRICIA QUIROGA AFRICANO</v>
          </cell>
          <cell r="AC41" t="str">
            <v>No</v>
          </cell>
          <cell r="AD41" t="str">
            <v>No</v>
          </cell>
          <cell r="AE41" t="str">
            <v>No</v>
          </cell>
          <cell r="AF41" t="str">
            <v>No</v>
          </cell>
          <cell r="AG41" t="str">
            <v>No</v>
          </cell>
          <cell r="AH41" t="str">
            <v>No</v>
          </cell>
          <cell r="AI41" t="str">
            <v>No</v>
          </cell>
          <cell r="AJ41" t="str">
            <v>Recursos Propios</v>
          </cell>
          <cell r="AK41" t="str">
            <v>Inversión</v>
          </cell>
          <cell r="AL41" t="str">
            <v>46,128,000</v>
          </cell>
          <cell r="AM41">
            <v>0</v>
          </cell>
          <cell r="AN41">
            <v>0</v>
          </cell>
          <cell r="AO41" t="str">
            <v>46,128,000</v>
          </cell>
          <cell r="AP41">
            <v>0</v>
          </cell>
          <cell r="AQ41">
            <v>0</v>
          </cell>
          <cell r="AR41">
            <v>0</v>
          </cell>
          <cell r="AS41" t="str">
            <v>46,128,000</v>
          </cell>
          <cell r="AT41" t="str">
            <v>No Válido</v>
          </cell>
          <cell r="AU41" t="str">
            <v>No Definido</v>
          </cell>
          <cell r="AV41" t="str">
            <v>No D</v>
          </cell>
          <cell r="AW41">
            <v>0</v>
          </cell>
          <cell r="AX41">
            <v>0</v>
          </cell>
          <cell r="AY41" t="str">
            <v>No</v>
          </cell>
          <cell r="AZ41">
            <v>0</v>
          </cell>
          <cell r="BA41" t="str">
            <v>No aplica</v>
          </cell>
          <cell r="BB41" t="str">
            <v>No aplica</v>
          </cell>
          <cell r="BC41" t="str">
            <v>https://community.secop.gov.co/Public/Tendering/OpportunityDetail/Index?noticeUID=CO1.NTC.7589281&amp;isFromPublicArea=True&amp;isModal=true&amp;asPopupView=true</v>
          </cell>
        </row>
        <row r="42">
          <cell r="M42" t="str">
            <v>102-2025</v>
          </cell>
          <cell r="N42" t="str">
            <v>En ejecución</v>
          </cell>
          <cell r="O42" t="str">
            <v>V1.80111700</v>
          </cell>
          <cell r="P42" t="str">
            <v>Prestar servicios profesionales para apoyar las actividades de pedagogía e innovación social del laboratorio de innovación de Suba.</v>
          </cell>
          <cell r="Q42" t="str">
            <v>Prestación de servicios</v>
          </cell>
          <cell r="R42" t="str">
            <v>Contratación directa</v>
          </cell>
          <cell r="S42" t="str">
            <v>Servicios profesionales y apoyo a la gestión</v>
          </cell>
          <cell r="T42" t="str">
            <v>03/13/2025</v>
          </cell>
          <cell r="U42" t="str">
            <v>03/17/2025</v>
          </cell>
          <cell r="V42" t="str">
            <v>09/16/2025</v>
          </cell>
          <cell r="Y42" t="str">
            <v>No Definido</v>
          </cell>
          <cell r="Z42" t="str">
            <v>Cédula de Ciudadanía</v>
          </cell>
          <cell r="AA42">
            <v>1018406903</v>
          </cell>
          <cell r="AB42" t="str">
            <v>ANA KARINA VARGAS ALVAREZ</v>
          </cell>
          <cell r="AC42" t="str">
            <v>No</v>
          </cell>
          <cell r="AD42" t="str">
            <v>No</v>
          </cell>
          <cell r="AE42" t="str">
            <v>No</v>
          </cell>
          <cell r="AF42" t="str">
            <v>No</v>
          </cell>
          <cell r="AG42" t="str">
            <v>No</v>
          </cell>
          <cell r="AH42" t="str">
            <v>No</v>
          </cell>
          <cell r="AI42" t="str">
            <v>No</v>
          </cell>
          <cell r="AJ42" t="str">
            <v>Recursos Propios</v>
          </cell>
          <cell r="AK42" t="str">
            <v>Inversión</v>
          </cell>
          <cell r="AL42" t="str">
            <v>46,128,000</v>
          </cell>
          <cell r="AM42">
            <v>0</v>
          </cell>
          <cell r="AN42">
            <v>0</v>
          </cell>
          <cell r="AO42" t="str">
            <v>46,128,000</v>
          </cell>
          <cell r="AP42">
            <v>0</v>
          </cell>
          <cell r="AQ42">
            <v>0</v>
          </cell>
          <cell r="AR42">
            <v>0</v>
          </cell>
          <cell r="AS42" t="str">
            <v>46,128,000</v>
          </cell>
          <cell r="AT42" t="str">
            <v>No Válido</v>
          </cell>
          <cell r="AU42" t="str">
            <v>No Definido</v>
          </cell>
          <cell r="AV42" t="str">
            <v>No D</v>
          </cell>
          <cell r="AW42">
            <v>0</v>
          </cell>
          <cell r="AX42">
            <v>0</v>
          </cell>
          <cell r="AY42" t="str">
            <v>No</v>
          </cell>
          <cell r="AZ42">
            <v>0</v>
          </cell>
          <cell r="BA42" t="str">
            <v>No aplica</v>
          </cell>
          <cell r="BB42" t="str">
            <v>No aplica</v>
          </cell>
          <cell r="BC42" t="str">
            <v>https://community.secop.gov.co/Public/Tendering/OpportunityDetail/Index?noticeUID=CO1.NTC.7824556&amp;isFromPublicArea=True&amp;isModal=true&amp;asPopupView=true</v>
          </cell>
        </row>
        <row r="43">
          <cell r="M43" t="str">
            <v>360-2025</v>
          </cell>
          <cell r="N43" t="str">
            <v>cedido</v>
          </cell>
          <cell r="O43" t="str">
            <v>V1.80111700</v>
          </cell>
          <cell r="P43" t="str">
            <v>Prestar los servicios profesionales en la Alcaldía Local de Suba; realizando acciones pedagógicas preventivas y de sensibilización para el acatamiento voluntario de las normas en la localidad</v>
          </cell>
          <cell r="Q43" t="str">
            <v>Prestación de servicios</v>
          </cell>
          <cell r="R43" t="str">
            <v>Contratación directa</v>
          </cell>
          <cell r="S43" t="str">
            <v>Servicios profesionales y apoyo a la gestión</v>
          </cell>
          <cell r="T43" t="str">
            <v>03/14/2025</v>
          </cell>
          <cell r="U43">
            <v>45934</v>
          </cell>
          <cell r="V43">
            <v>45910</v>
          </cell>
          <cell r="Y43" t="str">
            <v>Como acordado previamente</v>
          </cell>
          <cell r="Z43" t="str">
            <v>Cédula de Ciudadanía</v>
          </cell>
          <cell r="AA43">
            <v>52348821</v>
          </cell>
          <cell r="AB43" t="str">
            <v>ANGELA YOLIMA LOZADA CAO</v>
          </cell>
          <cell r="AC43" t="str">
            <v>No</v>
          </cell>
          <cell r="AD43" t="str">
            <v>No</v>
          </cell>
          <cell r="AE43" t="str">
            <v>No</v>
          </cell>
          <cell r="AF43" t="str">
            <v>No</v>
          </cell>
          <cell r="AG43" t="str">
            <v>No</v>
          </cell>
          <cell r="AH43" t="str">
            <v>No</v>
          </cell>
          <cell r="AI43" t="str">
            <v>No</v>
          </cell>
          <cell r="AJ43" t="str">
            <v>Recursos Propios</v>
          </cell>
          <cell r="AK43" t="str">
            <v>Inversión</v>
          </cell>
          <cell r="AL43" t="str">
            <v>33,810,000</v>
          </cell>
          <cell r="AM43">
            <v>0</v>
          </cell>
          <cell r="AN43">
            <v>0</v>
          </cell>
          <cell r="AO43" t="str">
            <v>33,810,000</v>
          </cell>
          <cell r="AP43">
            <v>0</v>
          </cell>
          <cell r="AQ43">
            <v>0</v>
          </cell>
          <cell r="AR43">
            <v>0</v>
          </cell>
          <cell r="AS43" t="str">
            <v>33,810,000</v>
          </cell>
          <cell r="AT43" t="str">
            <v>No Válido</v>
          </cell>
          <cell r="AU43" t="str">
            <v>No Definido</v>
          </cell>
          <cell r="AV43" t="str">
            <v>No D</v>
          </cell>
          <cell r="AW43">
            <v>0</v>
          </cell>
          <cell r="AX43">
            <v>0</v>
          </cell>
          <cell r="AY43" t="str">
            <v>No</v>
          </cell>
          <cell r="AZ43">
            <v>0</v>
          </cell>
          <cell r="BA43" t="str">
            <v>No aplica</v>
          </cell>
          <cell r="BB43" t="str">
            <v>No aplica</v>
          </cell>
          <cell r="BC43" t="str">
            <v>https://community.secop.gov.co/Public/Tendering/OpportunityDetail/Index?noticeUID=CO1.NTC.7834011&amp;isFromPublicArea=True&amp;isModal=true&amp;asPopupView=true</v>
          </cell>
        </row>
        <row r="44">
          <cell r="M44" t="str">
            <v>380-2025</v>
          </cell>
          <cell r="N44" t="str">
            <v>En ejecución</v>
          </cell>
          <cell r="O44" t="str">
            <v>V1.80111700</v>
          </cell>
          <cell r="P44" t="str">
            <v>Prestar los servicios de apoyo a la gestión de Comunicaciones de la Alcaldía Local de Suba para la administración y edición de los contenidos de la página WEB y las redes sociales.</v>
          </cell>
          <cell r="Q44" t="str">
            <v>Prestación de servicios</v>
          </cell>
          <cell r="R44" t="str">
            <v>Contratación directa</v>
          </cell>
          <cell r="S44" t="str">
            <v>Servicios profesionales y apoyo a la gestión</v>
          </cell>
          <cell r="T44" t="str">
            <v>04/23/2025</v>
          </cell>
          <cell r="U44" t="str">
            <v>04/24/2025</v>
          </cell>
          <cell r="V44" t="str">
            <v>10/23/2025</v>
          </cell>
          <cell r="Y44" t="str">
            <v>No Definido</v>
          </cell>
          <cell r="Z44" t="str">
            <v>Cédula de Ciudadanía</v>
          </cell>
          <cell r="AA44">
            <v>79745612</v>
          </cell>
          <cell r="AB44" t="str">
            <v>Nestor Javier Rodríguez Salazar</v>
          </cell>
          <cell r="AC44" t="str">
            <v>No</v>
          </cell>
          <cell r="AD44" t="str">
            <v>No</v>
          </cell>
          <cell r="AE44" t="str">
            <v>No</v>
          </cell>
          <cell r="AF44" t="str">
            <v>No</v>
          </cell>
          <cell r="AG44" t="str">
            <v>No</v>
          </cell>
          <cell r="AH44" t="str">
            <v>No</v>
          </cell>
          <cell r="AI44" t="str">
            <v>No</v>
          </cell>
          <cell r="AJ44" t="str">
            <v>Recursos Propios</v>
          </cell>
          <cell r="AK44" t="str">
            <v>Inversión</v>
          </cell>
          <cell r="AL44" t="str">
            <v>27,042,000</v>
          </cell>
          <cell r="AM44">
            <v>0</v>
          </cell>
          <cell r="AN44">
            <v>0</v>
          </cell>
          <cell r="AO44" t="str">
            <v>27,042,000</v>
          </cell>
          <cell r="AP44">
            <v>0</v>
          </cell>
          <cell r="AQ44">
            <v>0</v>
          </cell>
          <cell r="AR44">
            <v>0</v>
          </cell>
          <cell r="AS44" t="str">
            <v>27,042,000</v>
          </cell>
          <cell r="AT44" t="str">
            <v>No Válido</v>
          </cell>
          <cell r="AU44" t="str">
            <v>No Definido</v>
          </cell>
          <cell r="AV44" t="str">
            <v>No D</v>
          </cell>
          <cell r="AW44">
            <v>0</v>
          </cell>
          <cell r="AX44">
            <v>0</v>
          </cell>
          <cell r="AY44" t="str">
            <v>No</v>
          </cell>
          <cell r="AZ44">
            <v>0</v>
          </cell>
          <cell r="BA44" t="str">
            <v>No aplica</v>
          </cell>
          <cell r="BB44" t="str">
            <v>No aplica</v>
          </cell>
          <cell r="BC44" t="str">
            <v>https://community.secop.gov.co/Public/Tendering/OpportunityDetail/Index?noticeUID=CO1.NTC.8027022&amp;isFromPublicArea=True&amp;isModal=true&amp;asPopupView=true</v>
          </cell>
        </row>
        <row r="45">
          <cell r="M45" t="str">
            <v>736-2025</v>
          </cell>
          <cell r="N45" t="str">
            <v>Activo</v>
          </cell>
          <cell r="O45" t="str">
            <v>V1.70151500</v>
          </cell>
          <cell r="P45" t="str">
            <v>EJECUTAR ACTIVIDADES DE RESTAURACIÓN ECOLÓGICA EN CORREDORES DE POLINIZADORES; IMPLEMENTAR ACCIONES DE RENATURALIZACIÓN Y REALIZAR EL MANTENIMIENTO DEL ARBOLADO URBANO JOVEN Y DE JARDINERÍA EN EL TERRITORIO DE LA LOCALIDAD DE SUBA.</v>
          </cell>
          <cell r="Q45" t="str">
            <v>Otro</v>
          </cell>
          <cell r="R45" t="str">
            <v>Contratación directa</v>
          </cell>
          <cell r="S45" t="str">
            <v>Contratos o convenios Interadministrativos (valor cero)</v>
          </cell>
          <cell r="T45" t="str">
            <v>07/31/2025</v>
          </cell>
          <cell r="V45">
            <v>46272</v>
          </cell>
          <cell r="Y45" t="str">
            <v>Como acordado previamente</v>
          </cell>
          <cell r="Z45" t="str">
            <v>No Definido</v>
          </cell>
          <cell r="AA45">
            <v>830128286</v>
          </cell>
          <cell r="AB45" t="str">
            <v>AGUAS DE BOGOTA S.A. E.S.P.</v>
          </cell>
          <cell r="AC45" t="str">
            <v>No</v>
          </cell>
          <cell r="AD45" t="str">
            <v>No</v>
          </cell>
          <cell r="AE45" t="str">
            <v>No</v>
          </cell>
          <cell r="AF45" t="str">
            <v>Si</v>
          </cell>
          <cell r="AG45" t="str">
            <v>No</v>
          </cell>
          <cell r="AH45" t="str">
            <v>No</v>
          </cell>
          <cell r="AI45" t="str">
            <v>No</v>
          </cell>
          <cell r="AJ45" t="str">
            <v>Distribuido</v>
          </cell>
          <cell r="AK45" t="str">
            <v>No Definido</v>
          </cell>
          <cell r="AL45" t="str">
            <v>1,108,206,000</v>
          </cell>
          <cell r="AM45">
            <v>0</v>
          </cell>
          <cell r="AN45">
            <v>0</v>
          </cell>
          <cell r="AO45" t="str">
            <v>1,108,206,000</v>
          </cell>
          <cell r="AP45">
            <v>0</v>
          </cell>
          <cell r="AQ45">
            <v>0</v>
          </cell>
          <cell r="AR45">
            <v>0</v>
          </cell>
          <cell r="AS45" t="str">
            <v>1,108,206,000</v>
          </cell>
          <cell r="AT45" t="str">
            <v>No Válido</v>
          </cell>
          <cell r="AU45" t="str">
            <v>No Definido</v>
          </cell>
          <cell r="AV45" t="str">
            <v>No D</v>
          </cell>
          <cell r="AW45">
            <v>0</v>
          </cell>
          <cell r="AX45">
            <v>0</v>
          </cell>
          <cell r="AY45" t="str">
            <v>No</v>
          </cell>
          <cell r="AZ45">
            <v>0</v>
          </cell>
          <cell r="BA45" t="str">
            <v>No aplica</v>
          </cell>
          <cell r="BB45" t="str">
            <v>No aplica</v>
          </cell>
          <cell r="BC45" t="str">
            <v>https://community.secop.gov.co/Public/Tendering/OpportunityDetail/Index?noticeUID=CO1.NTC.8533900&amp;isFromPublicArea=True&amp;isModal=true&amp;asPopupView=true</v>
          </cell>
        </row>
        <row r="46">
          <cell r="M46" t="str">
            <v>006-2025</v>
          </cell>
          <cell r="N46" t="str">
            <v>En ejecución</v>
          </cell>
          <cell r="O46" t="str">
            <v>V1.80111700</v>
          </cell>
          <cell r="P46" t="str">
            <v>Prestar el apoyo asistencial a las comisiones de la Junta Administradora Local</v>
          </cell>
          <cell r="Q46" t="str">
            <v>Prestación de servicios</v>
          </cell>
          <cell r="R46" t="str">
            <v>Contratación directa</v>
          </cell>
          <cell r="S46" t="str">
            <v>Servicios profesionales y apoyo a la gestión</v>
          </cell>
          <cell r="T46" t="str">
            <v>02/19/2025</v>
          </cell>
          <cell r="U46" t="str">
            <v>02/20/2025</v>
          </cell>
          <cell r="V46" t="str">
            <v>10/19/2025</v>
          </cell>
          <cell r="Y46" t="str">
            <v>Como acordado previamente</v>
          </cell>
          <cell r="Z46" t="str">
            <v>Cédula de Ciudadanía</v>
          </cell>
          <cell r="AA46">
            <v>52411870</v>
          </cell>
          <cell r="AB46" t="str">
            <v>LUZ MARLEN SAENZ RODRIGUEZ</v>
          </cell>
          <cell r="AC46" t="str">
            <v>No</v>
          </cell>
          <cell r="AD46" t="str">
            <v>No</v>
          </cell>
          <cell r="AE46" t="str">
            <v>No</v>
          </cell>
          <cell r="AF46" t="str">
            <v>No</v>
          </cell>
          <cell r="AG46" t="str">
            <v>No</v>
          </cell>
          <cell r="AH46" t="str">
            <v>No</v>
          </cell>
          <cell r="AI46" t="str">
            <v>No</v>
          </cell>
          <cell r="AJ46" t="str">
            <v>Recursos Propios</v>
          </cell>
          <cell r="AK46" t="str">
            <v>Inversión</v>
          </cell>
          <cell r="AL46" t="str">
            <v>23,808,000</v>
          </cell>
          <cell r="AM46">
            <v>0</v>
          </cell>
          <cell r="AN46">
            <v>0</v>
          </cell>
          <cell r="AO46" t="str">
            <v>23,808,000</v>
          </cell>
          <cell r="AP46">
            <v>0</v>
          </cell>
          <cell r="AQ46">
            <v>0</v>
          </cell>
          <cell r="AR46">
            <v>0</v>
          </cell>
          <cell r="AS46" t="str">
            <v>23,808,000</v>
          </cell>
          <cell r="AT46" t="str">
            <v>No Válido</v>
          </cell>
          <cell r="AU46" t="str">
            <v>No Definido</v>
          </cell>
          <cell r="AV46" t="str">
            <v>No D</v>
          </cell>
          <cell r="AW46">
            <v>0</v>
          </cell>
          <cell r="AX46">
            <v>0</v>
          </cell>
          <cell r="AY46" t="str">
            <v>No</v>
          </cell>
          <cell r="AZ46">
            <v>0</v>
          </cell>
          <cell r="BA46" t="str">
            <v>No aplica</v>
          </cell>
          <cell r="BB46" t="str">
            <v>No aplica</v>
          </cell>
          <cell r="BC46" t="str">
            <v>https://community.secop.gov.co/Public/Tendering/OpportunityDetail/Index?noticeUID=CO1.NTC.7674235&amp;isFromPublicArea=True&amp;isModal=true&amp;asPopupView=true</v>
          </cell>
        </row>
        <row r="47">
          <cell r="M47" t="str">
            <v>312-2025</v>
          </cell>
          <cell r="N47" t="str">
            <v>En ejecución</v>
          </cell>
          <cell r="O47" t="str">
            <v>V1.80111700</v>
          </cell>
          <cell r="P47" t="str">
            <v>PRESTAR LOS SERVICIOS PROFESIONALES PARA APOYAR JURÍDICAMENTE LA EJECUCIÓN DE LAS ACCIONES REQUERIDAS PARA LA DEPURACIÓN DE LAS ACTUACIONES
ADMINISTRATIVAS QUE CURSAN EN LA ALCALDÍA LOCAL.</v>
          </cell>
          <cell r="Q47" t="str">
            <v>Prestación de servicios</v>
          </cell>
          <cell r="R47" t="str">
            <v>Contratación directa</v>
          </cell>
          <cell r="S47" t="str">
            <v>Servicios profesionales y apoyo a la gestión</v>
          </cell>
          <cell r="T47">
            <v>45720</v>
          </cell>
          <cell r="U47">
            <v>45842</v>
          </cell>
          <cell r="V47">
            <v>45818</v>
          </cell>
          <cell r="Y47" t="str">
            <v>No Definido</v>
          </cell>
          <cell r="Z47" t="str">
            <v>Cédula de Ciudadanía</v>
          </cell>
          <cell r="AA47">
            <v>51940503</v>
          </cell>
          <cell r="AB47" t="str">
            <v>MARIA MERCEDES ARENAS ORTIZ</v>
          </cell>
          <cell r="AC47" t="str">
            <v>No</v>
          </cell>
          <cell r="AD47" t="str">
            <v>No</v>
          </cell>
          <cell r="AE47" t="str">
            <v>No</v>
          </cell>
          <cell r="AF47" t="str">
            <v>No</v>
          </cell>
          <cell r="AG47" t="str">
            <v>No</v>
          </cell>
          <cell r="AH47" t="str">
            <v>No</v>
          </cell>
          <cell r="AI47" t="str">
            <v>No</v>
          </cell>
          <cell r="AJ47" t="str">
            <v>Recursos Propios</v>
          </cell>
          <cell r="AK47" t="str">
            <v>Inversión</v>
          </cell>
          <cell r="AL47" t="str">
            <v>33,810,000</v>
          </cell>
          <cell r="AM47">
            <v>0</v>
          </cell>
          <cell r="AN47">
            <v>0</v>
          </cell>
          <cell r="AO47" t="str">
            <v>33,810,000</v>
          </cell>
          <cell r="AP47">
            <v>0</v>
          </cell>
          <cell r="AQ47">
            <v>0</v>
          </cell>
          <cell r="AR47">
            <v>0</v>
          </cell>
          <cell r="AS47" t="str">
            <v>33,810,000</v>
          </cell>
          <cell r="AT47" t="str">
            <v>No Válido</v>
          </cell>
          <cell r="AU47" t="str">
            <v>No Definido</v>
          </cell>
          <cell r="AV47" t="str">
            <v>No D</v>
          </cell>
          <cell r="AW47">
            <v>0</v>
          </cell>
          <cell r="AX47">
            <v>0</v>
          </cell>
          <cell r="AY47" t="str">
            <v>No</v>
          </cell>
          <cell r="AZ47">
            <v>0</v>
          </cell>
          <cell r="BA47" t="str">
            <v>No aplica</v>
          </cell>
          <cell r="BB47" t="str">
            <v>No aplica</v>
          </cell>
          <cell r="BC47" t="str">
            <v>https://community.secop.gov.co/Public/Tendering/OpportunityDetail/Index?noticeUID=CO1.NTC.7940444&amp;isFromPublicArea=True&amp;isModal=true&amp;asPopupView=true</v>
          </cell>
        </row>
        <row r="48">
          <cell r="M48" t="str">
            <v>720-2025</v>
          </cell>
          <cell r="N48" t="str">
            <v>Activo</v>
          </cell>
          <cell r="O48" t="str">
            <v>V1.85101600</v>
          </cell>
          <cell r="P48" t="str">
            <v>AUNAR ESFUERZOS TÉCNICOS; ADMINISTRATIVOS; Y FINANCIEROS ENTRE LA SUBRED INTEGRADA DE SERVICIOS DE SALUD NORTE E.S.E. Y EL FONDO DE DESARROLLO LOCAL DE SUBA EN EL MARCO DE LA LÍNEA DE INVERSIÓN 2025 2028 CIUDAD SALUDABLE Y CON BIEN - ESTAR PARA LA IMPLEMENTACIÓN DE ACCIONES ORIENTADAS AL OTORGAMIENT</v>
          </cell>
          <cell r="Q48" t="str">
            <v>Otro</v>
          </cell>
          <cell r="R48" t="str">
            <v>Contratación directa</v>
          </cell>
          <cell r="S48" t="str">
            <v>Contratos o convenios Interadministrativos (valor cero)</v>
          </cell>
          <cell r="T48" t="str">
            <v>07/31/2025</v>
          </cell>
          <cell r="V48">
            <v>46239</v>
          </cell>
          <cell r="Y48" t="str">
            <v>Como acordado previamente</v>
          </cell>
          <cell r="Z48" t="str">
            <v>No Definido</v>
          </cell>
          <cell r="AA48">
            <v>900971006</v>
          </cell>
          <cell r="AB48" t="str">
            <v>SUBRED INTEGRADA DE SERVICIOS DE SALUD NORTE E.S.E. (OFICIAL)</v>
          </cell>
          <cell r="AC48" t="str">
            <v>No</v>
          </cell>
          <cell r="AD48" t="str">
            <v>No</v>
          </cell>
          <cell r="AE48" t="str">
            <v>No</v>
          </cell>
          <cell r="AF48" t="str">
            <v>Si</v>
          </cell>
          <cell r="AG48" t="str">
            <v>No</v>
          </cell>
          <cell r="AH48" t="str">
            <v>No</v>
          </cell>
          <cell r="AI48" t="str">
            <v>No</v>
          </cell>
          <cell r="AJ48" t="str">
            <v>Distribuido</v>
          </cell>
          <cell r="AK48" t="str">
            <v>No Definido</v>
          </cell>
          <cell r="AL48" t="str">
            <v>6,169,556,800</v>
          </cell>
          <cell r="AM48">
            <v>0</v>
          </cell>
          <cell r="AN48">
            <v>0</v>
          </cell>
          <cell r="AO48" t="str">
            <v>6,169,556,800</v>
          </cell>
          <cell r="AP48">
            <v>0</v>
          </cell>
          <cell r="AQ48">
            <v>0</v>
          </cell>
          <cell r="AR48">
            <v>0</v>
          </cell>
          <cell r="AS48" t="str">
            <v>6,169,556,800</v>
          </cell>
          <cell r="AT48" t="str">
            <v>No Válido</v>
          </cell>
          <cell r="AU48" t="str">
            <v>No Definido</v>
          </cell>
          <cell r="AV48" t="str">
            <v>No D</v>
          </cell>
          <cell r="AW48">
            <v>0</v>
          </cell>
          <cell r="AX48">
            <v>0</v>
          </cell>
          <cell r="AY48" t="str">
            <v>No</v>
          </cell>
          <cell r="AZ48">
            <v>0</v>
          </cell>
          <cell r="BA48" t="str">
            <v>No aplica</v>
          </cell>
          <cell r="BB48" t="str">
            <v>No aplica</v>
          </cell>
          <cell r="BC48" t="str">
            <v>https://community.secop.gov.co/Public/Tendering/OpportunityDetail/Index?noticeUID=CO1.NTC.8533242&amp;isFromPublicArea=True&amp;isModal=true&amp;asPopupView=true</v>
          </cell>
        </row>
        <row r="49">
          <cell r="M49" t="str">
            <v>134-2025</v>
          </cell>
          <cell r="N49" t="str">
            <v>En ejecución</v>
          </cell>
          <cell r="O49" t="str">
            <v>V1.80111700</v>
          </cell>
          <cell r="P49" t="str">
            <v>Prestar los servicios de apoyo al Área Gestión de Desarrollo Local en el Centro de Documentación e Información CDI de la Alcaldía Local de Suba.</v>
          </cell>
          <cell r="Q49" t="str">
            <v>Prestación de servicios</v>
          </cell>
          <cell r="R49" t="str">
            <v>Contratación directa</v>
          </cell>
          <cell r="S49" t="str">
            <v>Servicios profesionales y apoyo a la gestión</v>
          </cell>
          <cell r="T49" t="str">
            <v>03/17/2025</v>
          </cell>
          <cell r="U49" t="str">
            <v>03/19/2025</v>
          </cell>
          <cell r="V49" t="str">
            <v>09/17/2025</v>
          </cell>
          <cell r="Y49" t="str">
            <v>No Definido</v>
          </cell>
          <cell r="Z49" t="str">
            <v>Cédula de Ciudadanía</v>
          </cell>
          <cell r="AA49">
            <v>1019044866</v>
          </cell>
          <cell r="AB49" t="str">
            <v>Betsy Yazmin Gomez Figueroa</v>
          </cell>
          <cell r="AC49" t="str">
            <v>No</v>
          </cell>
          <cell r="AD49" t="str">
            <v>No</v>
          </cell>
          <cell r="AE49" t="str">
            <v>No</v>
          </cell>
          <cell r="AF49" t="str">
            <v>No</v>
          </cell>
          <cell r="AG49" t="str">
            <v>No</v>
          </cell>
          <cell r="AH49" t="str">
            <v>No</v>
          </cell>
          <cell r="AI49" t="str">
            <v>No</v>
          </cell>
          <cell r="AJ49" t="str">
            <v>Recursos Propios</v>
          </cell>
          <cell r="AK49" t="str">
            <v>Inversión</v>
          </cell>
          <cell r="AL49" t="str">
            <v>17,856,000</v>
          </cell>
          <cell r="AM49">
            <v>0</v>
          </cell>
          <cell r="AN49">
            <v>0</v>
          </cell>
          <cell r="AO49" t="str">
            <v>17,856,000</v>
          </cell>
          <cell r="AP49">
            <v>0</v>
          </cell>
          <cell r="AQ49">
            <v>0</v>
          </cell>
          <cell r="AR49">
            <v>0</v>
          </cell>
          <cell r="AS49" t="str">
            <v>17,856,000</v>
          </cell>
          <cell r="AT49" t="str">
            <v>No Válido</v>
          </cell>
          <cell r="AU49" t="str">
            <v>No Definido</v>
          </cell>
          <cell r="AV49" t="str">
            <v>No D</v>
          </cell>
          <cell r="AW49">
            <v>0</v>
          </cell>
          <cell r="AX49">
            <v>0</v>
          </cell>
          <cell r="AY49" t="str">
            <v>No</v>
          </cell>
          <cell r="AZ49">
            <v>0</v>
          </cell>
          <cell r="BA49" t="str">
            <v>No aplica</v>
          </cell>
          <cell r="BB49" t="str">
            <v>No aplica</v>
          </cell>
          <cell r="BC49" t="str">
            <v>https://community.secop.gov.co/Public/Tendering/OpportunityDetail/Index?noticeUID=CO1.NTC.7847267&amp;isFromPublicArea=True&amp;isModal=true&amp;asPopupView=true</v>
          </cell>
        </row>
        <row r="50">
          <cell r="M50" t="str">
            <v>573-2025</v>
          </cell>
          <cell r="N50" t="str">
            <v>Activo</v>
          </cell>
          <cell r="O50" t="str">
            <v>V1.80131500</v>
          </cell>
          <cell r="P50" t="str">
            <v>El Fondo de Desarrollo Local de Suba; en adelante el COMODANTE; hace entrega real y material a título de COMODATO a la junta de Acción Comunal del Barrio EL RUBI; quien en adelante será el COMODATARIO; para su uso a título gratuito y con cargo a restituir los bienes muebles de propiedad única y excl</v>
          </cell>
          <cell r="Q50" t="str">
            <v>Comodato</v>
          </cell>
          <cell r="R50" t="str">
            <v>Contratación directa</v>
          </cell>
          <cell r="S50" t="str">
            <v>Prestamo de uso</v>
          </cell>
          <cell r="T50">
            <v>45665</v>
          </cell>
          <cell r="V50" t="str">
            <v>07/30/2030</v>
          </cell>
          <cell r="Y50" t="str">
            <v>No Definido</v>
          </cell>
          <cell r="Z50" t="str">
            <v>No Definido</v>
          </cell>
          <cell r="AA50">
            <v>830063810</v>
          </cell>
          <cell r="AB50" t="str">
            <v>JAC BARRIO EL RUBI DE SUBA-ALS</v>
          </cell>
          <cell r="AC50" t="str">
            <v>No</v>
          </cell>
          <cell r="AD50" t="str">
            <v>No</v>
          </cell>
          <cell r="AE50" t="str">
            <v>No</v>
          </cell>
          <cell r="AF50" t="str">
            <v>No</v>
          </cell>
          <cell r="AG50" t="str">
            <v>No</v>
          </cell>
          <cell r="AH50" t="str">
            <v>No</v>
          </cell>
          <cell r="AI50" t="str">
            <v>No</v>
          </cell>
          <cell r="AJ50" t="str">
            <v>Distribuido</v>
          </cell>
          <cell r="AK50" t="str">
            <v>No Definido</v>
          </cell>
          <cell r="AL50">
            <v>0</v>
          </cell>
          <cell r="AM50">
            <v>0</v>
          </cell>
          <cell r="AN50">
            <v>0</v>
          </cell>
          <cell r="AO50">
            <v>0</v>
          </cell>
          <cell r="AP50">
            <v>0</v>
          </cell>
          <cell r="AQ50">
            <v>0</v>
          </cell>
          <cell r="AR50">
            <v>0</v>
          </cell>
          <cell r="AS50">
            <v>0</v>
          </cell>
          <cell r="AT50" t="str">
            <v>No Válido</v>
          </cell>
          <cell r="AU50" t="str">
            <v>No Definido</v>
          </cell>
          <cell r="AV50" t="str">
            <v>No D</v>
          </cell>
          <cell r="AW50">
            <v>0</v>
          </cell>
          <cell r="AX50">
            <v>0</v>
          </cell>
          <cell r="AY50" t="str">
            <v>No</v>
          </cell>
          <cell r="AZ50">
            <v>0</v>
          </cell>
          <cell r="BA50" t="str">
            <v>No aplica</v>
          </cell>
          <cell r="BB50" t="str">
            <v>No aplica</v>
          </cell>
          <cell r="BC50" t="str">
            <v>https://community.secop.gov.co/Public/Tendering/OpportunityDetail/Index?noticeUID=CO1.NTC.8531338&amp;isFromPublicArea=True&amp;isModal=true&amp;asPopupView=true</v>
          </cell>
        </row>
        <row r="51">
          <cell r="M51" t="str">
            <v>189-2025</v>
          </cell>
          <cell r="N51" t="str">
            <v>En ejecución</v>
          </cell>
          <cell r="O51" t="str">
            <v>V1.80111700</v>
          </cell>
          <cell r="P51" t="str">
            <v>Prestar los servicios profesionales para apoyar jurídicamente la ejecución de las acciones requeridas para el trámite e impulso procesal de las actuaciones contravencionales y/o querellas que cursen en las Inspecciones de Policía de la Localidad</v>
          </cell>
          <cell r="Q51" t="str">
            <v>Prestación de servicios</v>
          </cell>
          <cell r="R51" t="str">
            <v>Contratación directa</v>
          </cell>
          <cell r="S51" t="str">
            <v>Servicios profesionales y apoyo a la gestión</v>
          </cell>
          <cell r="T51" t="str">
            <v>02/25/2025</v>
          </cell>
          <cell r="U51" t="str">
            <v>02/26/2025</v>
          </cell>
          <cell r="V51" t="str">
            <v>08/25/2025</v>
          </cell>
          <cell r="Y51" t="str">
            <v>No Definido</v>
          </cell>
          <cell r="Z51" t="str">
            <v>Cédula de Ciudadanía</v>
          </cell>
          <cell r="AA51">
            <v>53000999</v>
          </cell>
          <cell r="AB51" t="str">
            <v>SANDRA MILENA MUÑOZ DUARTE</v>
          </cell>
          <cell r="AC51" t="str">
            <v>No</v>
          </cell>
          <cell r="AD51" t="str">
            <v>No</v>
          </cell>
          <cell r="AE51" t="str">
            <v>No</v>
          </cell>
          <cell r="AF51" t="str">
            <v>No</v>
          </cell>
          <cell r="AG51" t="str">
            <v>No</v>
          </cell>
          <cell r="AH51" t="str">
            <v>No</v>
          </cell>
          <cell r="AI51" t="str">
            <v>No</v>
          </cell>
          <cell r="AJ51" t="str">
            <v>Recursos Propios</v>
          </cell>
          <cell r="AK51" t="str">
            <v>Inversión</v>
          </cell>
          <cell r="AL51" t="str">
            <v>33,810,000</v>
          </cell>
          <cell r="AM51">
            <v>0</v>
          </cell>
          <cell r="AN51">
            <v>0</v>
          </cell>
          <cell r="AO51" t="str">
            <v>33,810,000</v>
          </cell>
          <cell r="AP51">
            <v>0</v>
          </cell>
          <cell r="AQ51">
            <v>0</v>
          </cell>
          <cell r="AR51">
            <v>0</v>
          </cell>
          <cell r="AS51" t="str">
            <v>33,810,000</v>
          </cell>
          <cell r="AT51" t="str">
            <v>No Válido</v>
          </cell>
          <cell r="AU51" t="str">
            <v>No Definido</v>
          </cell>
          <cell r="AV51" t="str">
            <v>No D</v>
          </cell>
          <cell r="AW51">
            <v>0</v>
          </cell>
          <cell r="AX51">
            <v>0</v>
          </cell>
          <cell r="AY51" t="str">
            <v>No</v>
          </cell>
          <cell r="AZ51">
            <v>0</v>
          </cell>
          <cell r="BA51" t="str">
            <v>No aplica</v>
          </cell>
          <cell r="BB51" t="str">
            <v>No aplica</v>
          </cell>
          <cell r="BC51" t="str">
            <v>https://community.secop.gov.co/Public/Tendering/OpportunityDetail/Index?noticeUID=CO1.NTC.7705191&amp;isFromPublicArea=True&amp;isModal=true&amp;asPopupView=true</v>
          </cell>
        </row>
        <row r="52">
          <cell r="M52" t="str">
            <v>249-2025</v>
          </cell>
          <cell r="N52" t="str">
            <v>En ejecución</v>
          </cell>
          <cell r="O52" t="str">
            <v>V1.80111700</v>
          </cell>
          <cell r="P52" t="str">
            <v>PRESTAR SERVICIOS PROFESIONALES
COMO ENLACE TERRITORIAL PARA LA ARTICULACIÓN; PLANEACIÓN Y EJECUCIÓN DE LA
GERENCIA DE SOLUCIÓN CON LAS ACTIVIDADES ESTABLECIDAS POR LA ALCALDÍA LOCAL DE
SUBA EN EL TERRITORIO ASIGNADO</v>
          </cell>
          <cell r="Q52" t="str">
            <v>Prestación de servicios</v>
          </cell>
          <cell r="R52" t="str">
            <v>Contratación directa</v>
          </cell>
          <cell r="S52" t="str">
            <v>Servicios profesionales y apoyo a la gestión</v>
          </cell>
          <cell r="T52">
            <v>45780</v>
          </cell>
          <cell r="U52">
            <v>45933</v>
          </cell>
          <cell r="V52">
            <v>45909</v>
          </cell>
          <cell r="Y52" t="str">
            <v>No Definido</v>
          </cell>
          <cell r="Z52" t="str">
            <v>Cédula de Ciudadanía</v>
          </cell>
          <cell r="AA52">
            <v>52183256</v>
          </cell>
          <cell r="AB52" t="str">
            <v>ROSA INES GUIO LOPEZ</v>
          </cell>
          <cell r="AC52" t="str">
            <v>No</v>
          </cell>
          <cell r="AD52" t="str">
            <v>No</v>
          </cell>
          <cell r="AE52" t="str">
            <v>No</v>
          </cell>
          <cell r="AF52" t="str">
            <v>No</v>
          </cell>
          <cell r="AG52" t="str">
            <v>No</v>
          </cell>
          <cell r="AH52" t="str">
            <v>No</v>
          </cell>
          <cell r="AI52" t="str">
            <v>No</v>
          </cell>
          <cell r="AJ52" t="str">
            <v>Recursos Propios</v>
          </cell>
          <cell r="AK52" t="str">
            <v>Inversión</v>
          </cell>
          <cell r="AL52" t="str">
            <v>32,808,000</v>
          </cell>
          <cell r="AM52">
            <v>0</v>
          </cell>
          <cell r="AN52">
            <v>0</v>
          </cell>
          <cell r="AO52" t="str">
            <v>32,808,000</v>
          </cell>
          <cell r="AP52">
            <v>0</v>
          </cell>
          <cell r="AQ52">
            <v>0</v>
          </cell>
          <cell r="AR52">
            <v>0</v>
          </cell>
          <cell r="AS52" t="str">
            <v>32,808,000</v>
          </cell>
          <cell r="AT52" t="str">
            <v>No Válido</v>
          </cell>
          <cell r="AU52" t="str">
            <v>No Definido</v>
          </cell>
          <cell r="AV52" t="str">
            <v>No D</v>
          </cell>
          <cell r="AW52">
            <v>0</v>
          </cell>
          <cell r="AX52">
            <v>0</v>
          </cell>
          <cell r="AY52" t="str">
            <v>No</v>
          </cell>
          <cell r="AZ52">
            <v>0</v>
          </cell>
          <cell r="BA52" t="str">
            <v>No aplica</v>
          </cell>
          <cell r="BB52" t="str">
            <v>No aplica</v>
          </cell>
          <cell r="BC52" t="str">
            <v>https://community.secop.gov.co/Public/Tendering/OpportunityDetail/Index?noticeUID=CO1.NTC.7729360&amp;isFromPublicArea=True&amp;isModal=true&amp;asPopupView=true</v>
          </cell>
        </row>
        <row r="53">
          <cell r="M53" t="str">
            <v>034-2025</v>
          </cell>
          <cell r="N53" t="str">
            <v>En ejecución</v>
          </cell>
          <cell r="O53" t="str">
            <v>V1.80111700</v>
          </cell>
          <cell r="P53" t="str">
            <v>PRESTAR SERVICIOS PROFESIONALES EN EL
 ÁREA DE GESTIÓN DEL DESARROLLO LOCAL DE LA ALCALDÍA LOCAL DE SUBA; EN EL PROCESO
DE FORMULACIÓN; EJECUCIÓN; SEGUIMIENTO Y EVALUACIÓN DE LAS POLÍTICAS; PLANES; PROGRAMAS Y PROYECTOS DE DESARROLLO LOCAL.</v>
          </cell>
          <cell r="Q53" t="str">
            <v>Prestación de servicios</v>
          </cell>
          <cell r="R53" t="str">
            <v>Contratación directa</v>
          </cell>
          <cell r="S53" t="str">
            <v>Servicios profesionales y apoyo a la gestión</v>
          </cell>
          <cell r="T53" t="str">
            <v>03/13/2025</v>
          </cell>
          <cell r="U53" t="str">
            <v>03/14/2025</v>
          </cell>
          <cell r="V53" t="str">
            <v>09/13/2025</v>
          </cell>
          <cell r="Y53" t="str">
            <v>No Definido</v>
          </cell>
          <cell r="Z53" t="str">
            <v>Cédula de Ciudadanía</v>
          </cell>
          <cell r="AA53">
            <v>1001220300</v>
          </cell>
          <cell r="AB53" t="str">
            <v>Laura Juliana Pisco Lopez</v>
          </cell>
          <cell r="AC53" t="str">
            <v>No</v>
          </cell>
          <cell r="AD53" t="str">
            <v>No</v>
          </cell>
          <cell r="AE53" t="str">
            <v>No</v>
          </cell>
          <cell r="AF53" t="str">
            <v>No</v>
          </cell>
          <cell r="AG53" t="str">
            <v>No</v>
          </cell>
          <cell r="AH53" t="str">
            <v>No</v>
          </cell>
          <cell r="AI53" t="str">
            <v>No</v>
          </cell>
          <cell r="AJ53" t="str">
            <v>Recursos Propios</v>
          </cell>
          <cell r="AK53" t="str">
            <v>Inversión</v>
          </cell>
          <cell r="AL53" t="str">
            <v>33,810,000</v>
          </cell>
          <cell r="AM53">
            <v>0</v>
          </cell>
          <cell r="AN53">
            <v>0</v>
          </cell>
          <cell r="AO53" t="str">
            <v>33,810,000</v>
          </cell>
          <cell r="AP53">
            <v>0</v>
          </cell>
          <cell r="AQ53">
            <v>0</v>
          </cell>
          <cell r="AR53">
            <v>0</v>
          </cell>
          <cell r="AS53" t="str">
            <v>33,810,000</v>
          </cell>
          <cell r="AT53" t="str">
            <v>No Válido</v>
          </cell>
          <cell r="AU53" t="str">
            <v>No Definido</v>
          </cell>
          <cell r="AV53" t="str">
            <v>No D</v>
          </cell>
          <cell r="AW53">
            <v>0</v>
          </cell>
          <cell r="AX53">
            <v>0</v>
          </cell>
          <cell r="AY53" t="str">
            <v>No</v>
          </cell>
          <cell r="AZ53">
            <v>0</v>
          </cell>
          <cell r="BA53" t="str">
            <v>No aplica</v>
          </cell>
          <cell r="BB53" t="str">
            <v>No aplica</v>
          </cell>
          <cell r="BC53" t="str">
            <v>https://community.secop.gov.co/Public/Tendering/OpportunityDetail/Index?noticeUID=CO1.NTC.7830461&amp;isFromPublicArea=True&amp;isModal=true&amp;asPopupView=true</v>
          </cell>
        </row>
        <row r="54">
          <cell r="M54" t="str">
            <v>062-2025</v>
          </cell>
          <cell r="N54" t="str">
            <v>En ejecución</v>
          </cell>
          <cell r="O54" t="str">
            <v>V1.80111700</v>
          </cell>
          <cell r="P54" t="str">
            <v>Prestar los servicios profesionales como abogado (a) para apoyar la gestión contractual del Área Gestión del Desarrollo Local; en las etapas precontractual y contractual de los procesos de selección de bienes y servicios de la Alcaldía Local de Suba.</v>
          </cell>
          <cell r="Q54" t="str">
            <v>Prestación de servicios</v>
          </cell>
          <cell r="R54" t="str">
            <v>Contratación directa</v>
          </cell>
          <cell r="S54" t="str">
            <v>Servicios profesionales y apoyo a la gestión</v>
          </cell>
          <cell r="T54" t="str">
            <v>02/13/2025</v>
          </cell>
          <cell r="U54">
            <v>45780</v>
          </cell>
          <cell r="V54">
            <v>45756</v>
          </cell>
          <cell r="Y54" t="str">
            <v>No Definido</v>
          </cell>
          <cell r="Z54" t="str">
            <v>Cédula de Ciudadanía</v>
          </cell>
          <cell r="AA54">
            <v>1016047711</v>
          </cell>
          <cell r="AB54" t="str">
            <v>CAMILO ANDRES AYALA JAIMES</v>
          </cell>
          <cell r="AC54" t="str">
            <v>No</v>
          </cell>
          <cell r="AD54" t="str">
            <v>No</v>
          </cell>
          <cell r="AE54" t="str">
            <v>No</v>
          </cell>
          <cell r="AF54" t="str">
            <v>No</v>
          </cell>
          <cell r="AG54" t="str">
            <v>No</v>
          </cell>
          <cell r="AH54" t="str">
            <v>No</v>
          </cell>
          <cell r="AI54" t="str">
            <v>No</v>
          </cell>
          <cell r="AJ54" t="str">
            <v>Recursos Propios</v>
          </cell>
          <cell r="AK54" t="str">
            <v>Inversión</v>
          </cell>
          <cell r="AL54" t="str">
            <v>33,810,000</v>
          </cell>
          <cell r="AM54">
            <v>0</v>
          </cell>
          <cell r="AN54">
            <v>0</v>
          </cell>
          <cell r="AO54" t="str">
            <v>33,810,000</v>
          </cell>
          <cell r="AP54">
            <v>0</v>
          </cell>
          <cell r="AQ54">
            <v>0</v>
          </cell>
          <cell r="AR54">
            <v>0</v>
          </cell>
          <cell r="AS54" t="str">
            <v>33,810,000</v>
          </cell>
          <cell r="AT54" t="str">
            <v>No Válido</v>
          </cell>
          <cell r="AU54" t="str">
            <v>No Definido</v>
          </cell>
          <cell r="AV54" t="str">
            <v>No D</v>
          </cell>
          <cell r="AW54">
            <v>0</v>
          </cell>
          <cell r="AX54">
            <v>0</v>
          </cell>
          <cell r="AY54" t="str">
            <v>No</v>
          </cell>
          <cell r="AZ54">
            <v>0</v>
          </cell>
          <cell r="BA54" t="str">
            <v>No aplica</v>
          </cell>
          <cell r="BB54" t="str">
            <v>No aplica</v>
          </cell>
          <cell r="BC54" t="str">
            <v>https://community.secop.gov.co/Public/Tendering/OpportunityDetail/Index?noticeUID=CO1.NTC.7608680&amp;isFromPublicArea=True&amp;isModal=true&amp;asPopupView=true</v>
          </cell>
        </row>
        <row r="55">
          <cell r="M55" t="str">
            <v>004-2025</v>
          </cell>
          <cell r="N55" t="str">
            <v>cedido</v>
          </cell>
          <cell r="O55" t="str">
            <v>V1.80111700</v>
          </cell>
          <cell r="P55" t="str">
            <v>Prestar el apoyo asistencial a las comisiones de la Junta Administradora Local.</v>
          </cell>
          <cell r="Q55" t="str">
            <v>Prestación de servicios</v>
          </cell>
          <cell r="R55" t="str">
            <v>Contratación directa</v>
          </cell>
          <cell r="S55" t="str">
            <v>Servicios profesionales y apoyo a la gestión</v>
          </cell>
          <cell r="T55">
            <v>45993</v>
          </cell>
          <cell r="U55" t="str">
            <v>02/14/2025</v>
          </cell>
          <cell r="V55" t="str">
            <v>10/13/2025</v>
          </cell>
          <cell r="Y55" t="str">
            <v>No Definido</v>
          </cell>
          <cell r="Z55" t="str">
            <v>Cédula de Ciudadanía</v>
          </cell>
          <cell r="AA55">
            <v>52928159</v>
          </cell>
          <cell r="AB55" t="str">
            <v>SHIRLEY ANDREA MALDONADO MALDONADO</v>
          </cell>
          <cell r="AC55" t="str">
            <v>No</v>
          </cell>
          <cell r="AD55" t="str">
            <v>No</v>
          </cell>
          <cell r="AE55" t="str">
            <v>No</v>
          </cell>
          <cell r="AF55" t="str">
            <v>No</v>
          </cell>
          <cell r="AG55" t="str">
            <v>No</v>
          </cell>
          <cell r="AH55" t="str">
            <v>No</v>
          </cell>
          <cell r="AI55" t="str">
            <v>No</v>
          </cell>
          <cell r="AJ55" t="str">
            <v>Recursos Propios</v>
          </cell>
          <cell r="AK55" t="str">
            <v>Inversión</v>
          </cell>
          <cell r="AL55" t="str">
            <v>23,808,000</v>
          </cell>
          <cell r="AM55">
            <v>0</v>
          </cell>
          <cell r="AN55" t="str">
            <v>7,638,400</v>
          </cell>
          <cell r="AO55" t="str">
            <v>23,808,000</v>
          </cell>
          <cell r="AP55">
            <v>0</v>
          </cell>
          <cell r="AQ55">
            <v>0</v>
          </cell>
          <cell r="AR55">
            <v>0</v>
          </cell>
          <cell r="AS55" t="str">
            <v>23,808,000</v>
          </cell>
          <cell r="AT55" t="str">
            <v>No Válido</v>
          </cell>
          <cell r="AU55" t="str">
            <v>No Definido</v>
          </cell>
          <cell r="AV55" t="str">
            <v>No D</v>
          </cell>
          <cell r="AW55">
            <v>0</v>
          </cell>
          <cell r="AX55">
            <v>0</v>
          </cell>
          <cell r="AY55" t="str">
            <v>No</v>
          </cell>
          <cell r="AZ55">
            <v>0</v>
          </cell>
          <cell r="BA55" t="str">
            <v>No aplica</v>
          </cell>
          <cell r="BB55" t="str">
            <v>No aplica</v>
          </cell>
          <cell r="BC55" t="str">
            <v>https://community.secop.gov.co/Public/Tendering/OpportunityDetail/Index?noticeUID=CO1.NTC.7594656&amp;isFromPublicArea=True&amp;isModal=true&amp;asPopupView=true</v>
          </cell>
        </row>
        <row r="56">
          <cell r="M56" t="str">
            <v>444-2025</v>
          </cell>
          <cell r="N56" t="str">
            <v>En ejecución</v>
          </cell>
          <cell r="O56" t="str">
            <v>V1.80111700</v>
          </cell>
          <cell r="P56" t="str">
            <v>Prestar servicios profesionales especializados al Área de Gestión del Desarrollo Local de la Alcaldía local de suba para apoyar la coordinación de los procesos de planeación local y de la formulación; ejecución; seguimiento y evaluación de las políticas; planes; programas y proyectos del Plan de Des</v>
          </cell>
          <cell r="Q56" t="str">
            <v>Prestación de servicios</v>
          </cell>
          <cell r="R56" t="str">
            <v>Contratación directa</v>
          </cell>
          <cell r="S56" t="str">
            <v>Servicios profesionales y apoyo a la gestión</v>
          </cell>
          <cell r="T56">
            <v>45964</v>
          </cell>
          <cell r="U56">
            <v>45994</v>
          </cell>
          <cell r="V56">
            <v>45972</v>
          </cell>
          <cell r="Y56" t="str">
            <v>No Definido</v>
          </cell>
          <cell r="Z56" t="str">
            <v>Cédula de Ciudadanía</v>
          </cell>
          <cell r="AA56">
            <v>1022949089</v>
          </cell>
          <cell r="AB56" t="str">
            <v>INGRID CAROLINA AVILA ALZATE</v>
          </cell>
          <cell r="AC56" t="str">
            <v>No</v>
          </cell>
          <cell r="AD56" t="str">
            <v>No</v>
          </cell>
          <cell r="AE56" t="str">
            <v>No</v>
          </cell>
          <cell r="AF56" t="str">
            <v>No</v>
          </cell>
          <cell r="AG56" t="str">
            <v>No</v>
          </cell>
          <cell r="AH56" t="str">
            <v>No</v>
          </cell>
          <cell r="AI56" t="str">
            <v>No</v>
          </cell>
          <cell r="AJ56" t="str">
            <v>Recursos Propios</v>
          </cell>
          <cell r="AK56" t="str">
            <v>Inversión</v>
          </cell>
          <cell r="AL56" t="str">
            <v>85,200,000</v>
          </cell>
          <cell r="AM56">
            <v>0</v>
          </cell>
          <cell r="AN56">
            <v>0</v>
          </cell>
          <cell r="AO56" t="str">
            <v>85,200,000</v>
          </cell>
          <cell r="AP56">
            <v>0</v>
          </cell>
          <cell r="AQ56">
            <v>0</v>
          </cell>
          <cell r="AR56">
            <v>0</v>
          </cell>
          <cell r="AS56" t="str">
            <v>85,200,000</v>
          </cell>
          <cell r="AT56" t="str">
            <v>No Válido</v>
          </cell>
          <cell r="AU56" t="str">
            <v>No Definido</v>
          </cell>
          <cell r="AV56" t="str">
            <v>No D</v>
          </cell>
          <cell r="AW56">
            <v>0</v>
          </cell>
          <cell r="AX56">
            <v>0</v>
          </cell>
          <cell r="AY56" t="str">
            <v>No</v>
          </cell>
          <cell r="AZ56">
            <v>0</v>
          </cell>
          <cell r="BA56" t="str">
            <v>No aplica</v>
          </cell>
          <cell r="BB56" t="str">
            <v>No aplica</v>
          </cell>
          <cell r="BC56" t="str">
            <v>https://community.secop.gov.co/Public/Tendering/OpportunityDetail/Index?noticeUID=CO1.NTC.7813570&amp;isFromPublicArea=True&amp;isModal=true&amp;asPopupView=true</v>
          </cell>
        </row>
        <row r="57">
          <cell r="M57" t="str">
            <v>590-2025</v>
          </cell>
          <cell r="N57" t="str">
            <v>En ejecución</v>
          </cell>
          <cell r="O57" t="str">
            <v>V1.80111700</v>
          </cell>
          <cell r="P57" t="str">
            <v>Prestar los servicios para el apoyo en el funcionamiento y la dinamización de las actividades de la Casa Memoria de la localidad de Suba</v>
          </cell>
          <cell r="Q57" t="str">
            <v>Prestación de servicios</v>
          </cell>
          <cell r="R57" t="str">
            <v>Contratación directa</v>
          </cell>
          <cell r="S57" t="str">
            <v>Servicios profesionales y apoyo a la gestión</v>
          </cell>
          <cell r="T57" t="str">
            <v>04/16/2025</v>
          </cell>
          <cell r="U57" t="str">
            <v>04/23/2025</v>
          </cell>
          <cell r="V57" t="str">
            <v>10/22/2025</v>
          </cell>
          <cell r="Y57" t="str">
            <v>No Definido</v>
          </cell>
          <cell r="Z57" t="str">
            <v>Cédula de Ciudadanía</v>
          </cell>
          <cell r="AA57">
            <v>1233891995</v>
          </cell>
          <cell r="AB57" t="str">
            <v>Leidy Viviana Bocanegra Peña</v>
          </cell>
          <cell r="AC57" t="str">
            <v>No</v>
          </cell>
          <cell r="AD57" t="str">
            <v>No</v>
          </cell>
          <cell r="AE57" t="str">
            <v>No</v>
          </cell>
          <cell r="AF57" t="str">
            <v>No</v>
          </cell>
          <cell r="AG57" t="str">
            <v>No</v>
          </cell>
          <cell r="AH57" t="str">
            <v>No</v>
          </cell>
          <cell r="AI57" t="str">
            <v>No</v>
          </cell>
          <cell r="AJ57" t="str">
            <v>Recursos Propios</v>
          </cell>
          <cell r="AK57" t="str">
            <v>Inversión</v>
          </cell>
          <cell r="AL57" t="str">
            <v>17,856,000</v>
          </cell>
          <cell r="AM57">
            <v>0</v>
          </cell>
          <cell r="AN57">
            <v>0</v>
          </cell>
          <cell r="AO57" t="str">
            <v>17,856,000</v>
          </cell>
          <cell r="AP57">
            <v>0</v>
          </cell>
          <cell r="AQ57">
            <v>0</v>
          </cell>
          <cell r="AR57">
            <v>0</v>
          </cell>
          <cell r="AS57" t="str">
            <v>17,856,000</v>
          </cell>
          <cell r="AT57" t="str">
            <v>No Válido</v>
          </cell>
          <cell r="AU57" t="str">
            <v>No Definido</v>
          </cell>
          <cell r="AV57" t="str">
            <v>No D</v>
          </cell>
          <cell r="AW57">
            <v>0</v>
          </cell>
          <cell r="AX57">
            <v>0</v>
          </cell>
          <cell r="AY57" t="str">
            <v>No</v>
          </cell>
          <cell r="AZ57">
            <v>0</v>
          </cell>
          <cell r="BA57" t="str">
            <v>No aplica</v>
          </cell>
          <cell r="BB57" t="str">
            <v>No aplica</v>
          </cell>
          <cell r="BC57" t="str">
            <v>https://community.secop.gov.co/Public/Tendering/OpportunityDetail/Index?noticeUID=CO1.NTC.8007627&amp;isFromPublicArea=True&amp;isModal=true&amp;asPopupView=true</v>
          </cell>
        </row>
        <row r="58">
          <cell r="M58" t="str">
            <v>151-2025</v>
          </cell>
          <cell r="N58" t="str">
            <v>En ejecución</v>
          </cell>
          <cell r="O58" t="str">
            <v>V1.80111700</v>
          </cell>
          <cell r="P58" t="str">
            <v>Prestar servicios de apoyo a la gestión promoviendo la participación ciudadana en las prácticas deportivas; mediante el uso de metodologías; promoviendo una mejor calidad de vida y aprovechamiento del tiempo libre en los habitantes de la
Localidad de SUBA</v>
          </cell>
          <cell r="Q58" t="str">
            <v>Prestación de servicios</v>
          </cell>
          <cell r="R58" t="str">
            <v>Contratación directa</v>
          </cell>
          <cell r="S58" t="str">
            <v>Servicios profesionales y apoyo a la gestión</v>
          </cell>
          <cell r="T58" t="str">
            <v>02/21/2025</v>
          </cell>
          <cell r="U58" t="str">
            <v>03/17/2025</v>
          </cell>
          <cell r="V58" t="str">
            <v>09/16/2025</v>
          </cell>
          <cell r="Y58" t="str">
            <v>No Definido</v>
          </cell>
          <cell r="Z58" t="str">
            <v>Cédula de Ciudadanía</v>
          </cell>
          <cell r="AA58">
            <v>1019077094</v>
          </cell>
          <cell r="AB58" t="str">
            <v>WILMAR HERNAN PEREZ SANCHEZ</v>
          </cell>
          <cell r="AC58" t="str">
            <v>No</v>
          </cell>
          <cell r="AD58" t="str">
            <v>No</v>
          </cell>
          <cell r="AE58" t="str">
            <v>No</v>
          </cell>
          <cell r="AF58" t="str">
            <v>No</v>
          </cell>
          <cell r="AG58" t="str">
            <v>No</v>
          </cell>
          <cell r="AH58" t="str">
            <v>No</v>
          </cell>
          <cell r="AI58" t="str">
            <v>No</v>
          </cell>
          <cell r="AJ58" t="str">
            <v>Recursos Propios</v>
          </cell>
          <cell r="AK58" t="str">
            <v>Inversión</v>
          </cell>
          <cell r="AL58" t="str">
            <v>21,000,000</v>
          </cell>
          <cell r="AM58">
            <v>0</v>
          </cell>
          <cell r="AN58">
            <v>0</v>
          </cell>
          <cell r="AO58" t="str">
            <v>21,000,000</v>
          </cell>
          <cell r="AP58">
            <v>0</v>
          </cell>
          <cell r="AQ58">
            <v>0</v>
          </cell>
          <cell r="AR58">
            <v>0</v>
          </cell>
          <cell r="AS58" t="str">
            <v>21,000,000</v>
          </cell>
          <cell r="AT58" t="str">
            <v>No Válido</v>
          </cell>
          <cell r="AU58" t="str">
            <v>No Definido</v>
          </cell>
          <cell r="AV58" t="str">
            <v>No D</v>
          </cell>
          <cell r="AW58">
            <v>0</v>
          </cell>
          <cell r="AX58">
            <v>0</v>
          </cell>
          <cell r="AY58" t="str">
            <v>No</v>
          </cell>
          <cell r="AZ58">
            <v>0</v>
          </cell>
          <cell r="BA58" t="str">
            <v>No aplica</v>
          </cell>
          <cell r="BB58" t="str">
            <v>No aplica</v>
          </cell>
          <cell r="BC58" t="str">
            <v>https://community.secop.gov.co/Public/Tendering/OpportunityDetail/Index?noticeUID=CO1.NTC.7693197&amp;isFromPublicArea=True&amp;isModal=true&amp;asPopupView=true</v>
          </cell>
        </row>
        <row r="59">
          <cell r="M59" t="str">
            <v>560-2025</v>
          </cell>
          <cell r="N59" t="str">
            <v>cedido</v>
          </cell>
          <cell r="O59" t="str">
            <v>V1.80111700</v>
          </cell>
          <cell r="P59" t="str">
            <v>prestar servicios de apoyo para las actividades administrativas de gestión documental y acompañamiento que sean parte de la proyección internacional de la alcaldía local de suba</v>
          </cell>
          <cell r="Q59" t="str">
            <v>Prestación de servicios</v>
          </cell>
          <cell r="R59" t="str">
            <v>Contratación directa</v>
          </cell>
          <cell r="S59" t="str">
            <v>Servicios profesionales y apoyo a la gestión</v>
          </cell>
          <cell r="T59" t="str">
            <v>04/30/2025</v>
          </cell>
          <cell r="U59">
            <v>45782</v>
          </cell>
          <cell r="V59">
            <v>45758</v>
          </cell>
          <cell r="Y59" t="str">
            <v>No Definido</v>
          </cell>
          <cell r="Z59" t="str">
            <v>Cédula de Ciudadanía</v>
          </cell>
          <cell r="AA59">
            <v>52991245</v>
          </cell>
          <cell r="AB59" t="str">
            <v>Angelica Rivera Rojas</v>
          </cell>
          <cell r="AC59" t="str">
            <v>No</v>
          </cell>
          <cell r="AD59" t="str">
            <v>No</v>
          </cell>
          <cell r="AE59" t="str">
            <v>No</v>
          </cell>
          <cell r="AF59" t="str">
            <v>No</v>
          </cell>
          <cell r="AG59" t="str">
            <v>No</v>
          </cell>
          <cell r="AH59" t="str">
            <v>No</v>
          </cell>
          <cell r="AI59" t="str">
            <v>No</v>
          </cell>
          <cell r="AJ59" t="str">
            <v>Recursos Propios</v>
          </cell>
          <cell r="AK59" t="str">
            <v>Inversión</v>
          </cell>
          <cell r="AL59" t="str">
            <v>21,000,000</v>
          </cell>
          <cell r="AM59">
            <v>0</v>
          </cell>
          <cell r="AN59">
            <v>0</v>
          </cell>
          <cell r="AO59" t="str">
            <v>21,000,000</v>
          </cell>
          <cell r="AP59">
            <v>0</v>
          </cell>
          <cell r="AQ59">
            <v>0</v>
          </cell>
          <cell r="AR59">
            <v>0</v>
          </cell>
          <cell r="AS59" t="str">
            <v>21,000,000</v>
          </cell>
          <cell r="AT59" t="str">
            <v>No Válido</v>
          </cell>
          <cell r="AU59" t="str">
            <v>No Definido</v>
          </cell>
          <cell r="AV59" t="str">
            <v>No D</v>
          </cell>
          <cell r="AW59">
            <v>0</v>
          </cell>
          <cell r="AX59">
            <v>0</v>
          </cell>
          <cell r="AY59" t="str">
            <v>No</v>
          </cell>
          <cell r="AZ59">
            <v>0</v>
          </cell>
          <cell r="BA59" t="str">
            <v>No aplica</v>
          </cell>
          <cell r="BB59" t="str">
            <v>No aplica</v>
          </cell>
          <cell r="BC59" t="str">
            <v>https://community.secop.gov.co/Public/Tendering/OpportunityDetail/Index?noticeUID=CO1.NTC.8017464&amp;isFromPublicArea=True&amp;isModal=true&amp;asPopupView=true</v>
          </cell>
        </row>
        <row r="60">
          <cell r="M60" t="str">
            <v>624-2025</v>
          </cell>
          <cell r="N60" t="str">
            <v>cedido</v>
          </cell>
          <cell r="O60" t="str">
            <v>V1.80111700</v>
          </cell>
          <cell r="P60" t="str">
            <v>Prestar servicios de apoyo en las actividades de seguridad; convivencia ciudadana y recuperación del espacio público.</v>
          </cell>
          <cell r="Q60" t="str">
            <v>Prestación de servicios</v>
          </cell>
          <cell r="R60" t="str">
            <v>Contratación directa</v>
          </cell>
          <cell r="S60" t="str">
            <v>Servicios profesionales y apoyo a la gestión</v>
          </cell>
          <cell r="T60" t="str">
            <v>05/23/2025</v>
          </cell>
          <cell r="U60" t="str">
            <v>05/29/2025</v>
          </cell>
          <cell r="V60" t="str">
            <v>11/28/2025</v>
          </cell>
          <cell r="Y60" t="str">
            <v>No Definido</v>
          </cell>
          <cell r="Z60" t="str">
            <v>Cédula de Ciudadanía</v>
          </cell>
          <cell r="AA60">
            <v>1019019502</v>
          </cell>
          <cell r="AB60" t="str">
            <v>Angel Eduardo Vásquez Barrera</v>
          </cell>
          <cell r="AC60" t="str">
            <v>No</v>
          </cell>
          <cell r="AD60" t="str">
            <v>No</v>
          </cell>
          <cell r="AE60" t="str">
            <v>No</v>
          </cell>
          <cell r="AF60" t="str">
            <v>No</v>
          </cell>
          <cell r="AG60" t="str">
            <v>No</v>
          </cell>
          <cell r="AH60" t="str">
            <v>No</v>
          </cell>
          <cell r="AI60" t="str">
            <v>No</v>
          </cell>
          <cell r="AJ60" t="str">
            <v>Recursos Propios</v>
          </cell>
          <cell r="AK60" t="str">
            <v>Inversión</v>
          </cell>
          <cell r="AL60" t="str">
            <v>12,378,000</v>
          </cell>
          <cell r="AM60">
            <v>0</v>
          </cell>
          <cell r="AN60">
            <v>0</v>
          </cell>
          <cell r="AO60" t="str">
            <v>12,378,000</v>
          </cell>
          <cell r="AP60">
            <v>0</v>
          </cell>
          <cell r="AQ60">
            <v>0</v>
          </cell>
          <cell r="AR60">
            <v>0</v>
          </cell>
          <cell r="AS60" t="str">
            <v>12,378,000</v>
          </cell>
          <cell r="AT60" t="str">
            <v>No Válido</v>
          </cell>
          <cell r="AU60" t="str">
            <v>No Definido</v>
          </cell>
          <cell r="AV60" t="str">
            <v>No D</v>
          </cell>
          <cell r="AW60">
            <v>0</v>
          </cell>
          <cell r="AX60">
            <v>0</v>
          </cell>
          <cell r="AY60" t="str">
            <v>No</v>
          </cell>
          <cell r="AZ60">
            <v>0</v>
          </cell>
          <cell r="BA60" t="str">
            <v>No aplica</v>
          </cell>
          <cell r="BB60" t="str">
            <v>No aplica</v>
          </cell>
          <cell r="BC60" t="str">
            <v>https://community.secop.gov.co/Public/Tendering/OpportunityDetail/Index?noticeUID=CO1.NTC.8176943&amp;isFromPublicArea=True&amp;isModal=true&amp;asPopupView=true</v>
          </cell>
        </row>
        <row r="61">
          <cell r="M61" t="str">
            <v>020-2025</v>
          </cell>
          <cell r="N61" t="str">
            <v>En ejecución</v>
          </cell>
          <cell r="O61" t="str">
            <v>V1.80111700</v>
          </cell>
          <cell r="P61" t="str">
            <v>Prestar los servicios profesionales como abogado (a) para apoyar la gestión contractual del Área Gestión del Desarrollo Local de la Alcaldía Local de Suba; en los diferentes procesos de selección en sus etapas precontractual; contractual y postcontractual.</v>
          </cell>
          <cell r="Q61" t="str">
            <v>Prestación de servicios</v>
          </cell>
          <cell r="R61" t="str">
            <v>Contratación directa</v>
          </cell>
          <cell r="S61" t="str">
            <v>Servicios profesionales y apoyo a la gestión</v>
          </cell>
          <cell r="T61">
            <v>45811</v>
          </cell>
          <cell r="U61">
            <v>45841</v>
          </cell>
          <cell r="V61">
            <v>45817</v>
          </cell>
          <cell r="Y61" t="str">
            <v>No Definido</v>
          </cell>
          <cell r="Z61" t="str">
            <v>Cédula de Ciudadanía</v>
          </cell>
          <cell r="AA61">
            <v>1000047774</v>
          </cell>
          <cell r="AB61" t="str">
            <v>ANDRES FELIPE TENJO AGUILAR</v>
          </cell>
          <cell r="AC61" t="str">
            <v>No</v>
          </cell>
          <cell r="AD61" t="str">
            <v>No</v>
          </cell>
          <cell r="AE61" t="str">
            <v>No</v>
          </cell>
          <cell r="AF61" t="str">
            <v>No</v>
          </cell>
          <cell r="AG61" t="str">
            <v>No</v>
          </cell>
          <cell r="AH61" t="str">
            <v>No</v>
          </cell>
          <cell r="AI61" t="str">
            <v>No</v>
          </cell>
          <cell r="AJ61" t="str">
            <v>Recursos Propios</v>
          </cell>
          <cell r="AK61" t="str">
            <v>Inversión</v>
          </cell>
          <cell r="AL61" t="str">
            <v>46,128,000</v>
          </cell>
          <cell r="AM61">
            <v>0</v>
          </cell>
          <cell r="AN61">
            <v>0</v>
          </cell>
          <cell r="AO61" t="str">
            <v>46,128,000</v>
          </cell>
          <cell r="AP61">
            <v>0</v>
          </cell>
          <cell r="AQ61">
            <v>0</v>
          </cell>
          <cell r="AR61">
            <v>0</v>
          </cell>
          <cell r="AS61" t="str">
            <v>46,128,000</v>
          </cell>
          <cell r="AT61" t="str">
            <v>No Válido</v>
          </cell>
          <cell r="AU61" t="str">
            <v>No Definido</v>
          </cell>
          <cell r="AV61" t="str">
            <v>No D</v>
          </cell>
          <cell r="AW61">
            <v>0</v>
          </cell>
          <cell r="AX61">
            <v>0</v>
          </cell>
          <cell r="AY61" t="str">
            <v>No</v>
          </cell>
          <cell r="AZ61">
            <v>0</v>
          </cell>
          <cell r="BA61" t="str">
            <v>No aplica</v>
          </cell>
          <cell r="BB61" t="str">
            <v>No aplica</v>
          </cell>
          <cell r="BC61" t="str">
            <v>https://community.secop.gov.co/Public/Tendering/OpportunityDetail/Index?noticeUID=CO1.NTC.7786430&amp;isFromPublicArea=True&amp;isModal=true&amp;asPopupView=true</v>
          </cell>
        </row>
        <row r="62">
          <cell r="M62" t="str">
            <v>402-2025</v>
          </cell>
          <cell r="N62" t="str">
            <v>En ejecución</v>
          </cell>
          <cell r="O62" t="str">
            <v>V1.80111700</v>
          </cell>
          <cell r="P62" t="str">
            <v>Prestar servicios de apoyo en las actividades de seguridad; convivencia ciudadana y recuperación del espacio público.</v>
          </cell>
          <cell r="Q62" t="str">
            <v>Prestación de servicios</v>
          </cell>
          <cell r="R62" t="str">
            <v>Contratación directa</v>
          </cell>
          <cell r="S62" t="str">
            <v>Servicios profesionales y apoyo a la gestión</v>
          </cell>
          <cell r="T62">
            <v>45780</v>
          </cell>
          <cell r="U62">
            <v>45811</v>
          </cell>
          <cell r="V62">
            <v>45786</v>
          </cell>
          <cell r="Y62" t="str">
            <v>Como acordado previamente</v>
          </cell>
          <cell r="Z62" t="str">
            <v>Cédula de Ciudadanía</v>
          </cell>
          <cell r="AA62">
            <v>20993442</v>
          </cell>
          <cell r="AB62" t="str">
            <v>NHORA MARIA PULIDO URBINA</v>
          </cell>
          <cell r="AC62" t="str">
            <v>No</v>
          </cell>
          <cell r="AD62" t="str">
            <v>No</v>
          </cell>
          <cell r="AE62" t="str">
            <v>No</v>
          </cell>
          <cell r="AF62" t="str">
            <v>No</v>
          </cell>
          <cell r="AG62" t="str">
            <v>No</v>
          </cell>
          <cell r="AH62" t="str">
            <v>No</v>
          </cell>
          <cell r="AI62" t="str">
            <v>No</v>
          </cell>
          <cell r="AJ62" t="str">
            <v>Recursos Propios</v>
          </cell>
          <cell r="AK62" t="str">
            <v>Inversión</v>
          </cell>
          <cell r="AL62" t="str">
            <v>17,856,000</v>
          </cell>
          <cell r="AM62">
            <v>0</v>
          </cell>
          <cell r="AN62">
            <v>0</v>
          </cell>
          <cell r="AO62" t="str">
            <v>17,856,000</v>
          </cell>
          <cell r="AP62">
            <v>0</v>
          </cell>
          <cell r="AQ62">
            <v>0</v>
          </cell>
          <cell r="AR62">
            <v>0</v>
          </cell>
          <cell r="AS62" t="str">
            <v>17,856,000</v>
          </cell>
          <cell r="AT62" t="str">
            <v>No Válido</v>
          </cell>
          <cell r="AU62" t="str">
            <v>No Definido</v>
          </cell>
          <cell r="AV62" t="str">
            <v>No D</v>
          </cell>
          <cell r="AW62">
            <v>0</v>
          </cell>
          <cell r="AX62">
            <v>0</v>
          </cell>
          <cell r="AY62" t="str">
            <v>No</v>
          </cell>
          <cell r="AZ62">
            <v>0</v>
          </cell>
          <cell r="BA62" t="str">
            <v>No aplica</v>
          </cell>
          <cell r="BB62" t="str">
            <v>No aplica</v>
          </cell>
          <cell r="BC62" t="str">
            <v>https://community.secop.gov.co/Public/Tendering/OpportunityDetail/Index?noticeUID=CO1.NTC.7778592&amp;isFromPublicArea=True&amp;isModal=true&amp;asPopupView=true</v>
          </cell>
        </row>
        <row r="63">
          <cell r="M63" t="str">
            <v>511-2025</v>
          </cell>
          <cell r="N63" t="str">
            <v>En ejecución</v>
          </cell>
          <cell r="O63" t="str">
            <v>V1.80111700</v>
          </cell>
          <cell r="P63" t="str">
            <v>Prestar servicios de apoyo en las actividades de seguridad; convivencia ciudadana y recuperación del espacio público.</v>
          </cell>
          <cell r="Q63" t="str">
            <v>Prestación de servicios</v>
          </cell>
          <cell r="R63" t="str">
            <v>Contratación directa</v>
          </cell>
          <cell r="S63" t="str">
            <v>Servicios profesionales y apoyo a la gestión</v>
          </cell>
          <cell r="T63">
            <v>45843</v>
          </cell>
          <cell r="U63">
            <v>45996</v>
          </cell>
          <cell r="V63">
            <v>45972</v>
          </cell>
          <cell r="Y63" t="str">
            <v>No Definido</v>
          </cell>
          <cell r="Z63" t="str">
            <v>Cédula de Ciudadanía</v>
          </cell>
          <cell r="AA63">
            <v>1015995755</v>
          </cell>
          <cell r="AB63" t="str">
            <v>Marco Sierra</v>
          </cell>
          <cell r="AC63" t="str">
            <v>No</v>
          </cell>
          <cell r="AD63" t="str">
            <v>No</v>
          </cell>
          <cell r="AE63" t="str">
            <v>No</v>
          </cell>
          <cell r="AF63" t="str">
            <v>No</v>
          </cell>
          <cell r="AG63" t="str">
            <v>No</v>
          </cell>
          <cell r="AH63" t="str">
            <v>No</v>
          </cell>
          <cell r="AI63" t="str">
            <v>No</v>
          </cell>
          <cell r="AJ63" t="str">
            <v>Recursos Propios</v>
          </cell>
          <cell r="AK63" t="str">
            <v>Inversión</v>
          </cell>
          <cell r="AL63" t="str">
            <v>12,378,000</v>
          </cell>
          <cell r="AM63">
            <v>0</v>
          </cell>
          <cell r="AN63">
            <v>0</v>
          </cell>
          <cell r="AO63" t="str">
            <v>12,378,000</v>
          </cell>
          <cell r="AP63">
            <v>0</v>
          </cell>
          <cell r="AQ63">
            <v>0</v>
          </cell>
          <cell r="AR63">
            <v>0</v>
          </cell>
          <cell r="AS63" t="str">
            <v>12,378,000</v>
          </cell>
          <cell r="AT63" t="str">
            <v>No Válido</v>
          </cell>
          <cell r="AU63" t="str">
            <v>No Definido</v>
          </cell>
          <cell r="AV63" t="str">
            <v>No D</v>
          </cell>
          <cell r="AW63">
            <v>0</v>
          </cell>
          <cell r="AX63">
            <v>0</v>
          </cell>
          <cell r="AY63" t="str">
            <v>No</v>
          </cell>
          <cell r="AZ63">
            <v>0</v>
          </cell>
          <cell r="BA63" t="str">
            <v>No aplica</v>
          </cell>
          <cell r="BB63" t="str">
            <v>No aplica</v>
          </cell>
          <cell r="BC63" t="str">
            <v>https://community.secop.gov.co/Public/Tendering/OpportunityDetail/Index?noticeUID=CO1.NTC.8092498&amp;isFromPublicArea=True&amp;isModal=true&amp;asPopupView=true</v>
          </cell>
        </row>
        <row r="64">
          <cell r="M64" t="str">
            <v>431-2025</v>
          </cell>
          <cell r="N64" t="str">
            <v>En ejecución</v>
          </cell>
          <cell r="O64" t="str">
            <v>V1.80111700</v>
          </cell>
          <cell r="P64" t="str">
            <v>Prestar los servicios profesionales como abogado (a) para apoyar la gestión contractual del Área Gestión del Desarrollo Local; en las etapas precontractual y contractual de los procesos de selección de bienes y servicios de la Alcaldía Local de Suba.</v>
          </cell>
          <cell r="Q64" t="str">
            <v>Prestación de servicios</v>
          </cell>
          <cell r="R64" t="str">
            <v>Contratación directa</v>
          </cell>
          <cell r="S64" t="str">
            <v>Servicios profesionales y apoyo a la gestión</v>
          </cell>
          <cell r="T64">
            <v>45872</v>
          </cell>
          <cell r="U64" t="str">
            <v>03/14/2025</v>
          </cell>
          <cell r="V64" t="str">
            <v>09/13/2025</v>
          </cell>
          <cell r="Y64" t="str">
            <v>No Definido</v>
          </cell>
          <cell r="Z64" t="str">
            <v>Cédula de Ciudadanía</v>
          </cell>
          <cell r="AA64">
            <v>1023962248</v>
          </cell>
          <cell r="AB64" t="str">
            <v>Juan Diego Medina Salinas</v>
          </cell>
          <cell r="AC64" t="str">
            <v>No</v>
          </cell>
          <cell r="AD64" t="str">
            <v>No</v>
          </cell>
          <cell r="AE64" t="str">
            <v>No</v>
          </cell>
          <cell r="AF64" t="str">
            <v>No</v>
          </cell>
          <cell r="AG64" t="str">
            <v>No</v>
          </cell>
          <cell r="AH64" t="str">
            <v>No</v>
          </cell>
          <cell r="AI64" t="str">
            <v>No</v>
          </cell>
          <cell r="AJ64" t="str">
            <v>Recursos Propios</v>
          </cell>
          <cell r="AK64" t="str">
            <v>Inversión</v>
          </cell>
          <cell r="AL64" t="str">
            <v>33,810,000</v>
          </cell>
          <cell r="AM64">
            <v>0</v>
          </cell>
          <cell r="AN64">
            <v>0</v>
          </cell>
          <cell r="AO64" t="str">
            <v>33,810,000</v>
          </cell>
          <cell r="AP64">
            <v>0</v>
          </cell>
          <cell r="AQ64">
            <v>0</v>
          </cell>
          <cell r="AR64">
            <v>0</v>
          </cell>
          <cell r="AS64" t="str">
            <v>33,810,000</v>
          </cell>
          <cell r="AT64" t="str">
            <v>No Válido</v>
          </cell>
          <cell r="AU64" t="str">
            <v>No Definido</v>
          </cell>
          <cell r="AV64" t="str">
            <v>No D</v>
          </cell>
          <cell r="AW64">
            <v>0</v>
          </cell>
          <cell r="AX64">
            <v>0</v>
          </cell>
          <cell r="AY64" t="str">
            <v>No</v>
          </cell>
          <cell r="AZ64">
            <v>0</v>
          </cell>
          <cell r="BA64" t="str">
            <v>No aplica</v>
          </cell>
          <cell r="BB64" t="str">
            <v>No aplica</v>
          </cell>
          <cell r="BC64" t="str">
            <v>https://community.secop.gov.co/Public/Tendering/OpportunityDetail/Index?noticeUID=CO1.NTC.7797290&amp;isFromPublicArea=True&amp;isModal=true&amp;asPopupView=true</v>
          </cell>
        </row>
        <row r="65">
          <cell r="M65" t="str">
            <v>167-2025</v>
          </cell>
          <cell r="N65" t="str">
            <v>En ejecución</v>
          </cell>
          <cell r="O65" t="str">
            <v>V1.80111700</v>
          </cell>
          <cell r="P65" t="str">
            <v>Prestar los servicios profesionales para apoyar técnicamente las distintas etapas de los procesos de competencia de las Inspecciones de Policía de la Localidad; según reparto</v>
          </cell>
          <cell r="Q65" t="str">
            <v>Prestación de servicios</v>
          </cell>
          <cell r="R65" t="str">
            <v>Contratación directa</v>
          </cell>
          <cell r="S65" t="str">
            <v>Servicios profesionales y apoyo a la gestión</v>
          </cell>
          <cell r="T65">
            <v>45841</v>
          </cell>
          <cell r="U65" t="str">
            <v>03/14/2025</v>
          </cell>
          <cell r="V65" t="str">
            <v>09/13/2025</v>
          </cell>
          <cell r="Y65" t="str">
            <v>No Definido</v>
          </cell>
          <cell r="Z65" t="str">
            <v>Cédula de Ciudadanía</v>
          </cell>
          <cell r="AA65">
            <v>1057893214</v>
          </cell>
          <cell r="AB65" t="str">
            <v>Héctor Iván Hernández Pinilla</v>
          </cell>
          <cell r="AC65" t="str">
            <v>No</v>
          </cell>
          <cell r="AD65" t="str">
            <v>No</v>
          </cell>
          <cell r="AE65" t="str">
            <v>No</v>
          </cell>
          <cell r="AF65" t="str">
            <v>No</v>
          </cell>
          <cell r="AG65" t="str">
            <v>No</v>
          </cell>
          <cell r="AH65" t="str">
            <v>No</v>
          </cell>
          <cell r="AI65" t="str">
            <v>No</v>
          </cell>
          <cell r="AJ65" t="str">
            <v>Recursos Propios</v>
          </cell>
          <cell r="AK65" t="str">
            <v>Inversión</v>
          </cell>
          <cell r="AL65" t="str">
            <v>46,128,000</v>
          </cell>
          <cell r="AM65">
            <v>0</v>
          </cell>
          <cell r="AN65">
            <v>0</v>
          </cell>
          <cell r="AO65" t="str">
            <v>46,128,000</v>
          </cell>
          <cell r="AP65">
            <v>0</v>
          </cell>
          <cell r="AQ65">
            <v>0</v>
          </cell>
          <cell r="AR65">
            <v>0</v>
          </cell>
          <cell r="AS65" t="str">
            <v>46,128,000</v>
          </cell>
          <cell r="AT65" t="str">
            <v>No Válido</v>
          </cell>
          <cell r="AU65" t="str">
            <v>No Definido</v>
          </cell>
          <cell r="AV65" t="str">
            <v>No D</v>
          </cell>
          <cell r="AW65">
            <v>0</v>
          </cell>
          <cell r="AX65">
            <v>0</v>
          </cell>
          <cell r="AY65" t="str">
            <v>No</v>
          </cell>
          <cell r="AZ65">
            <v>0</v>
          </cell>
          <cell r="BA65" t="str">
            <v>No aplica</v>
          </cell>
          <cell r="BB65" t="str">
            <v>No aplica</v>
          </cell>
          <cell r="BC65" t="str">
            <v>https://community.secop.gov.co/Public/Tendering/OpportunityDetail/Index?noticeUID=CO1.NTC.7789217&amp;isFromPublicArea=True&amp;isModal=true&amp;asPopupView=true</v>
          </cell>
        </row>
        <row r="66">
          <cell r="M66" t="str">
            <v>574-2025</v>
          </cell>
          <cell r="N66" t="str">
            <v>enviado Proveedor</v>
          </cell>
          <cell r="O66" t="str">
            <v>V1.80131500</v>
          </cell>
          <cell r="P66" t="str">
            <v>El Fondo de Desarrollo Local de Suba; en adelante el COMODANTE; hace entrega real y material a título de COMODATO a la junta de Acción Comunal del Barrio GUILLERMO NUÑEZ DE SUBA; quien en adelante será el COMODATARIO; para su uso a título gratuito y con cargo a restituir los bienes muebles de propie</v>
          </cell>
          <cell r="Q66" t="str">
            <v>Comodato</v>
          </cell>
          <cell r="R66" t="str">
            <v>Contratación directa</v>
          </cell>
          <cell r="S66" t="str">
            <v>Prestamo de uso</v>
          </cell>
          <cell r="V66">
            <v>47580</v>
          </cell>
          <cell r="Y66" t="str">
            <v>No Definido</v>
          </cell>
          <cell r="Z66" t="str">
            <v>No Definido</v>
          </cell>
          <cell r="AA66">
            <v>8000774615</v>
          </cell>
          <cell r="AB66" t="str">
            <v>JUNTA DE ACCION COMUNAL GUILLERMO NUÑEZ ALSUBA</v>
          </cell>
          <cell r="AC66" t="str">
            <v>No</v>
          </cell>
          <cell r="AD66" t="str">
            <v>No</v>
          </cell>
          <cell r="AE66" t="str">
            <v>No</v>
          </cell>
          <cell r="AF66" t="str">
            <v>No</v>
          </cell>
          <cell r="AG66" t="str">
            <v>No</v>
          </cell>
          <cell r="AH66" t="str">
            <v>No</v>
          </cell>
          <cell r="AI66" t="str">
            <v>No</v>
          </cell>
          <cell r="AJ66" t="str">
            <v>Distribuido</v>
          </cell>
          <cell r="AK66" t="str">
            <v>Funcionamiento</v>
          </cell>
          <cell r="AL66">
            <v>0</v>
          </cell>
          <cell r="AM66">
            <v>0</v>
          </cell>
          <cell r="AN66">
            <v>0</v>
          </cell>
          <cell r="AO66">
            <v>0</v>
          </cell>
          <cell r="AP66">
            <v>0</v>
          </cell>
          <cell r="AQ66">
            <v>0</v>
          </cell>
          <cell r="AR66">
            <v>0</v>
          </cell>
          <cell r="AS66">
            <v>0</v>
          </cell>
          <cell r="AT66" t="str">
            <v>No Válido</v>
          </cell>
          <cell r="AU66" t="str">
            <v>No Definido</v>
          </cell>
          <cell r="AV66" t="str">
            <v>No D</v>
          </cell>
          <cell r="AW66">
            <v>0</v>
          </cell>
          <cell r="AX66">
            <v>0</v>
          </cell>
          <cell r="AY66" t="str">
            <v>No</v>
          </cell>
          <cell r="AZ66">
            <v>0</v>
          </cell>
          <cell r="BA66" t="str">
            <v>No aplica</v>
          </cell>
          <cell r="BB66" t="str">
            <v>No aplica</v>
          </cell>
          <cell r="BC66" t="str">
            <v>https://community.secop.gov.co/Public/Tendering/OpportunityDetail/Index?noticeUID=CO1.NTC.8387322&amp;isFromPublicArea=True&amp;isModal=true&amp;asPopupView=true</v>
          </cell>
        </row>
        <row r="67">
          <cell r="M67" t="str">
            <v>535-2025</v>
          </cell>
          <cell r="N67" t="str">
            <v>En ejecución</v>
          </cell>
          <cell r="O67" t="str">
            <v>V1.80111700</v>
          </cell>
          <cell r="P67" t="str">
            <v>Prestar servicios de apoyo en las actividades de seguridad; convivencia ciudadana y recuperación del espacio público.</v>
          </cell>
          <cell r="Q67" t="str">
            <v>Prestación de servicios</v>
          </cell>
          <cell r="R67" t="str">
            <v>Contratación directa</v>
          </cell>
          <cell r="S67" t="str">
            <v>Servicios profesionales y apoyo a la gestión</v>
          </cell>
          <cell r="T67" t="str">
            <v>06/24/2025</v>
          </cell>
          <cell r="U67" t="str">
            <v>06/27/2025</v>
          </cell>
          <cell r="V67" t="str">
            <v>12/26/2025</v>
          </cell>
          <cell r="Y67" t="str">
            <v>No Definido</v>
          </cell>
          <cell r="Z67" t="str">
            <v>Cédula de Ciudadanía</v>
          </cell>
          <cell r="AA67">
            <v>1000590681</v>
          </cell>
          <cell r="AB67" t="str">
            <v>JULIAN ESTEBAN LOPEZ TORRES</v>
          </cell>
          <cell r="AC67" t="str">
            <v>No</v>
          </cell>
          <cell r="AD67" t="str">
            <v>No</v>
          </cell>
          <cell r="AE67" t="str">
            <v>No</v>
          </cell>
          <cell r="AF67" t="str">
            <v>No</v>
          </cell>
          <cell r="AG67" t="str">
            <v>No</v>
          </cell>
          <cell r="AH67" t="str">
            <v>No</v>
          </cell>
          <cell r="AI67" t="str">
            <v>No</v>
          </cell>
          <cell r="AJ67" t="str">
            <v>Recursos Propios</v>
          </cell>
          <cell r="AK67" t="str">
            <v>Inversión</v>
          </cell>
          <cell r="AL67" t="str">
            <v>12,378,000</v>
          </cell>
          <cell r="AM67">
            <v>0</v>
          </cell>
          <cell r="AN67">
            <v>0</v>
          </cell>
          <cell r="AO67" t="str">
            <v>12,378,000</v>
          </cell>
          <cell r="AP67">
            <v>0</v>
          </cell>
          <cell r="AQ67">
            <v>0</v>
          </cell>
          <cell r="AR67">
            <v>0</v>
          </cell>
          <cell r="AS67" t="str">
            <v>12,378,000</v>
          </cell>
          <cell r="AT67" t="str">
            <v>No Válido</v>
          </cell>
          <cell r="AU67" t="str">
            <v>No Definido</v>
          </cell>
          <cell r="AV67" t="str">
            <v>No D</v>
          </cell>
          <cell r="AW67">
            <v>0</v>
          </cell>
          <cell r="AX67">
            <v>0</v>
          </cell>
          <cell r="AY67" t="str">
            <v>No</v>
          </cell>
          <cell r="AZ67">
            <v>0</v>
          </cell>
          <cell r="BA67" t="str">
            <v>No aplica</v>
          </cell>
          <cell r="BB67" t="str">
            <v>No aplica</v>
          </cell>
          <cell r="BC67" t="str">
            <v>https://community.secop.gov.co/Public/Tendering/OpportunityDetail/Index?noticeUID=CO1.NTC.8328846&amp;isFromPublicArea=True&amp;isModal=true&amp;asPopupView=true</v>
          </cell>
        </row>
        <row r="68">
          <cell r="M68" t="str">
            <v>592-2025</v>
          </cell>
          <cell r="N68" t="str">
            <v>En ejecución</v>
          </cell>
          <cell r="O68" t="str">
            <v>V1.80111700</v>
          </cell>
          <cell r="P68" t="str">
            <v>Prestar los servicios para el apoyo en el funcionamiento y la dinamización de las actividades de la Casa Memoria de la localidad de Suba.</v>
          </cell>
          <cell r="Q68" t="str">
            <v>Prestación de servicios</v>
          </cell>
          <cell r="R68" t="str">
            <v>Contratación directa</v>
          </cell>
          <cell r="S68" t="str">
            <v>Servicios profesionales y apoyo a la gestión</v>
          </cell>
          <cell r="T68" t="str">
            <v>04/25/2025</v>
          </cell>
          <cell r="U68">
            <v>45843</v>
          </cell>
          <cell r="V68">
            <v>45819</v>
          </cell>
          <cell r="Y68" t="str">
            <v>No Definido</v>
          </cell>
          <cell r="Z68" t="str">
            <v>Cédula de Ciudadanía</v>
          </cell>
          <cell r="AA68">
            <v>1026575985</v>
          </cell>
          <cell r="AB68" t="str">
            <v>Eduard Alejandro Guzman Samaca</v>
          </cell>
          <cell r="AC68" t="str">
            <v>No</v>
          </cell>
          <cell r="AD68" t="str">
            <v>No</v>
          </cell>
          <cell r="AE68" t="str">
            <v>No</v>
          </cell>
          <cell r="AF68" t="str">
            <v>No</v>
          </cell>
          <cell r="AG68" t="str">
            <v>No</v>
          </cell>
          <cell r="AH68" t="str">
            <v>No</v>
          </cell>
          <cell r="AI68" t="str">
            <v>No</v>
          </cell>
          <cell r="AJ68" t="str">
            <v>Recursos Propios</v>
          </cell>
          <cell r="AK68" t="str">
            <v>Inversión</v>
          </cell>
          <cell r="AL68" t="str">
            <v>17,856,000</v>
          </cell>
          <cell r="AM68">
            <v>0</v>
          </cell>
          <cell r="AN68">
            <v>0</v>
          </cell>
          <cell r="AO68" t="str">
            <v>17,856,000</v>
          </cell>
          <cell r="AP68">
            <v>0</v>
          </cell>
          <cell r="AQ68">
            <v>0</v>
          </cell>
          <cell r="AR68">
            <v>0</v>
          </cell>
          <cell r="AS68" t="str">
            <v>17,856,000</v>
          </cell>
          <cell r="AT68" t="str">
            <v>No Válido</v>
          </cell>
          <cell r="AU68" t="str">
            <v>No Definido</v>
          </cell>
          <cell r="AV68" t="str">
            <v>No D</v>
          </cell>
          <cell r="AW68">
            <v>0</v>
          </cell>
          <cell r="AX68">
            <v>0</v>
          </cell>
          <cell r="AY68" t="str">
            <v>No</v>
          </cell>
          <cell r="AZ68">
            <v>0</v>
          </cell>
          <cell r="BA68" t="str">
            <v>No aplica</v>
          </cell>
          <cell r="BB68" t="str">
            <v>No aplica</v>
          </cell>
          <cell r="BC68" t="str">
            <v>https://community.secop.gov.co/Public/Tendering/OpportunityDetail/Index?noticeUID=CO1.NTC.8025596&amp;isFromPublicArea=True&amp;isModal=true&amp;asPopupView=true</v>
          </cell>
        </row>
        <row r="69">
          <cell r="M69" t="str">
            <v>729-2025</v>
          </cell>
          <cell r="N69" t="str">
            <v>Borrador</v>
          </cell>
          <cell r="O69" t="str">
            <v>V1.80111700</v>
          </cell>
          <cell r="P69" t="str">
            <v>PRESTAR LOS SERVICIOS PROFESIONALES
 PARA LA GESTIÓN; ACOMPAÑAMIENTO Y DESARROLLO DE ACTIVIDADES SOCIALES;
 COMUNITARIAS E INSTITUCIONALES ORIENTADAS A PROMOVER LA PARTICIPACIÓN ACTIVA EN
 SUBA DE LAS MUJERES; CON EL FIN DE APOYAR LA TERRITORIALIZACIÓN DE LA POLÍTICA
 PUBLICA DE MUJERES Y EQUIDAD DE</v>
          </cell>
          <cell r="Q69" t="str">
            <v>Prestación de servicios</v>
          </cell>
          <cell r="R69" t="str">
            <v>Contratación directa</v>
          </cell>
          <cell r="S69" t="str">
            <v>Servicios profesionales y apoyo a la gestión</v>
          </cell>
          <cell r="V69" t="str">
            <v>12/31/2025</v>
          </cell>
          <cell r="Y69" t="str">
            <v>No Definido</v>
          </cell>
          <cell r="Z69" t="str">
            <v>Cédula de Ciudadanía</v>
          </cell>
          <cell r="AA69">
            <v>1019123372</v>
          </cell>
          <cell r="AB69" t="str">
            <v>MARIA DE LOS ANGELES OROZCO OCHOA</v>
          </cell>
          <cell r="AC69" t="str">
            <v>No</v>
          </cell>
          <cell r="AD69" t="str">
            <v>No</v>
          </cell>
          <cell r="AE69" t="str">
            <v>No</v>
          </cell>
          <cell r="AF69" t="str">
            <v>No</v>
          </cell>
          <cell r="AG69" t="str">
            <v>No</v>
          </cell>
          <cell r="AH69" t="str">
            <v>No</v>
          </cell>
          <cell r="AI69" t="str">
            <v>No</v>
          </cell>
          <cell r="AJ69" t="str">
            <v>Distribuido</v>
          </cell>
          <cell r="AK69" t="str">
            <v>No Definido</v>
          </cell>
          <cell r="AL69" t="str">
            <v>29,508,000</v>
          </cell>
          <cell r="AM69">
            <v>0</v>
          </cell>
          <cell r="AN69">
            <v>0</v>
          </cell>
          <cell r="AO69" t="str">
            <v>29,508,000</v>
          </cell>
          <cell r="AP69">
            <v>0</v>
          </cell>
          <cell r="AQ69">
            <v>0</v>
          </cell>
          <cell r="AR69">
            <v>0</v>
          </cell>
          <cell r="AS69" t="str">
            <v>29,508,000</v>
          </cell>
          <cell r="AT69" t="str">
            <v>No Válido</v>
          </cell>
          <cell r="AU69" t="str">
            <v>No Definido</v>
          </cell>
          <cell r="AV69" t="str">
            <v>No D</v>
          </cell>
          <cell r="AW69">
            <v>0</v>
          </cell>
          <cell r="AX69">
            <v>0</v>
          </cell>
          <cell r="AY69" t="str">
            <v>No</v>
          </cell>
          <cell r="AZ69">
            <v>0</v>
          </cell>
          <cell r="BA69" t="str">
            <v>No aplica</v>
          </cell>
          <cell r="BB69" t="str">
            <v>No aplica</v>
          </cell>
          <cell r="BC69" t="str">
            <v>https://community.secop.gov.co/Public/Tendering/OpportunityDetail/Index?noticeUID=CO1.NTC.8539380&amp;isFromPublicArea=True&amp;isModal=true&amp;asPopupView=true</v>
          </cell>
        </row>
        <row r="70">
          <cell r="M70" t="str">
            <v>044-2025</v>
          </cell>
          <cell r="N70" t="str">
            <v>En ejecución</v>
          </cell>
          <cell r="O70" t="str">
            <v>V1.80111700</v>
          </cell>
          <cell r="P70" t="str">
            <v>Prestar servicios profesionales para apoyar los procesos de manejo del presupuesto del Fondo de Desarrollo Local de Suba.</v>
          </cell>
          <cell r="Q70" t="str">
            <v>Prestación de servicios</v>
          </cell>
          <cell r="R70" t="str">
            <v>Contratación directa</v>
          </cell>
          <cell r="S70" t="str">
            <v>Servicios profesionales y apoyo a la gestión</v>
          </cell>
          <cell r="T70" t="str">
            <v>02/20/2025</v>
          </cell>
          <cell r="U70" t="str">
            <v>02/26/2025</v>
          </cell>
          <cell r="V70" t="str">
            <v>08/25/2025</v>
          </cell>
          <cell r="Y70" t="str">
            <v>No Definido</v>
          </cell>
          <cell r="Z70" t="str">
            <v>Cédula de Ciudadanía</v>
          </cell>
          <cell r="AA70">
            <v>1032390087</v>
          </cell>
          <cell r="AB70" t="str">
            <v>LEIDY MARCELA PLAZAS PARRA</v>
          </cell>
          <cell r="AC70" t="str">
            <v>No</v>
          </cell>
          <cell r="AD70" t="str">
            <v>No</v>
          </cell>
          <cell r="AE70" t="str">
            <v>No</v>
          </cell>
          <cell r="AF70" t="str">
            <v>No</v>
          </cell>
          <cell r="AG70" t="str">
            <v>No</v>
          </cell>
          <cell r="AH70" t="str">
            <v>No</v>
          </cell>
          <cell r="AI70" t="str">
            <v>No</v>
          </cell>
          <cell r="AJ70" t="str">
            <v>Recursos Propios</v>
          </cell>
          <cell r="AK70" t="str">
            <v>Inversión</v>
          </cell>
          <cell r="AL70" t="str">
            <v>46,128,000</v>
          </cell>
          <cell r="AM70">
            <v>0</v>
          </cell>
          <cell r="AN70">
            <v>0</v>
          </cell>
          <cell r="AO70" t="str">
            <v>46,128,000</v>
          </cell>
          <cell r="AP70">
            <v>0</v>
          </cell>
          <cell r="AQ70">
            <v>0</v>
          </cell>
          <cell r="AR70">
            <v>0</v>
          </cell>
          <cell r="AS70" t="str">
            <v>46,128,000</v>
          </cell>
          <cell r="AT70" t="str">
            <v>No Válido</v>
          </cell>
          <cell r="AU70" t="str">
            <v>No Definido</v>
          </cell>
          <cell r="AV70" t="str">
            <v>No D</v>
          </cell>
          <cell r="AW70">
            <v>0</v>
          </cell>
          <cell r="AX70">
            <v>0</v>
          </cell>
          <cell r="AY70" t="str">
            <v>No</v>
          </cell>
          <cell r="AZ70">
            <v>0</v>
          </cell>
          <cell r="BA70" t="str">
            <v>No aplica</v>
          </cell>
          <cell r="BB70" t="str">
            <v>No aplica</v>
          </cell>
          <cell r="BC70" t="str">
            <v>https://community.secop.gov.co/Public/Tendering/OpportunityDetail/Index?noticeUID=CO1.NTC.7678127&amp;isFromPublicArea=True&amp;isModal=true&amp;asPopupView=true</v>
          </cell>
        </row>
        <row r="71">
          <cell r="M71" t="str">
            <v>274-2025</v>
          </cell>
          <cell r="N71" t="str">
            <v>En ejecución</v>
          </cell>
          <cell r="O71" t="str">
            <v>V1.80111700</v>
          </cell>
          <cell r="P71" t="str">
            <v>Prestar servicios de apoyo en las actividades de seguridad; convivencia ciudadana y recuperación del espacio público</v>
          </cell>
          <cell r="Q71" t="str">
            <v>Prestación de servicios</v>
          </cell>
          <cell r="R71" t="str">
            <v>Contratación directa</v>
          </cell>
          <cell r="S71" t="str">
            <v>Servicios profesionales y apoyo a la gestión</v>
          </cell>
          <cell r="T71" t="str">
            <v>02/27/2025</v>
          </cell>
          <cell r="U71" t="str">
            <v>02/28/2025</v>
          </cell>
          <cell r="V71" t="str">
            <v>08/27/2025</v>
          </cell>
          <cell r="Y71" t="str">
            <v>Como acordado previamente</v>
          </cell>
          <cell r="Z71" t="str">
            <v>Cédula de Ciudadanía</v>
          </cell>
          <cell r="AA71">
            <v>1000465367</v>
          </cell>
          <cell r="AB71" t="str">
            <v>Mariana Díaz Briceño</v>
          </cell>
          <cell r="AC71" t="str">
            <v>No</v>
          </cell>
          <cell r="AD71" t="str">
            <v>No</v>
          </cell>
          <cell r="AE71" t="str">
            <v>No</v>
          </cell>
          <cell r="AF71" t="str">
            <v>No</v>
          </cell>
          <cell r="AG71" t="str">
            <v>No</v>
          </cell>
          <cell r="AH71" t="str">
            <v>No</v>
          </cell>
          <cell r="AI71" t="str">
            <v>No</v>
          </cell>
          <cell r="AJ71" t="str">
            <v>Recursos Propios</v>
          </cell>
          <cell r="AK71" t="str">
            <v>Inversión</v>
          </cell>
          <cell r="AL71" t="str">
            <v>12,378,000</v>
          </cell>
          <cell r="AM71">
            <v>0</v>
          </cell>
          <cell r="AN71">
            <v>0</v>
          </cell>
          <cell r="AO71" t="str">
            <v>12,378,000</v>
          </cell>
          <cell r="AP71">
            <v>0</v>
          </cell>
          <cell r="AQ71">
            <v>0</v>
          </cell>
          <cell r="AR71">
            <v>0</v>
          </cell>
          <cell r="AS71" t="str">
            <v>12,378,000</v>
          </cell>
          <cell r="AT71" t="str">
            <v>No Válido</v>
          </cell>
          <cell r="AU71" t="str">
            <v>No Definido</v>
          </cell>
          <cell r="AV71" t="str">
            <v>No D</v>
          </cell>
          <cell r="AW71">
            <v>0</v>
          </cell>
          <cell r="AX71">
            <v>0</v>
          </cell>
          <cell r="AY71" t="str">
            <v>No</v>
          </cell>
          <cell r="AZ71">
            <v>0</v>
          </cell>
          <cell r="BA71" t="str">
            <v>No aplica</v>
          </cell>
          <cell r="BB71" t="str">
            <v>No aplica</v>
          </cell>
          <cell r="BC71" t="str">
            <v>https://community.secop.gov.co/Public/Tendering/OpportunityDetail/Index?noticeUID=CO1.NTC.7725591&amp;isFromPublicArea=True&amp;isModal=true&amp;asPopupView=true</v>
          </cell>
        </row>
        <row r="72">
          <cell r="M72" t="str">
            <v>418-2025</v>
          </cell>
          <cell r="N72" t="str">
            <v>En ejecución</v>
          </cell>
          <cell r="O72" t="str">
            <v>V1.80111700</v>
          </cell>
          <cell r="P72" t="str">
            <v>Prestar servicios de apoyo en las actividades de seguridad; convivencia ciudadana y recuperación del espacio público.</v>
          </cell>
          <cell r="Q72" t="str">
            <v>Prestación de servicios</v>
          </cell>
          <cell r="R72" t="str">
            <v>Contratación directa</v>
          </cell>
          <cell r="S72" t="str">
            <v>Servicios profesionales y apoyo a la gestión</v>
          </cell>
          <cell r="T72" t="str">
            <v>03/14/2025</v>
          </cell>
          <cell r="U72" t="str">
            <v>03/19/2025</v>
          </cell>
          <cell r="V72" t="str">
            <v>09/18/2025</v>
          </cell>
          <cell r="Y72" t="str">
            <v>No Definido</v>
          </cell>
          <cell r="Z72" t="str">
            <v>Cédula de Ciudadanía</v>
          </cell>
          <cell r="AA72">
            <v>1007135739</v>
          </cell>
          <cell r="AB72" t="str">
            <v>PAULA FERNANDA SALGADO SUBIETA</v>
          </cell>
          <cell r="AC72" t="str">
            <v>No</v>
          </cell>
          <cell r="AD72" t="str">
            <v>No</v>
          </cell>
          <cell r="AE72" t="str">
            <v>No</v>
          </cell>
          <cell r="AF72" t="str">
            <v>No</v>
          </cell>
          <cell r="AG72" t="str">
            <v>No</v>
          </cell>
          <cell r="AH72" t="str">
            <v>No</v>
          </cell>
          <cell r="AI72" t="str">
            <v>No</v>
          </cell>
          <cell r="AJ72" t="str">
            <v>Recursos Propios</v>
          </cell>
          <cell r="AK72" t="str">
            <v>Inversión</v>
          </cell>
          <cell r="AL72" t="str">
            <v>17,856,000</v>
          </cell>
          <cell r="AM72">
            <v>0</v>
          </cell>
          <cell r="AN72">
            <v>0</v>
          </cell>
          <cell r="AO72" t="str">
            <v>17,856,000</v>
          </cell>
          <cell r="AP72">
            <v>0</v>
          </cell>
          <cell r="AQ72">
            <v>0</v>
          </cell>
          <cell r="AR72">
            <v>0</v>
          </cell>
          <cell r="AS72" t="str">
            <v>17,856,000</v>
          </cell>
          <cell r="AT72" t="str">
            <v>No Válido</v>
          </cell>
          <cell r="AU72" t="str">
            <v>No Definido</v>
          </cell>
          <cell r="AV72" t="str">
            <v>No D</v>
          </cell>
          <cell r="AW72">
            <v>0</v>
          </cell>
          <cell r="AX72">
            <v>0</v>
          </cell>
          <cell r="AY72" t="str">
            <v>No</v>
          </cell>
          <cell r="AZ72">
            <v>0</v>
          </cell>
          <cell r="BA72" t="str">
            <v>No aplica</v>
          </cell>
          <cell r="BB72" t="str">
            <v>No aplica</v>
          </cell>
          <cell r="BC72" t="str">
            <v>https://community.secop.gov.co/Public/Tendering/OpportunityDetail/Index?noticeUID=CO1.NTC.7828146&amp;isFromPublicArea=True&amp;isModal=true&amp;asPopupView=true</v>
          </cell>
        </row>
        <row r="73">
          <cell r="M73" t="str">
            <v>475-2025</v>
          </cell>
          <cell r="N73" t="str">
            <v>En ejecución</v>
          </cell>
          <cell r="O73" t="str">
            <v>V1.80111700</v>
          </cell>
          <cell r="P73" t="str">
            <v>Prestar servicios profesionales especializados al Área de Gestión del Desarrollo Local para apoyar la coordinación de las acciones integrales en
programas sociales de la Alcaldía Local de Suba</v>
          </cell>
          <cell r="Q73" t="str">
            <v>Prestación de servicios</v>
          </cell>
          <cell r="R73" t="str">
            <v>Contratación directa</v>
          </cell>
          <cell r="S73" t="str">
            <v>Servicios profesionales y apoyo a la gestión</v>
          </cell>
          <cell r="T73" t="str">
            <v>03/18/2025</v>
          </cell>
          <cell r="U73" t="str">
            <v>03/19/2025</v>
          </cell>
          <cell r="V73" t="str">
            <v>11/18/2025</v>
          </cell>
          <cell r="Y73" t="str">
            <v>No Definido</v>
          </cell>
          <cell r="Z73" t="str">
            <v>Cédula de Ciudadanía</v>
          </cell>
          <cell r="AA73">
            <v>52371623</v>
          </cell>
          <cell r="AB73" t="str">
            <v>JOHANNA LOPEZ SUAREZ</v>
          </cell>
          <cell r="AC73" t="str">
            <v>No</v>
          </cell>
          <cell r="AD73" t="str">
            <v>No</v>
          </cell>
          <cell r="AE73" t="str">
            <v>No</v>
          </cell>
          <cell r="AF73" t="str">
            <v>No</v>
          </cell>
          <cell r="AG73" t="str">
            <v>No</v>
          </cell>
          <cell r="AH73" t="str">
            <v>No</v>
          </cell>
          <cell r="AI73" t="str">
            <v>No</v>
          </cell>
          <cell r="AJ73" t="str">
            <v>Recursos Propios</v>
          </cell>
          <cell r="AK73" t="str">
            <v>Inversión</v>
          </cell>
          <cell r="AL73" t="str">
            <v>70,536,000</v>
          </cell>
          <cell r="AM73">
            <v>0</v>
          </cell>
          <cell r="AN73">
            <v>0</v>
          </cell>
          <cell r="AO73" t="str">
            <v>70,536,000</v>
          </cell>
          <cell r="AP73">
            <v>0</v>
          </cell>
          <cell r="AQ73">
            <v>0</v>
          </cell>
          <cell r="AR73">
            <v>0</v>
          </cell>
          <cell r="AS73" t="str">
            <v>70,536,000</v>
          </cell>
          <cell r="AT73" t="str">
            <v>No Válido</v>
          </cell>
          <cell r="AU73" t="str">
            <v>No Definido</v>
          </cell>
          <cell r="AV73" t="str">
            <v>No D</v>
          </cell>
          <cell r="AW73">
            <v>0</v>
          </cell>
          <cell r="AX73">
            <v>0</v>
          </cell>
          <cell r="AY73" t="str">
            <v>No</v>
          </cell>
          <cell r="AZ73">
            <v>0</v>
          </cell>
          <cell r="BA73" t="str">
            <v>No aplica</v>
          </cell>
          <cell r="BB73" t="str">
            <v>No aplica</v>
          </cell>
          <cell r="BC73" t="str">
            <v>https://community.secop.gov.co/Public/Tendering/OpportunityDetail/Index?noticeUID=CO1.NTC.7857429&amp;isFromPublicArea=True&amp;isModal=true&amp;asPopupView=true</v>
          </cell>
        </row>
        <row r="74">
          <cell r="M74" t="str">
            <v>359-2025</v>
          </cell>
          <cell r="N74" t="str">
            <v>En ejecución</v>
          </cell>
          <cell r="O74" t="str">
            <v>V1.80111700</v>
          </cell>
          <cell r="P74" t="str">
            <v>PRESTAR LOS SERVICIOS DE APOYO PARA LA GESTIÓN DOCUMENTAL DE LA ALCALDÍA LOCAL; ACOMPAÑANDO A LOS PROFESIONALES
JURÍDICO Y POLICIVO EN LAS LABORES OPERATIVAS QUE GENERA EL PROCESO DE IMPULSO Y DEPURACIÓN DE LAS ACTUACIONES
ADMINISTRATIVAS EXISTENTES EN LA ALCALDÍA LOCAL.</v>
          </cell>
          <cell r="Q74" t="str">
            <v>Prestación de servicios</v>
          </cell>
          <cell r="R74" t="str">
            <v>Contratación directa</v>
          </cell>
          <cell r="S74" t="str">
            <v>Servicios profesionales y apoyo a la gestión</v>
          </cell>
          <cell r="T74" t="str">
            <v>05/13/2025</v>
          </cell>
          <cell r="U74" t="str">
            <v>05/14/2025</v>
          </cell>
          <cell r="V74" t="str">
            <v>11/13/2025</v>
          </cell>
          <cell r="Y74" t="str">
            <v>No Definido</v>
          </cell>
          <cell r="Z74" t="str">
            <v>Cédula de Ciudadanía</v>
          </cell>
          <cell r="AA74">
            <v>80819978</v>
          </cell>
          <cell r="AB74" t="str">
            <v>ivan Dario Prieto Aguacia</v>
          </cell>
          <cell r="AC74" t="str">
            <v>No</v>
          </cell>
          <cell r="AD74" t="str">
            <v>No</v>
          </cell>
          <cell r="AE74" t="str">
            <v>No</v>
          </cell>
          <cell r="AF74" t="str">
            <v>No</v>
          </cell>
          <cell r="AG74" t="str">
            <v>No</v>
          </cell>
          <cell r="AH74" t="str">
            <v>No</v>
          </cell>
          <cell r="AI74" t="str">
            <v>No</v>
          </cell>
          <cell r="AJ74" t="str">
            <v>Recursos Propios</v>
          </cell>
          <cell r="AK74" t="str">
            <v>Inversión</v>
          </cell>
          <cell r="AL74" t="str">
            <v>17,856,000</v>
          </cell>
          <cell r="AM74">
            <v>0</v>
          </cell>
          <cell r="AN74">
            <v>0</v>
          </cell>
          <cell r="AO74" t="str">
            <v>17,856,000</v>
          </cell>
          <cell r="AP74">
            <v>0</v>
          </cell>
          <cell r="AQ74">
            <v>0</v>
          </cell>
          <cell r="AR74">
            <v>0</v>
          </cell>
          <cell r="AS74" t="str">
            <v>17,856,000</v>
          </cell>
          <cell r="AT74" t="str">
            <v>No Válido</v>
          </cell>
          <cell r="AU74" t="str">
            <v>No Definido</v>
          </cell>
          <cell r="AV74" t="str">
            <v>No D</v>
          </cell>
          <cell r="AW74">
            <v>0</v>
          </cell>
          <cell r="AX74">
            <v>0</v>
          </cell>
          <cell r="AY74" t="str">
            <v>No</v>
          </cell>
          <cell r="AZ74">
            <v>0</v>
          </cell>
          <cell r="BA74" t="str">
            <v>No aplica</v>
          </cell>
          <cell r="BB74" t="str">
            <v>No aplica</v>
          </cell>
          <cell r="BC74" t="str">
            <v>https://community.secop.gov.co/Public/Tendering/OpportunityDetail/Index?noticeUID=CO1.NTC.8127362&amp;isFromPublicArea=True&amp;isModal=true&amp;asPopupView=true</v>
          </cell>
        </row>
        <row r="75">
          <cell r="M75" t="str">
            <v>451-2025</v>
          </cell>
          <cell r="N75" t="str">
            <v>cedido</v>
          </cell>
          <cell r="O75" t="str">
            <v>V1.80111700</v>
          </cell>
          <cell r="P75" t="str">
            <v>Prestar servicios de apoyo a la gestión promoviendo la participación ciudadana en las prácticas deportivas; mediante el uso de metodologías; promoviendo una mejor calidad de vida y aprovechamiento del tiempo libre en los habitantes de la Localidad de SUBA</v>
          </cell>
          <cell r="Q75" t="str">
            <v>Prestación de servicios</v>
          </cell>
          <cell r="R75" t="str">
            <v>Contratación directa</v>
          </cell>
          <cell r="S75" t="str">
            <v>Servicios profesionales y apoyo a la gestión</v>
          </cell>
          <cell r="T75">
            <v>45872</v>
          </cell>
          <cell r="U75" t="str">
            <v>03/17/2025</v>
          </cell>
          <cell r="V75" t="str">
            <v>09/16/2025</v>
          </cell>
          <cell r="Y75" t="str">
            <v>Como acordado previamente</v>
          </cell>
          <cell r="Z75" t="str">
            <v>Cédula de Ciudadanía</v>
          </cell>
          <cell r="AA75">
            <v>80245347</v>
          </cell>
          <cell r="AB75" t="str">
            <v>JHONATHAN TELLEZ SANCHEZ</v>
          </cell>
          <cell r="AC75" t="str">
            <v>No</v>
          </cell>
          <cell r="AD75" t="str">
            <v>No</v>
          </cell>
          <cell r="AE75" t="str">
            <v>No</v>
          </cell>
          <cell r="AF75" t="str">
            <v>No</v>
          </cell>
          <cell r="AG75" t="str">
            <v>No</v>
          </cell>
          <cell r="AH75" t="str">
            <v>No</v>
          </cell>
          <cell r="AI75" t="str">
            <v>No</v>
          </cell>
          <cell r="AJ75" t="str">
            <v>Recursos Propios</v>
          </cell>
          <cell r="AK75" t="str">
            <v>Inversión</v>
          </cell>
          <cell r="AL75" t="str">
            <v>21,000,000</v>
          </cell>
          <cell r="AM75">
            <v>0</v>
          </cell>
          <cell r="AN75" t="str">
            <v>1,633,333</v>
          </cell>
          <cell r="AO75" t="str">
            <v>21,000,000</v>
          </cell>
          <cell r="AP75">
            <v>0</v>
          </cell>
          <cell r="AQ75">
            <v>0</v>
          </cell>
          <cell r="AR75">
            <v>0</v>
          </cell>
          <cell r="AS75" t="str">
            <v>21,000,000</v>
          </cell>
          <cell r="AT75" t="str">
            <v>No Válido</v>
          </cell>
          <cell r="AU75" t="str">
            <v>No Definido</v>
          </cell>
          <cell r="AV75" t="str">
            <v>No D</v>
          </cell>
          <cell r="AW75">
            <v>0</v>
          </cell>
          <cell r="AX75">
            <v>0</v>
          </cell>
          <cell r="AY75" t="str">
            <v>No</v>
          </cell>
          <cell r="AZ75">
            <v>0</v>
          </cell>
          <cell r="BA75" t="str">
            <v>No aplica</v>
          </cell>
          <cell r="BB75" t="str">
            <v>No aplica</v>
          </cell>
          <cell r="BC75" t="str">
            <v>https://community.secop.gov.co/Public/Tendering/OpportunityDetail/Index?noticeUID=CO1.NTC.7796520&amp;isFromPublicArea=True&amp;isModal=true&amp;asPopupView=true</v>
          </cell>
        </row>
        <row r="76">
          <cell r="M76" t="str">
            <v>031-2025</v>
          </cell>
          <cell r="N76" t="str">
            <v>En ejecución</v>
          </cell>
          <cell r="O76" t="str">
            <v>V1.80111700</v>
          </cell>
          <cell r="P76" t="str">
            <v>Prestar los servicios profesionales en el área de Gestión del Desarrollo Local como apoyo a las diferentes actividades en las etapas contractuales de los proyectos de inversión destinados a la intervención  de la malla vial; espacio público de la localidad de Suba.</v>
          </cell>
          <cell r="Q76" t="str">
            <v>Prestación de servicios</v>
          </cell>
          <cell r="R76" t="str">
            <v>Contratación directa</v>
          </cell>
          <cell r="S76" t="str">
            <v>Servicios profesionales y apoyo a la gestión</v>
          </cell>
          <cell r="T76">
            <v>45993</v>
          </cell>
          <cell r="U76" t="str">
            <v>02/13/2025</v>
          </cell>
          <cell r="V76">
            <v>45999</v>
          </cell>
          <cell r="Y76" t="str">
            <v>No Definido</v>
          </cell>
          <cell r="Z76" t="str">
            <v>Cédula de Ciudadanía</v>
          </cell>
          <cell r="AA76">
            <v>1010247767</v>
          </cell>
          <cell r="AB76" t="str">
            <v>DIEGO ALEJANDRO</v>
          </cell>
          <cell r="AC76" t="str">
            <v>No</v>
          </cell>
          <cell r="AD76" t="str">
            <v>No</v>
          </cell>
          <cell r="AE76" t="str">
            <v>No</v>
          </cell>
          <cell r="AF76" t="str">
            <v>No</v>
          </cell>
          <cell r="AG76" t="str">
            <v>No</v>
          </cell>
          <cell r="AH76" t="str">
            <v>No</v>
          </cell>
          <cell r="AI76" t="str">
            <v>No</v>
          </cell>
          <cell r="AJ76" t="str">
            <v>Recursos Propios</v>
          </cell>
          <cell r="AK76" t="str">
            <v>Inversión</v>
          </cell>
          <cell r="AL76" t="str">
            <v>33,810,000</v>
          </cell>
          <cell r="AM76">
            <v>0</v>
          </cell>
          <cell r="AN76">
            <v>0</v>
          </cell>
          <cell r="AO76" t="str">
            <v>33,810,000</v>
          </cell>
          <cell r="AP76">
            <v>0</v>
          </cell>
          <cell r="AQ76">
            <v>0</v>
          </cell>
          <cell r="AR76">
            <v>0</v>
          </cell>
          <cell r="AS76" t="str">
            <v>33,810,000</v>
          </cell>
          <cell r="AT76" t="str">
            <v>No Válido</v>
          </cell>
          <cell r="AU76" t="str">
            <v>No Definido</v>
          </cell>
          <cell r="AV76" t="str">
            <v>No D</v>
          </cell>
          <cell r="AW76">
            <v>0</v>
          </cell>
          <cell r="AX76">
            <v>0</v>
          </cell>
          <cell r="AY76" t="str">
            <v>No</v>
          </cell>
          <cell r="AZ76">
            <v>0</v>
          </cell>
          <cell r="BA76" t="str">
            <v>No aplica</v>
          </cell>
          <cell r="BB76" t="str">
            <v>No aplica</v>
          </cell>
          <cell r="BC76" t="str">
            <v>https://community.secop.gov.co/Public/Tendering/OpportunityDetail/Index?noticeUID=CO1.NTC.7600984&amp;isFromPublicArea=True&amp;isModal=true&amp;asPopupView=true</v>
          </cell>
        </row>
        <row r="77">
          <cell r="M77" t="str">
            <v>163-2025</v>
          </cell>
          <cell r="N77" t="str">
            <v>Modificado</v>
          </cell>
          <cell r="O77" t="str">
            <v>V1.80111700</v>
          </cell>
          <cell r="P77" t="str">
            <v>Prestar servicios de apoyo en las actividades de
seguridad; convivencia ciudadana y recuperación del espacio público.</v>
          </cell>
          <cell r="Q77" t="str">
            <v>Prestación de servicios</v>
          </cell>
          <cell r="R77" t="str">
            <v>Contratación directa</v>
          </cell>
          <cell r="S77" t="str">
            <v>Servicios profesionales y apoyo a la gestión</v>
          </cell>
          <cell r="T77">
            <v>45780</v>
          </cell>
          <cell r="U77" t="str">
            <v>03/13/2025</v>
          </cell>
          <cell r="V77">
            <v>46000</v>
          </cell>
          <cell r="Y77" t="str">
            <v>No Definido</v>
          </cell>
          <cell r="Z77" t="str">
            <v>Cédula de Ciudadanía</v>
          </cell>
          <cell r="AA77">
            <v>1233889670</v>
          </cell>
          <cell r="AB77" t="str">
            <v>Fabian Andres Hernandez Barrera</v>
          </cell>
          <cell r="AC77" t="str">
            <v>No</v>
          </cell>
          <cell r="AD77" t="str">
            <v>No</v>
          </cell>
          <cell r="AE77" t="str">
            <v>No</v>
          </cell>
          <cell r="AF77" t="str">
            <v>No</v>
          </cell>
          <cell r="AG77" t="str">
            <v>No</v>
          </cell>
          <cell r="AH77" t="str">
            <v>No</v>
          </cell>
          <cell r="AI77" t="str">
            <v>No</v>
          </cell>
          <cell r="AJ77" t="str">
            <v>Recursos Propios</v>
          </cell>
          <cell r="AK77" t="str">
            <v>Inversión</v>
          </cell>
          <cell r="AL77" t="str">
            <v>17,856,000</v>
          </cell>
          <cell r="AM77">
            <v>0</v>
          </cell>
          <cell r="AN77">
            <v>0</v>
          </cell>
          <cell r="AO77" t="str">
            <v>17,856,000</v>
          </cell>
          <cell r="AP77">
            <v>0</v>
          </cell>
          <cell r="AQ77">
            <v>0</v>
          </cell>
          <cell r="AR77">
            <v>0</v>
          </cell>
          <cell r="AS77" t="str">
            <v>17,856,000</v>
          </cell>
          <cell r="AT77" t="str">
            <v>No Válido</v>
          </cell>
          <cell r="AU77" t="str">
            <v>No Definido</v>
          </cell>
          <cell r="AV77" t="str">
            <v>No D</v>
          </cell>
          <cell r="AW77">
            <v>0</v>
          </cell>
          <cell r="AX77">
            <v>0</v>
          </cell>
          <cell r="AY77" t="str">
            <v>No</v>
          </cell>
          <cell r="AZ77">
            <v>2</v>
          </cell>
          <cell r="BA77" t="str">
            <v>No aplica</v>
          </cell>
          <cell r="BB77" t="str">
            <v>No aplica</v>
          </cell>
          <cell r="BC77" t="str">
            <v>https://community.secop.gov.co/Public/Tendering/OpportunityDetail/Index?noticeUID=CO1.NTC.7773684&amp;isFromPublicArea=True&amp;isModal=true&amp;asPopupView=true</v>
          </cell>
        </row>
        <row r="78">
          <cell r="M78" t="str">
            <v>690-2025</v>
          </cell>
          <cell r="N78" t="str">
            <v>En ejecución</v>
          </cell>
          <cell r="O78" t="str">
            <v>V1.80111700</v>
          </cell>
          <cell r="P78" t="str">
            <v>Prestar los servicios profesionales como abogado (a) para apoyar la gestión contractual del Área Gestión del Desarrollo Local; en las etapas precontractual y contractual de los procesos de selección de bienes y servicios de la Alcaldía Local de Suba</v>
          </cell>
          <cell r="Q78" t="str">
            <v>Prestación de servicios</v>
          </cell>
          <cell r="R78" t="str">
            <v>Contratación directa</v>
          </cell>
          <cell r="S78" t="str">
            <v>Servicios profesionales y apoyo a la gestión</v>
          </cell>
          <cell r="T78" t="str">
            <v>07/28/2025</v>
          </cell>
          <cell r="U78" t="str">
            <v>07/29/2025</v>
          </cell>
          <cell r="V78" t="str">
            <v>12/31/2025</v>
          </cell>
          <cell r="Y78" t="str">
            <v>Como acordado previamente</v>
          </cell>
          <cell r="Z78" t="str">
            <v>Cédula de Ciudadanía</v>
          </cell>
          <cell r="AA78">
            <v>1019134250</v>
          </cell>
          <cell r="AB78" t="str">
            <v>CARLOS ANDRES PERAFAN RUGUE</v>
          </cell>
          <cell r="AC78" t="str">
            <v>No</v>
          </cell>
          <cell r="AD78" t="str">
            <v>No</v>
          </cell>
          <cell r="AE78" t="str">
            <v>No</v>
          </cell>
          <cell r="AF78" t="str">
            <v>No</v>
          </cell>
          <cell r="AG78" t="str">
            <v>No</v>
          </cell>
          <cell r="AH78" t="str">
            <v>No</v>
          </cell>
          <cell r="AI78" t="str">
            <v>No</v>
          </cell>
          <cell r="AJ78" t="str">
            <v>Distribuido</v>
          </cell>
          <cell r="AK78" t="str">
            <v>No Definido</v>
          </cell>
          <cell r="AL78" t="str">
            <v>33,810,000</v>
          </cell>
          <cell r="AM78">
            <v>0</v>
          </cell>
          <cell r="AN78">
            <v>0</v>
          </cell>
          <cell r="AO78" t="str">
            <v>33,810,000</v>
          </cell>
          <cell r="AP78">
            <v>0</v>
          </cell>
          <cell r="AQ78">
            <v>0</v>
          </cell>
          <cell r="AR78">
            <v>0</v>
          </cell>
          <cell r="AS78" t="str">
            <v>33,810,000</v>
          </cell>
          <cell r="AT78" t="str">
            <v>No Válido</v>
          </cell>
          <cell r="AU78" t="str">
            <v>No Definido</v>
          </cell>
          <cell r="AV78" t="str">
            <v>No D</v>
          </cell>
          <cell r="AW78">
            <v>0</v>
          </cell>
          <cell r="AX78">
            <v>0</v>
          </cell>
          <cell r="AY78" t="str">
            <v>No</v>
          </cell>
          <cell r="AZ78">
            <v>0</v>
          </cell>
          <cell r="BA78" t="str">
            <v>No aplica</v>
          </cell>
          <cell r="BB78" t="str">
            <v>No aplica</v>
          </cell>
          <cell r="BC78" t="str">
            <v>https://community.secop.gov.co/Public/Tendering/OpportunityDetail/Index?noticeUID=CO1.NTC.8503694&amp;isFromPublicArea=True&amp;isModal=true&amp;asPopupView=true</v>
          </cell>
        </row>
        <row r="79">
          <cell r="M79" t="str">
            <v>010-2025</v>
          </cell>
          <cell r="N79" t="str">
            <v>enviado Proveedor</v>
          </cell>
          <cell r="O79" t="str">
            <v>V1.80111700</v>
          </cell>
          <cell r="P79" t="str">
            <v>Prestar el apoyo asistencial a las comisiones de la Junta Administradora Local.</v>
          </cell>
          <cell r="Q79" t="str">
            <v>Prestación de servicios</v>
          </cell>
          <cell r="R79" t="str">
            <v>Contratación directa</v>
          </cell>
          <cell r="S79" t="str">
            <v>Servicios profesionales y apoyo a la gestión</v>
          </cell>
          <cell r="V79" t="str">
            <v>10/27/2025</v>
          </cell>
          <cell r="Y79" t="str">
            <v>No Definido</v>
          </cell>
          <cell r="Z79" t="str">
            <v>Cédula de Ciudadanía</v>
          </cell>
          <cell r="AA79">
            <v>1233897166</v>
          </cell>
          <cell r="AB79" t="str">
            <v>María Fernanda Simbaqueba Diaz</v>
          </cell>
          <cell r="AC79" t="str">
            <v>No</v>
          </cell>
          <cell r="AD79" t="str">
            <v>No</v>
          </cell>
          <cell r="AE79" t="str">
            <v>No</v>
          </cell>
          <cell r="AF79" t="str">
            <v>No</v>
          </cell>
          <cell r="AG79" t="str">
            <v>No</v>
          </cell>
          <cell r="AH79" t="str">
            <v>No</v>
          </cell>
          <cell r="AI79" t="str">
            <v>No</v>
          </cell>
          <cell r="AJ79" t="str">
            <v>Recursos Propios</v>
          </cell>
          <cell r="AK79" t="str">
            <v>Inversión</v>
          </cell>
          <cell r="AL79" t="str">
            <v>23,808,000</v>
          </cell>
          <cell r="AM79">
            <v>0</v>
          </cell>
          <cell r="AN79">
            <v>0</v>
          </cell>
          <cell r="AO79" t="str">
            <v>23,808,000</v>
          </cell>
          <cell r="AP79">
            <v>0</v>
          </cell>
          <cell r="AQ79">
            <v>0</v>
          </cell>
          <cell r="AR79">
            <v>0</v>
          </cell>
          <cell r="AS79" t="str">
            <v>23,808,000</v>
          </cell>
          <cell r="AT79" t="str">
            <v>No Válido</v>
          </cell>
          <cell r="AU79" t="str">
            <v>No Definido</v>
          </cell>
          <cell r="AV79" t="str">
            <v>No D</v>
          </cell>
          <cell r="AW79">
            <v>0</v>
          </cell>
          <cell r="AX79">
            <v>0</v>
          </cell>
          <cell r="AY79" t="str">
            <v>No</v>
          </cell>
          <cell r="AZ79">
            <v>0</v>
          </cell>
          <cell r="BA79" t="str">
            <v>No aplica</v>
          </cell>
          <cell r="BB79" t="str">
            <v>No aplica</v>
          </cell>
          <cell r="BC79" t="str">
            <v>https://community.secop.gov.co/Public/Tendering/OpportunityDetail/Index?noticeUID=CO1.NTC.7736953&amp;isFromPublicArea=True&amp;isModal=true&amp;asPopupView=true</v>
          </cell>
        </row>
        <row r="80">
          <cell r="M80" t="str">
            <v>237-2025</v>
          </cell>
          <cell r="N80" t="str">
            <v>Modificado</v>
          </cell>
          <cell r="O80" t="str">
            <v>V1.80111700</v>
          </cell>
          <cell r="P80" t="str">
            <v>Prestar los servicios de apoyo al Área Gestión de Desarrollo Local en el Centro de Documentación e Información CDI de la Alcaldía Local de Suba.</v>
          </cell>
          <cell r="Q80" t="str">
            <v>Prestación de servicios</v>
          </cell>
          <cell r="R80" t="str">
            <v>Contratación directa</v>
          </cell>
          <cell r="S80" t="str">
            <v>Servicios profesionales y apoyo a la gestión</v>
          </cell>
          <cell r="T80" t="str">
            <v>03/13/2025</v>
          </cell>
          <cell r="U80" t="str">
            <v>03/16/2025</v>
          </cell>
          <cell r="V80" t="str">
            <v>09/15/2025</v>
          </cell>
          <cell r="Y80" t="str">
            <v>No Definido</v>
          </cell>
          <cell r="Z80" t="str">
            <v>Cédula de Ciudadanía</v>
          </cell>
          <cell r="AA80">
            <v>80240908</v>
          </cell>
          <cell r="AB80" t="str">
            <v>Aldemar Garcia Rodriguez</v>
          </cell>
          <cell r="AC80" t="str">
            <v>No</v>
          </cell>
          <cell r="AD80" t="str">
            <v>No</v>
          </cell>
          <cell r="AE80" t="str">
            <v>No</v>
          </cell>
          <cell r="AF80" t="str">
            <v>No</v>
          </cell>
          <cell r="AG80" t="str">
            <v>No</v>
          </cell>
          <cell r="AH80" t="str">
            <v>No</v>
          </cell>
          <cell r="AI80" t="str">
            <v>No</v>
          </cell>
          <cell r="AJ80" t="str">
            <v>Recursos Propios</v>
          </cell>
          <cell r="AK80" t="str">
            <v>Inversión</v>
          </cell>
          <cell r="AL80" t="str">
            <v>17,856,000</v>
          </cell>
          <cell r="AM80">
            <v>0</v>
          </cell>
          <cell r="AN80">
            <v>0</v>
          </cell>
          <cell r="AO80" t="str">
            <v>17,856,000</v>
          </cell>
          <cell r="AP80">
            <v>0</v>
          </cell>
          <cell r="AQ80">
            <v>0</v>
          </cell>
          <cell r="AR80">
            <v>0</v>
          </cell>
          <cell r="AS80" t="str">
            <v>17,856,000</v>
          </cell>
          <cell r="AT80" t="str">
            <v>No Válido</v>
          </cell>
          <cell r="AU80" t="str">
            <v>No Definido</v>
          </cell>
          <cell r="AV80" t="str">
            <v>No D</v>
          </cell>
          <cell r="AW80">
            <v>0</v>
          </cell>
          <cell r="AX80">
            <v>0</v>
          </cell>
          <cell r="AY80" t="str">
            <v>No</v>
          </cell>
          <cell r="AZ80">
            <v>2</v>
          </cell>
          <cell r="BA80" t="str">
            <v>No aplica</v>
          </cell>
          <cell r="BB80" t="str">
            <v>No aplica</v>
          </cell>
          <cell r="BC80" t="str">
            <v>https://community.secop.gov.co/Public/Tendering/OpportunityDetail/Index?noticeUID=CO1.NTC.7829731&amp;isFromPublicArea=True&amp;isModal=true&amp;asPopupView=true</v>
          </cell>
        </row>
        <row r="81">
          <cell r="M81" t="str">
            <v>882-2024</v>
          </cell>
          <cell r="N81" t="str">
            <v>Modificado</v>
          </cell>
          <cell r="O81" t="str">
            <v>V1.80111700</v>
          </cell>
          <cell r="P81" t="str">
            <v>Prestar servicios profesionales como apoyo al Área Gestión del Desarrollo Local; en procesos y procedimientos de presupuesto de la Alcaldía Local de Suba</v>
          </cell>
          <cell r="Q81" t="str">
            <v>Prestación de servicios</v>
          </cell>
          <cell r="R81" t="str">
            <v>Contratación directa</v>
          </cell>
          <cell r="S81" t="str">
            <v>Servicios profesionales y apoyo a la gestión</v>
          </cell>
          <cell r="T81" t="str">
            <v>11/14/2024</v>
          </cell>
          <cell r="U81" t="str">
            <v>11/15/2024</v>
          </cell>
          <cell r="V81" t="str">
            <v>02/21/2025</v>
          </cell>
          <cell r="Y81" t="str">
            <v>No Definido</v>
          </cell>
          <cell r="Z81" t="str">
            <v>Cédula de Ciudadanía</v>
          </cell>
          <cell r="AA81">
            <v>1049652057</v>
          </cell>
          <cell r="AB81" t="str">
            <v>Aura Yulissa Soler Cristancho</v>
          </cell>
          <cell r="AC81" t="str">
            <v>No</v>
          </cell>
          <cell r="AD81" t="str">
            <v>No</v>
          </cell>
          <cell r="AE81" t="str">
            <v>No</v>
          </cell>
          <cell r="AF81" t="str">
            <v>No</v>
          </cell>
          <cell r="AG81" t="str">
            <v>No</v>
          </cell>
          <cell r="AH81" t="str">
            <v>No</v>
          </cell>
          <cell r="AI81" t="str">
            <v>No</v>
          </cell>
          <cell r="AJ81" t="str">
            <v>Recursos Propios</v>
          </cell>
          <cell r="AK81" t="str">
            <v>Inversión</v>
          </cell>
          <cell r="AL81" t="str">
            <v>17,832,733</v>
          </cell>
          <cell r="AM81">
            <v>0</v>
          </cell>
          <cell r="AN81" t="str">
            <v>17,650,767</v>
          </cell>
          <cell r="AO81" t="str">
            <v>9,462,266</v>
          </cell>
          <cell r="AP81" t="str">
            <v>8,370,467</v>
          </cell>
          <cell r="AQ81">
            <v>0</v>
          </cell>
          <cell r="AR81">
            <v>0</v>
          </cell>
          <cell r="AS81" t="str">
            <v>9,462,266</v>
          </cell>
          <cell r="AT81" t="str">
            <v>No Válido</v>
          </cell>
          <cell r="AU81" t="str">
            <v>No Definido</v>
          </cell>
          <cell r="AV81" t="str">
            <v>No D</v>
          </cell>
          <cell r="AW81">
            <v>0</v>
          </cell>
          <cell r="AX81">
            <v>0</v>
          </cell>
          <cell r="AY81" t="str">
            <v>No</v>
          </cell>
          <cell r="AZ81">
            <v>52</v>
          </cell>
          <cell r="BA81" t="str">
            <v>No aplica</v>
          </cell>
          <cell r="BB81" t="str">
            <v>No aplica</v>
          </cell>
          <cell r="BC81" t="str">
            <v>https://community.secop.gov.co/Public/Tendering/OpportunityDetail/Index?noticeUID=CO1.NTC.7047072&amp;isFromPublicArea=True&amp;isModal=true&amp;asPopupView=true</v>
          </cell>
        </row>
        <row r="82">
          <cell r="M82" t="str">
            <v>130-2025</v>
          </cell>
          <cell r="N82" t="str">
            <v>En ejecución</v>
          </cell>
          <cell r="O82" t="str">
            <v>V1.80111700</v>
          </cell>
          <cell r="P82" t="str">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v>
          </cell>
          <cell r="Q82" t="str">
            <v>Prestación de servicios</v>
          </cell>
          <cell r="R82" t="str">
            <v>Contratación directa</v>
          </cell>
          <cell r="S82" t="str">
            <v>Servicios profesionales y apoyo a la gestión</v>
          </cell>
          <cell r="T82">
            <v>45964</v>
          </cell>
          <cell r="U82">
            <v>45994</v>
          </cell>
          <cell r="V82">
            <v>45970</v>
          </cell>
          <cell r="Y82" t="str">
            <v>No Definido</v>
          </cell>
          <cell r="Z82" t="str">
            <v>Cédula de Ciudadanía</v>
          </cell>
          <cell r="AA82">
            <v>1019066389</v>
          </cell>
          <cell r="AB82" t="str">
            <v>Mabel Adriana Niviayo Mosquera</v>
          </cell>
          <cell r="AC82" t="str">
            <v>No</v>
          </cell>
          <cell r="AD82" t="str">
            <v>No</v>
          </cell>
          <cell r="AE82" t="str">
            <v>No</v>
          </cell>
          <cell r="AF82" t="str">
            <v>No</v>
          </cell>
          <cell r="AG82" t="str">
            <v>No</v>
          </cell>
          <cell r="AH82" t="str">
            <v>No</v>
          </cell>
          <cell r="AI82" t="str">
            <v>No</v>
          </cell>
          <cell r="AJ82" t="str">
            <v>Recursos Propios</v>
          </cell>
          <cell r="AK82" t="str">
            <v>Inversión</v>
          </cell>
          <cell r="AL82" t="str">
            <v>33,810,000</v>
          </cell>
          <cell r="AM82">
            <v>0</v>
          </cell>
          <cell r="AN82">
            <v>0</v>
          </cell>
          <cell r="AO82" t="str">
            <v>33,810,000</v>
          </cell>
          <cell r="AP82">
            <v>0</v>
          </cell>
          <cell r="AQ82">
            <v>0</v>
          </cell>
          <cell r="AR82">
            <v>0</v>
          </cell>
          <cell r="AS82" t="str">
            <v>33,810,000</v>
          </cell>
          <cell r="AT82" t="str">
            <v>No Válido</v>
          </cell>
          <cell r="AU82" t="str">
            <v>No Definido</v>
          </cell>
          <cell r="AV82" t="str">
            <v>No D</v>
          </cell>
          <cell r="AW82">
            <v>0</v>
          </cell>
          <cell r="AX82">
            <v>0</v>
          </cell>
          <cell r="AY82" t="str">
            <v>No</v>
          </cell>
          <cell r="AZ82">
            <v>0</v>
          </cell>
          <cell r="BA82" t="str">
            <v>No aplica</v>
          </cell>
          <cell r="BB82" t="str">
            <v>No aplica</v>
          </cell>
          <cell r="BC82" t="str">
            <v>https://community.secop.gov.co/Public/Tendering/OpportunityDetail/Index?noticeUID=CO1.NTC.7803641&amp;isFromPublicArea=True&amp;isModal=true&amp;asPopupView=true</v>
          </cell>
        </row>
        <row r="83">
          <cell r="M83" t="str">
            <v>059-2025</v>
          </cell>
          <cell r="N83" t="str">
            <v>Modificado</v>
          </cell>
          <cell r="O83" t="str">
            <v>V1.80111700</v>
          </cell>
          <cell r="P83" t="str">
            <v>Prestar los servicios profesionales como abogado (a) para apoyar la gestión contractual del Área Gestión del Desarrollo Local; en las etapas precontractual y contractual de los procesos de selección de bienes y servicios de la Alcaldía Local de Suba</v>
          </cell>
          <cell r="Q83" t="str">
            <v>Prestación de servicios</v>
          </cell>
          <cell r="R83" t="str">
            <v>Contratación directa</v>
          </cell>
          <cell r="S83" t="str">
            <v>Servicios profesionales y apoyo a la gestión</v>
          </cell>
          <cell r="T83">
            <v>45963</v>
          </cell>
          <cell r="U83" t="str">
            <v>02/27/2025</v>
          </cell>
          <cell r="V83">
            <v>45968</v>
          </cell>
          <cell r="Y83" t="str">
            <v>No Definido</v>
          </cell>
          <cell r="Z83" t="str">
            <v>Cédula de Ciudadanía</v>
          </cell>
          <cell r="AA83">
            <v>1010130344</v>
          </cell>
          <cell r="AB83" t="str">
            <v>Gabriela Ramírez Rozo</v>
          </cell>
          <cell r="AC83" t="str">
            <v>No</v>
          </cell>
          <cell r="AD83" t="str">
            <v>No</v>
          </cell>
          <cell r="AE83" t="str">
            <v>No</v>
          </cell>
          <cell r="AF83" t="str">
            <v>No</v>
          </cell>
          <cell r="AG83" t="str">
            <v>No</v>
          </cell>
          <cell r="AH83" t="str">
            <v>No</v>
          </cell>
          <cell r="AI83" t="str">
            <v>No</v>
          </cell>
          <cell r="AJ83" t="str">
            <v>Recursos Propios</v>
          </cell>
          <cell r="AK83" t="str">
            <v>Inversión</v>
          </cell>
          <cell r="AL83" t="str">
            <v>25,357,500</v>
          </cell>
          <cell r="AM83">
            <v>0</v>
          </cell>
          <cell r="AN83">
            <v>0</v>
          </cell>
          <cell r="AO83" t="str">
            <v>25,357,500</v>
          </cell>
          <cell r="AP83">
            <v>0</v>
          </cell>
          <cell r="AQ83">
            <v>0</v>
          </cell>
          <cell r="AR83">
            <v>0</v>
          </cell>
          <cell r="AS83" t="str">
            <v>25,357,500</v>
          </cell>
          <cell r="AT83" t="str">
            <v>No Válido</v>
          </cell>
          <cell r="AU83" t="str">
            <v>No Definido</v>
          </cell>
          <cell r="AV83" t="str">
            <v>No D</v>
          </cell>
          <cell r="AW83">
            <v>0</v>
          </cell>
          <cell r="AX83">
            <v>0</v>
          </cell>
          <cell r="AY83" t="str">
            <v>No</v>
          </cell>
          <cell r="AZ83">
            <v>46</v>
          </cell>
          <cell r="BA83" t="str">
            <v>No aplica</v>
          </cell>
          <cell r="BB83" t="str">
            <v>No aplica</v>
          </cell>
          <cell r="BC83" t="str">
            <v>https://community.secop.gov.co/Public/Tendering/OpportunityDetail/Index?noticeUID=CO1.NTC.7586887&amp;isFromPublicArea=True&amp;isModal=true&amp;asPopupView=true</v>
          </cell>
        </row>
        <row r="84">
          <cell r="M84" t="str">
            <v>435-2025</v>
          </cell>
          <cell r="N84" t="str">
            <v>cedido</v>
          </cell>
          <cell r="O84" t="str">
            <v>V1.80111700</v>
          </cell>
          <cell r="P84" t="str">
            <v>Prestar servicios de apoyo a la gestión para el seguimiento del cumplimiento de los procedimientos administrativos; operativos y técnicos del proyecto - Reto local - y los asociados a la inclusión social y seguridad económica en la localidad de Suba</v>
          </cell>
          <cell r="Q84" t="str">
            <v>Prestación de servicios</v>
          </cell>
          <cell r="R84" t="str">
            <v>Contratación directa</v>
          </cell>
          <cell r="S84" t="str">
            <v>Servicios profesionales y apoyo a la gestión</v>
          </cell>
          <cell r="T84" t="str">
            <v>04/16/2025</v>
          </cell>
          <cell r="U84" t="str">
            <v>04/22/2025</v>
          </cell>
          <cell r="V84" t="str">
            <v>10/21/2025</v>
          </cell>
          <cell r="Y84" t="str">
            <v>No Definido</v>
          </cell>
          <cell r="Z84" t="str">
            <v>Cédula de Ciudadanía</v>
          </cell>
          <cell r="AA84">
            <v>79444716</v>
          </cell>
          <cell r="AB84" t="str">
            <v>CARLOS GUSTAVO TONCON MURILLO</v>
          </cell>
          <cell r="AC84" t="str">
            <v>No</v>
          </cell>
          <cell r="AD84" t="str">
            <v>No</v>
          </cell>
          <cell r="AE84" t="str">
            <v>No</v>
          </cell>
          <cell r="AF84" t="str">
            <v>No</v>
          </cell>
          <cell r="AG84" t="str">
            <v>No</v>
          </cell>
          <cell r="AH84" t="str">
            <v>No</v>
          </cell>
          <cell r="AI84" t="str">
            <v>No</v>
          </cell>
          <cell r="AJ84" t="str">
            <v>Recursos Propios</v>
          </cell>
          <cell r="AK84" t="str">
            <v>Inversión</v>
          </cell>
          <cell r="AL84" t="str">
            <v>27,042,000</v>
          </cell>
          <cell r="AM84">
            <v>0</v>
          </cell>
          <cell r="AN84" t="str">
            <v>5,859,100</v>
          </cell>
          <cell r="AO84" t="str">
            <v>27,042,000</v>
          </cell>
          <cell r="AP84">
            <v>0</v>
          </cell>
          <cell r="AQ84">
            <v>0</v>
          </cell>
          <cell r="AR84">
            <v>0</v>
          </cell>
          <cell r="AS84" t="str">
            <v>27,042,000</v>
          </cell>
          <cell r="AT84" t="str">
            <v>No Válido</v>
          </cell>
          <cell r="AU84" t="str">
            <v>No Definido</v>
          </cell>
          <cell r="AV84" t="str">
            <v>No D</v>
          </cell>
          <cell r="AW84">
            <v>0</v>
          </cell>
          <cell r="AX84">
            <v>0</v>
          </cell>
          <cell r="AY84" t="str">
            <v>No</v>
          </cell>
          <cell r="AZ84">
            <v>0</v>
          </cell>
          <cell r="BA84" t="str">
            <v>No aplica</v>
          </cell>
          <cell r="BB84" t="str">
            <v>No aplica</v>
          </cell>
          <cell r="BC84" t="str">
            <v>https://community.secop.gov.co/Public/Tendering/OpportunityDetail/Index?noticeUID=CO1.NTC.8006015&amp;isFromPublicArea=True&amp;isModal=true&amp;asPopupView=true</v>
          </cell>
        </row>
        <row r="85">
          <cell r="M85" t="str">
            <v>374-2025</v>
          </cell>
          <cell r="N85" t="str">
            <v>En ejecución</v>
          </cell>
          <cell r="O85" t="str">
            <v>V1.80111700</v>
          </cell>
          <cell r="P85" t="str">
            <v>Prestar el servicio como conductor de los vehículos livianos que integran el parque automotor de la Alcaldía Local De Suba</v>
          </cell>
          <cell r="Q85" t="str">
            <v>Prestación de servicios</v>
          </cell>
          <cell r="R85" t="str">
            <v>Contratación directa</v>
          </cell>
          <cell r="S85" t="str">
            <v>Servicios profesionales y apoyo a la gestión</v>
          </cell>
          <cell r="T85">
            <v>45692</v>
          </cell>
          <cell r="U85">
            <v>45751</v>
          </cell>
          <cell r="V85">
            <v>45726</v>
          </cell>
          <cell r="Y85" t="str">
            <v>No Definido</v>
          </cell>
          <cell r="Z85" t="str">
            <v>Cédula de Ciudadanía</v>
          </cell>
          <cell r="AA85">
            <v>1015435607</v>
          </cell>
          <cell r="AB85" t="str">
            <v>OMAR FELIPE SUAREZ CASAS</v>
          </cell>
          <cell r="AC85" t="str">
            <v>No</v>
          </cell>
          <cell r="AD85" t="str">
            <v>No</v>
          </cell>
          <cell r="AE85" t="str">
            <v>No</v>
          </cell>
          <cell r="AF85" t="str">
            <v>No</v>
          </cell>
          <cell r="AG85" t="str">
            <v>No</v>
          </cell>
          <cell r="AH85" t="str">
            <v>No</v>
          </cell>
          <cell r="AI85" t="str">
            <v>No</v>
          </cell>
          <cell r="AJ85" t="str">
            <v>Recursos Propios</v>
          </cell>
          <cell r="AK85" t="str">
            <v>Inversión</v>
          </cell>
          <cell r="AL85" t="str">
            <v>17,856,000</v>
          </cell>
          <cell r="AM85">
            <v>0</v>
          </cell>
          <cell r="AN85">
            <v>0</v>
          </cell>
          <cell r="AO85" t="str">
            <v>17,856,000</v>
          </cell>
          <cell r="AP85">
            <v>0</v>
          </cell>
          <cell r="AQ85">
            <v>0</v>
          </cell>
          <cell r="AR85">
            <v>0</v>
          </cell>
          <cell r="AS85" t="str">
            <v>17,856,000</v>
          </cell>
          <cell r="AT85" t="str">
            <v>No Válido</v>
          </cell>
          <cell r="AU85" t="str">
            <v>No Definido</v>
          </cell>
          <cell r="AV85" t="str">
            <v>No D</v>
          </cell>
          <cell r="AW85">
            <v>0</v>
          </cell>
          <cell r="AX85">
            <v>0</v>
          </cell>
          <cell r="AY85" t="str">
            <v>No</v>
          </cell>
          <cell r="AZ85">
            <v>0</v>
          </cell>
          <cell r="BA85" t="str">
            <v>No aplica</v>
          </cell>
          <cell r="BB85" t="str">
            <v>No aplica</v>
          </cell>
          <cell r="BC85" t="str">
            <v>https://community.secop.gov.co/Public/Tendering/OpportunityDetail/Index?noticeUID=CO1.NTC.7926953&amp;isFromPublicArea=True&amp;isModal=true&amp;asPopupView=true</v>
          </cell>
        </row>
        <row r="86">
          <cell r="M86" t="str">
            <v>566-2025</v>
          </cell>
          <cell r="N86" t="str">
            <v>En ejecución</v>
          </cell>
          <cell r="O86" t="str">
            <v>V1.80111700</v>
          </cell>
          <cell r="P86" t="str">
            <v>Prestar servicios profesionales para aportar al
 cumplimiento de las metas; objetivos y plan de acción de la Mesa de Salud Mental de la Localidad de Suba</v>
          </cell>
          <cell r="Q86" t="str">
            <v>Prestación de servicios</v>
          </cell>
          <cell r="R86" t="str">
            <v>Contratación directa</v>
          </cell>
          <cell r="S86" t="str">
            <v>Servicios profesionales y apoyo a la gestión</v>
          </cell>
          <cell r="T86" t="str">
            <v>04/16/2025</v>
          </cell>
          <cell r="U86" t="str">
            <v>04/21/2025</v>
          </cell>
          <cell r="V86" t="str">
            <v>10/20/2025</v>
          </cell>
          <cell r="Y86" t="str">
            <v>No Definido</v>
          </cell>
          <cell r="Z86" t="str">
            <v>Cédula de Ciudadanía</v>
          </cell>
          <cell r="AA86">
            <v>80091148</v>
          </cell>
          <cell r="AB86" t="str">
            <v>Diego Fernando Espíndola Abril</v>
          </cell>
          <cell r="AC86" t="str">
            <v>No</v>
          </cell>
          <cell r="AD86" t="str">
            <v>No</v>
          </cell>
          <cell r="AE86" t="str">
            <v>No</v>
          </cell>
          <cell r="AF86" t="str">
            <v>No</v>
          </cell>
          <cell r="AG86" t="str">
            <v>No</v>
          </cell>
          <cell r="AH86" t="str">
            <v>No</v>
          </cell>
          <cell r="AI86" t="str">
            <v>No</v>
          </cell>
          <cell r="AJ86" t="str">
            <v>Recursos Propios</v>
          </cell>
          <cell r="AK86" t="str">
            <v>Inversión</v>
          </cell>
          <cell r="AL86" t="str">
            <v>46,128,000</v>
          </cell>
          <cell r="AM86">
            <v>0</v>
          </cell>
          <cell r="AN86">
            <v>0</v>
          </cell>
          <cell r="AO86" t="str">
            <v>46,128,000</v>
          </cell>
          <cell r="AP86">
            <v>0</v>
          </cell>
          <cell r="AQ86">
            <v>0</v>
          </cell>
          <cell r="AR86">
            <v>0</v>
          </cell>
          <cell r="AS86" t="str">
            <v>46,128,000</v>
          </cell>
          <cell r="AT86" t="str">
            <v>No Válido</v>
          </cell>
          <cell r="AU86" t="str">
            <v>No Definido</v>
          </cell>
          <cell r="AV86" t="str">
            <v>No D</v>
          </cell>
          <cell r="AW86">
            <v>0</v>
          </cell>
          <cell r="AX86">
            <v>0</v>
          </cell>
          <cell r="AY86" t="str">
            <v>No</v>
          </cell>
          <cell r="AZ86">
            <v>0</v>
          </cell>
          <cell r="BA86" t="str">
            <v>No aplica</v>
          </cell>
          <cell r="BB86" t="str">
            <v>No aplica</v>
          </cell>
          <cell r="BC86" t="str">
            <v>https://community.secop.gov.co/Public/Tendering/OpportunityDetail/Index?noticeUID=CO1.NTC.8005324&amp;isFromPublicArea=True&amp;isModal=true&amp;asPopupView=true</v>
          </cell>
        </row>
        <row r="87">
          <cell r="M87" t="str">
            <v>610-2025</v>
          </cell>
          <cell r="N87" t="str">
            <v>cedido</v>
          </cell>
          <cell r="O87" t="str">
            <v>V1.80111700</v>
          </cell>
          <cell r="P87" t="str">
            <v>Prestar servicios profesionales para realizar el levantamiento de documentación; comunicar y capacitar a las coordinaciones de la Alcaldía Local de Suba; para asegurar la implementación efectiva del Social Data Intelligence y la adopción de herramientas de analítica institucional y geoespacializació</v>
          </cell>
          <cell r="Q87" t="str">
            <v>Prestación de servicios</v>
          </cell>
          <cell r="R87" t="str">
            <v>Contratación directa</v>
          </cell>
          <cell r="S87" t="str">
            <v>Servicios profesionales y apoyo a la gestión</v>
          </cell>
          <cell r="T87">
            <v>45693</v>
          </cell>
          <cell r="U87">
            <v>45782</v>
          </cell>
          <cell r="V87">
            <v>45758</v>
          </cell>
          <cell r="Y87" t="str">
            <v>Como acordado previamente</v>
          </cell>
          <cell r="Z87" t="str">
            <v>Cédula de Ciudadanía</v>
          </cell>
          <cell r="AA87">
            <v>79545693</v>
          </cell>
          <cell r="AB87" t="str">
            <v>WINGEL MILLAN NUÑEZ</v>
          </cell>
          <cell r="AC87" t="str">
            <v>No</v>
          </cell>
          <cell r="AD87" t="str">
            <v>No</v>
          </cell>
          <cell r="AE87" t="str">
            <v>No</v>
          </cell>
          <cell r="AF87" t="str">
            <v>No</v>
          </cell>
          <cell r="AG87" t="str">
            <v>No</v>
          </cell>
          <cell r="AH87" t="str">
            <v>No</v>
          </cell>
          <cell r="AI87" t="str">
            <v>No</v>
          </cell>
          <cell r="AJ87" t="str">
            <v>Recursos Propios</v>
          </cell>
          <cell r="AK87" t="str">
            <v>Inversión</v>
          </cell>
          <cell r="AL87" t="str">
            <v>46,128,000</v>
          </cell>
          <cell r="AM87">
            <v>0</v>
          </cell>
          <cell r="AN87">
            <v>0</v>
          </cell>
          <cell r="AO87" t="str">
            <v>46,128,000</v>
          </cell>
          <cell r="AP87">
            <v>0</v>
          </cell>
          <cell r="AQ87">
            <v>0</v>
          </cell>
          <cell r="AR87">
            <v>0</v>
          </cell>
          <cell r="AS87" t="str">
            <v>46,128,000</v>
          </cell>
          <cell r="AT87" t="str">
            <v>No Válido</v>
          </cell>
          <cell r="AU87" t="str">
            <v>No Definido</v>
          </cell>
          <cell r="AV87" t="str">
            <v>No D</v>
          </cell>
          <cell r="AW87">
            <v>0</v>
          </cell>
          <cell r="AX87">
            <v>0</v>
          </cell>
          <cell r="AY87" t="str">
            <v>No</v>
          </cell>
          <cell r="AZ87">
            <v>0</v>
          </cell>
          <cell r="BA87" t="str">
            <v>No aplica</v>
          </cell>
          <cell r="BB87" t="str">
            <v>No aplica</v>
          </cell>
          <cell r="BC87" t="str">
            <v>https://community.secop.gov.co/Public/Tendering/OpportunityDetail/Index?noticeUID=CO1.NTC.8075214&amp;isFromPublicArea=True&amp;isModal=true&amp;asPopupView=true</v>
          </cell>
        </row>
        <row r="88">
          <cell r="M88" t="str">
            <v>325-2025</v>
          </cell>
          <cell r="N88" t="str">
            <v>En ejecución</v>
          </cell>
          <cell r="O88" t="str">
            <v>V1.80111700</v>
          </cell>
          <cell r="P88" t="str">
            <v>Prestar los servicios profesionales para apoyar jurídicamente la ejecución de las acciones requeridas para el trámite e impulso procesal de las actuaciones contravencionales y/o querellas que cursen en las Inspecciones de Policía de la Localidad</v>
          </cell>
          <cell r="Q88" t="str">
            <v>Prestación de servicios</v>
          </cell>
          <cell r="R88" t="str">
            <v>Contratación directa</v>
          </cell>
          <cell r="S88" t="str">
            <v>Servicios profesionales y apoyo a la gestión</v>
          </cell>
          <cell r="T88">
            <v>45780</v>
          </cell>
          <cell r="U88">
            <v>45841</v>
          </cell>
          <cell r="V88">
            <v>45817</v>
          </cell>
          <cell r="Y88" t="str">
            <v>No Definido</v>
          </cell>
          <cell r="Z88" t="str">
            <v>Cédula de Ciudadanía</v>
          </cell>
          <cell r="AA88">
            <v>1074132196</v>
          </cell>
          <cell r="AB88" t="str">
            <v>JORGE ANDRES TORRES GUATAVITA</v>
          </cell>
          <cell r="AC88" t="str">
            <v>No</v>
          </cell>
          <cell r="AD88" t="str">
            <v>No</v>
          </cell>
          <cell r="AE88" t="str">
            <v>No</v>
          </cell>
          <cell r="AF88" t="str">
            <v>No</v>
          </cell>
          <cell r="AG88" t="str">
            <v>No</v>
          </cell>
          <cell r="AH88" t="str">
            <v>No</v>
          </cell>
          <cell r="AI88" t="str">
            <v>No</v>
          </cell>
          <cell r="AJ88" t="str">
            <v>Recursos Propios</v>
          </cell>
          <cell r="AK88" t="str">
            <v>Inversión</v>
          </cell>
          <cell r="AL88" t="str">
            <v>33,810,000</v>
          </cell>
          <cell r="AM88">
            <v>0</v>
          </cell>
          <cell r="AN88">
            <v>0</v>
          </cell>
          <cell r="AO88" t="str">
            <v>33,810,000</v>
          </cell>
          <cell r="AP88">
            <v>0</v>
          </cell>
          <cell r="AQ88">
            <v>0</v>
          </cell>
          <cell r="AR88">
            <v>0</v>
          </cell>
          <cell r="AS88" t="str">
            <v>33,810,000</v>
          </cell>
          <cell r="AT88" t="str">
            <v>No Válido</v>
          </cell>
          <cell r="AU88" t="str">
            <v>No Definido</v>
          </cell>
          <cell r="AV88" t="str">
            <v>No D</v>
          </cell>
          <cell r="AW88">
            <v>0</v>
          </cell>
          <cell r="AX88">
            <v>0</v>
          </cell>
          <cell r="AY88" t="str">
            <v>No</v>
          </cell>
          <cell r="AZ88">
            <v>0</v>
          </cell>
          <cell r="BA88" t="str">
            <v>No aplica</v>
          </cell>
          <cell r="BB88" t="str">
            <v>No aplica</v>
          </cell>
          <cell r="BC88" t="str">
            <v>https://community.secop.gov.co/Public/Tendering/OpportunityDetail/Index?noticeUID=CO1.NTC.7779525&amp;isFromPublicArea=True&amp;isModal=true&amp;asPopupView=true</v>
          </cell>
        </row>
        <row r="89">
          <cell r="M89" t="str">
            <v>138-2025</v>
          </cell>
          <cell r="N89" t="str">
            <v>En ejecución</v>
          </cell>
          <cell r="O89" t="str">
            <v>V1.80111700</v>
          </cell>
          <cell r="P89" t="str">
            <v>Prestar servicios profesionales al Área de Gestión
del Desarrollo Local de la Alcaldía Local de Suba; para apoyar la estructuración; formulación; evaluación
y seguimiento a los proyectos de inversión enfocados en la prevención y trámites de conflictos y
promoción de estrategias de seguridad y conviv</v>
          </cell>
          <cell r="Q89" t="str">
            <v>Prestación de servicios</v>
          </cell>
          <cell r="R89" t="str">
            <v>Contratación directa</v>
          </cell>
          <cell r="S89" t="str">
            <v>Servicios profesionales y apoyo a la gestión</v>
          </cell>
          <cell r="T89" t="str">
            <v>02/24/2025</v>
          </cell>
          <cell r="U89">
            <v>45933</v>
          </cell>
          <cell r="V89">
            <v>45909</v>
          </cell>
          <cell r="Y89" t="str">
            <v>No Definido</v>
          </cell>
          <cell r="Z89" t="str">
            <v>Cédula de Ciudadanía</v>
          </cell>
          <cell r="AA89">
            <v>1019136929</v>
          </cell>
          <cell r="AB89" t="str">
            <v>Santiago Mejia Valdes</v>
          </cell>
          <cell r="AC89" t="str">
            <v>No</v>
          </cell>
          <cell r="AD89" t="str">
            <v>No</v>
          </cell>
          <cell r="AE89" t="str">
            <v>No</v>
          </cell>
          <cell r="AF89" t="str">
            <v>No</v>
          </cell>
          <cell r="AG89" t="str">
            <v>No</v>
          </cell>
          <cell r="AH89" t="str">
            <v>No</v>
          </cell>
          <cell r="AI89" t="str">
            <v>No</v>
          </cell>
          <cell r="AJ89" t="str">
            <v>Recursos Propios</v>
          </cell>
          <cell r="AK89" t="str">
            <v>Inversión</v>
          </cell>
          <cell r="AL89" t="str">
            <v>46,128,000</v>
          </cell>
          <cell r="AM89">
            <v>0</v>
          </cell>
          <cell r="AN89">
            <v>0</v>
          </cell>
          <cell r="AO89" t="str">
            <v>46,128,000</v>
          </cell>
          <cell r="AP89">
            <v>0</v>
          </cell>
          <cell r="AQ89">
            <v>0</v>
          </cell>
          <cell r="AR89">
            <v>0</v>
          </cell>
          <cell r="AS89" t="str">
            <v>46,128,000</v>
          </cell>
          <cell r="AT89" t="str">
            <v>No Válido</v>
          </cell>
          <cell r="AU89" t="str">
            <v>No Definido</v>
          </cell>
          <cell r="AV89" t="str">
            <v>No D</v>
          </cell>
          <cell r="AW89">
            <v>0</v>
          </cell>
          <cell r="AX89">
            <v>0</v>
          </cell>
          <cell r="AY89" t="str">
            <v>No</v>
          </cell>
          <cell r="AZ89">
            <v>0</v>
          </cell>
          <cell r="BA89" t="str">
            <v>No aplica</v>
          </cell>
          <cell r="BB89" t="str">
            <v>No aplica</v>
          </cell>
          <cell r="BC89" t="str">
            <v>https://community.secop.gov.co/Public/Tendering/OpportunityDetail/Index?noticeUID=CO1.NTC.7663199&amp;isFromPublicArea=True&amp;isModal=true&amp;asPopupView=true</v>
          </cell>
        </row>
        <row r="90">
          <cell r="M90" t="str">
            <v>505-2025</v>
          </cell>
          <cell r="N90" t="str">
            <v>En ejecución</v>
          </cell>
          <cell r="O90" t="str">
            <v>V1.80111700</v>
          </cell>
          <cell r="P90" t="str">
            <v>Prestar servicios de apoyo en las actividades de seguridad; convivencia ciudadana y recuperación del espacio público.</v>
          </cell>
          <cell r="Q90" t="str">
            <v>Prestación de servicios</v>
          </cell>
          <cell r="R90" t="str">
            <v>Contratación directa</v>
          </cell>
          <cell r="S90" t="str">
            <v>Servicios profesionales y apoyo a la gestión</v>
          </cell>
          <cell r="T90">
            <v>45751</v>
          </cell>
          <cell r="U90">
            <v>45873</v>
          </cell>
          <cell r="V90">
            <v>45848</v>
          </cell>
          <cell r="Y90" t="str">
            <v>No Definido</v>
          </cell>
          <cell r="Z90" t="str">
            <v>Cédula de Ciudadanía</v>
          </cell>
          <cell r="AA90">
            <v>1033808004</v>
          </cell>
          <cell r="AB90" t="str">
            <v>Jhonatan Steven Daza Amaya</v>
          </cell>
          <cell r="AC90" t="str">
            <v>No</v>
          </cell>
          <cell r="AD90" t="str">
            <v>No</v>
          </cell>
          <cell r="AE90" t="str">
            <v>No</v>
          </cell>
          <cell r="AF90" t="str">
            <v>No</v>
          </cell>
          <cell r="AG90" t="str">
            <v>No</v>
          </cell>
          <cell r="AH90" t="str">
            <v>No</v>
          </cell>
          <cell r="AI90" t="str">
            <v>No</v>
          </cell>
          <cell r="AJ90" t="str">
            <v>Recursos Propios</v>
          </cell>
          <cell r="AK90" t="str">
            <v>Inversión</v>
          </cell>
          <cell r="AL90" t="str">
            <v>17,856,000</v>
          </cell>
          <cell r="AM90">
            <v>0</v>
          </cell>
          <cell r="AN90">
            <v>0</v>
          </cell>
          <cell r="AO90" t="str">
            <v>17,856,000</v>
          </cell>
          <cell r="AP90">
            <v>0</v>
          </cell>
          <cell r="AQ90">
            <v>0</v>
          </cell>
          <cell r="AR90">
            <v>0</v>
          </cell>
          <cell r="AS90" t="str">
            <v>17,856,000</v>
          </cell>
          <cell r="AT90" t="str">
            <v>No Válido</v>
          </cell>
          <cell r="AU90" t="str">
            <v>No Definido</v>
          </cell>
          <cell r="AV90" t="str">
            <v>No D</v>
          </cell>
          <cell r="AW90">
            <v>0</v>
          </cell>
          <cell r="AX90">
            <v>0</v>
          </cell>
          <cell r="AY90" t="str">
            <v>No</v>
          </cell>
          <cell r="AZ90">
            <v>0</v>
          </cell>
          <cell r="BA90" t="str">
            <v>No aplica</v>
          </cell>
          <cell r="BB90" t="str">
            <v>No aplica</v>
          </cell>
          <cell r="BC90" t="str">
            <v>https://community.secop.gov.co/Public/Tendering/OpportunityDetail/Index?noticeUID=CO1.NTC.7940841&amp;isFromPublicArea=True&amp;isModal=true&amp;asPopupView=true</v>
          </cell>
        </row>
        <row r="91">
          <cell r="M91" t="str">
            <v>329-2025</v>
          </cell>
          <cell r="N91" t="str">
            <v>En ejecución</v>
          </cell>
          <cell r="O91" t="str">
            <v>V1.80111700</v>
          </cell>
          <cell r="P91" t="str">
            <v>Prestar servicios profesionales a la Alcaldía Local de Suba; para apoyar jurídicamente en la ejecución de las acciones requeridas para la depuración de las actuaciones administrativas 
que cursan en la Alcaldía Local en las áreas de control a Establecimientos de Comercio; Restitución de Bien 
de Uso</v>
          </cell>
          <cell r="Q91" t="str">
            <v>Prestación de servicios</v>
          </cell>
          <cell r="R91" t="str">
            <v>Contratación directa</v>
          </cell>
          <cell r="S91" t="str">
            <v>Servicios profesionales y apoyo a la gestión</v>
          </cell>
          <cell r="T91">
            <v>45661</v>
          </cell>
          <cell r="U91">
            <v>45720</v>
          </cell>
          <cell r="V91">
            <v>45698</v>
          </cell>
          <cell r="Y91" t="str">
            <v>No Definido</v>
          </cell>
          <cell r="Z91" t="str">
            <v>Cédula de Ciudadanía</v>
          </cell>
          <cell r="AA91">
            <v>53006221</v>
          </cell>
          <cell r="AB91" t="str">
            <v>JUELY JHANETH BONILLA MORA</v>
          </cell>
          <cell r="AC91" t="str">
            <v>No</v>
          </cell>
          <cell r="AD91" t="str">
            <v>No</v>
          </cell>
          <cell r="AE91" t="str">
            <v>No</v>
          </cell>
          <cell r="AF91" t="str">
            <v>No</v>
          </cell>
          <cell r="AG91" t="str">
            <v>No</v>
          </cell>
          <cell r="AH91" t="str">
            <v>No</v>
          </cell>
          <cell r="AI91" t="str">
            <v>No</v>
          </cell>
          <cell r="AJ91" t="str">
            <v>Recursos Propios</v>
          </cell>
          <cell r="AK91" t="str">
            <v>Inversión</v>
          </cell>
          <cell r="AL91" t="str">
            <v>46,128,000</v>
          </cell>
          <cell r="AM91">
            <v>0</v>
          </cell>
          <cell r="AN91">
            <v>0</v>
          </cell>
          <cell r="AO91" t="str">
            <v>46,128,000</v>
          </cell>
          <cell r="AP91">
            <v>0</v>
          </cell>
          <cell r="AQ91">
            <v>0</v>
          </cell>
          <cell r="AR91">
            <v>0</v>
          </cell>
          <cell r="AS91" t="str">
            <v>46,128,000</v>
          </cell>
          <cell r="AT91" t="str">
            <v>No Válido</v>
          </cell>
          <cell r="AU91" t="str">
            <v>No Definido</v>
          </cell>
          <cell r="AV91" t="str">
            <v>No D</v>
          </cell>
          <cell r="AW91">
            <v>0</v>
          </cell>
          <cell r="AX91">
            <v>0</v>
          </cell>
          <cell r="AY91" t="str">
            <v>No</v>
          </cell>
          <cell r="AZ91">
            <v>0</v>
          </cell>
          <cell r="BA91" t="str">
            <v>No aplica</v>
          </cell>
          <cell r="BB91" t="str">
            <v>No aplica</v>
          </cell>
          <cell r="BC91" t="str">
            <v>https://community.secop.gov.co/Public/Tendering/OpportunityDetail/Index?noticeUID=CO1.NTC.7929226&amp;isFromPublicArea=True&amp;isModal=true&amp;asPopupView=true</v>
          </cell>
        </row>
        <row r="92">
          <cell r="M92" t="str">
            <v>079-2025</v>
          </cell>
          <cell r="N92" t="str">
            <v>En ejecución</v>
          </cell>
          <cell r="O92" t="str">
            <v>V1.80111700</v>
          </cell>
          <cell r="P92" t="str">
            <v>Prestar los servicios de apoyo a la gestión en el
trámite de despachos comisorios de la Alcaldía Local de Suba</v>
          </cell>
          <cell r="Q92" t="str">
            <v>Prestación de servicios</v>
          </cell>
          <cell r="R92" t="str">
            <v>Contratación directa</v>
          </cell>
          <cell r="S92" t="str">
            <v>Servicios profesionales y apoyo a la gestión</v>
          </cell>
          <cell r="T92" t="str">
            <v>02/17/2025</v>
          </cell>
          <cell r="U92" t="str">
            <v>03/14/2025</v>
          </cell>
          <cell r="V92" t="str">
            <v>09/13/2025</v>
          </cell>
          <cell r="Y92" t="str">
            <v>No Definido</v>
          </cell>
          <cell r="Z92" t="str">
            <v>Cédula de Ciudadanía</v>
          </cell>
          <cell r="AA92">
            <v>1023928325</v>
          </cell>
          <cell r="AB92" t="str">
            <v>Paola Andrea Casas Ardila</v>
          </cell>
          <cell r="AC92" t="str">
            <v>No</v>
          </cell>
          <cell r="AD92" t="str">
            <v>No</v>
          </cell>
          <cell r="AE92" t="str">
            <v>No</v>
          </cell>
          <cell r="AF92" t="str">
            <v>No</v>
          </cell>
          <cell r="AG92" t="str">
            <v>No</v>
          </cell>
          <cell r="AH92" t="str">
            <v>No</v>
          </cell>
          <cell r="AI92" t="str">
            <v>No</v>
          </cell>
          <cell r="AJ92" t="str">
            <v>Recursos Propios</v>
          </cell>
          <cell r="AK92" t="str">
            <v>Inversión</v>
          </cell>
          <cell r="AL92" t="str">
            <v>27,042,000</v>
          </cell>
          <cell r="AM92">
            <v>0</v>
          </cell>
          <cell r="AN92">
            <v>0</v>
          </cell>
          <cell r="AO92" t="str">
            <v>27,042,000</v>
          </cell>
          <cell r="AP92">
            <v>0</v>
          </cell>
          <cell r="AQ92">
            <v>0</v>
          </cell>
          <cell r="AR92">
            <v>0</v>
          </cell>
          <cell r="AS92" t="str">
            <v>27,042,000</v>
          </cell>
          <cell r="AT92" t="str">
            <v>No Válido</v>
          </cell>
          <cell r="AU92" t="str">
            <v>No Definido</v>
          </cell>
          <cell r="AV92" t="str">
            <v>No D</v>
          </cell>
          <cell r="AW92">
            <v>0</v>
          </cell>
          <cell r="AX92">
            <v>0</v>
          </cell>
          <cell r="AY92" t="str">
            <v>No</v>
          </cell>
          <cell r="AZ92">
            <v>0</v>
          </cell>
          <cell r="BA92" t="str">
            <v>No aplica</v>
          </cell>
          <cell r="BB92" t="str">
            <v>No aplica</v>
          </cell>
          <cell r="BC92" t="str">
            <v>https://community.secop.gov.co/Public/Tendering/OpportunityDetail/Index?noticeUID=CO1.NTC.7642119&amp;isFromPublicArea=True&amp;isModal=true&amp;asPopupView=true</v>
          </cell>
        </row>
        <row r="93">
          <cell r="M93" t="str">
            <v>278-2025</v>
          </cell>
          <cell r="N93" t="str">
            <v>En ejecución</v>
          </cell>
          <cell r="O93" t="str">
            <v>V1.80111700</v>
          </cell>
          <cell r="P93" t="str">
            <v>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 Local.</v>
          </cell>
          <cell r="Q93" t="str">
            <v>Prestación de servicios</v>
          </cell>
          <cell r="R93" t="str">
            <v>Contratación directa</v>
          </cell>
          <cell r="S93" t="str">
            <v>Servicios profesionales y apoyo a la gestión</v>
          </cell>
          <cell r="T93" t="str">
            <v>03/18/2025</v>
          </cell>
          <cell r="U93" t="str">
            <v>03/21/2025</v>
          </cell>
          <cell r="V93" t="str">
            <v>09/20/2025</v>
          </cell>
          <cell r="Y93" t="str">
            <v>No Definido</v>
          </cell>
          <cell r="Z93" t="str">
            <v>Cédula de Ciudadanía</v>
          </cell>
          <cell r="AA93">
            <v>80136968</v>
          </cell>
          <cell r="AB93" t="str">
            <v>JUAN CARLOS BETANCOURT CARVAJAL</v>
          </cell>
          <cell r="AC93" t="str">
            <v>No</v>
          </cell>
          <cell r="AD93" t="str">
            <v>No</v>
          </cell>
          <cell r="AE93" t="str">
            <v>No</v>
          </cell>
          <cell r="AF93" t="str">
            <v>No</v>
          </cell>
          <cell r="AG93" t="str">
            <v>No</v>
          </cell>
          <cell r="AH93" t="str">
            <v>No</v>
          </cell>
          <cell r="AI93" t="str">
            <v>No</v>
          </cell>
          <cell r="AJ93" t="str">
            <v>Recursos Propios</v>
          </cell>
          <cell r="AK93" t="str">
            <v>Inversión</v>
          </cell>
          <cell r="AL93" t="str">
            <v>46,128,000</v>
          </cell>
          <cell r="AM93">
            <v>0</v>
          </cell>
          <cell r="AN93">
            <v>0</v>
          </cell>
          <cell r="AO93" t="str">
            <v>46,128,000</v>
          </cell>
          <cell r="AP93">
            <v>0</v>
          </cell>
          <cell r="AQ93">
            <v>0</v>
          </cell>
          <cell r="AR93">
            <v>0</v>
          </cell>
          <cell r="AS93" t="str">
            <v>46,128,000</v>
          </cell>
          <cell r="AT93" t="str">
            <v>No Válido</v>
          </cell>
          <cell r="AU93" t="str">
            <v>No Definido</v>
          </cell>
          <cell r="AV93" t="str">
            <v>No D</v>
          </cell>
          <cell r="AW93">
            <v>0</v>
          </cell>
          <cell r="AX93">
            <v>0</v>
          </cell>
          <cell r="AY93" t="str">
            <v>No</v>
          </cell>
          <cell r="AZ93">
            <v>0</v>
          </cell>
          <cell r="BA93" t="str">
            <v>No aplica</v>
          </cell>
          <cell r="BB93" t="str">
            <v>No aplica</v>
          </cell>
          <cell r="BC93" t="str">
            <v>https://community.secop.gov.co/Public/Tendering/OpportunityDetail/Index?noticeUID=CO1.NTC.7853286&amp;isFromPublicArea=True&amp;isModal=true&amp;asPopupView=true</v>
          </cell>
        </row>
        <row r="94">
          <cell r="M94" t="str">
            <v>561-2025</v>
          </cell>
          <cell r="N94" t="str">
            <v>En ejecución</v>
          </cell>
          <cell r="O94" t="str">
            <v>V1.80111700</v>
          </cell>
          <cell r="P94" t="str">
            <v>Prestar servicios profesionales para la articulación; planeación y ejecución de la proyección internacional de la alcaldía local de suba.</v>
          </cell>
          <cell r="Q94" t="str">
            <v>Prestación de servicios</v>
          </cell>
          <cell r="R94" t="str">
            <v>Contratación directa</v>
          </cell>
          <cell r="S94" t="str">
            <v>Servicios profesionales y apoyo a la gestión</v>
          </cell>
          <cell r="T94" t="str">
            <v>04/25/2025</v>
          </cell>
          <cell r="U94">
            <v>45693</v>
          </cell>
          <cell r="V94">
            <v>45668</v>
          </cell>
          <cell r="Y94" t="str">
            <v>No Definido</v>
          </cell>
          <cell r="Z94" t="str">
            <v>Cédula de Ciudadanía</v>
          </cell>
          <cell r="AA94">
            <v>1014257600</v>
          </cell>
          <cell r="AB94" t="str">
            <v>ANDRES FELIPE TELLO DOMINGUEZ</v>
          </cell>
          <cell r="AC94" t="str">
            <v>No</v>
          </cell>
          <cell r="AD94" t="str">
            <v>No</v>
          </cell>
          <cell r="AE94" t="str">
            <v>No</v>
          </cell>
          <cell r="AF94" t="str">
            <v>No</v>
          </cell>
          <cell r="AG94" t="str">
            <v>No</v>
          </cell>
          <cell r="AH94" t="str">
            <v>No</v>
          </cell>
          <cell r="AI94" t="str">
            <v>No</v>
          </cell>
          <cell r="AJ94" t="str">
            <v>Recursos Propios</v>
          </cell>
          <cell r="AK94" t="str">
            <v>Inversión</v>
          </cell>
          <cell r="AL94" t="str">
            <v>46,128,000</v>
          </cell>
          <cell r="AM94">
            <v>0</v>
          </cell>
          <cell r="AN94">
            <v>0</v>
          </cell>
          <cell r="AO94" t="str">
            <v>46,128,000</v>
          </cell>
          <cell r="AP94">
            <v>0</v>
          </cell>
          <cell r="AQ94">
            <v>0</v>
          </cell>
          <cell r="AR94">
            <v>0</v>
          </cell>
          <cell r="AS94" t="str">
            <v>46,128,000</v>
          </cell>
          <cell r="AT94" t="str">
            <v>No Válido</v>
          </cell>
          <cell r="AU94" t="str">
            <v>No Definido</v>
          </cell>
          <cell r="AV94" t="str">
            <v>No D</v>
          </cell>
          <cell r="AW94">
            <v>0</v>
          </cell>
          <cell r="AX94">
            <v>0</v>
          </cell>
          <cell r="AY94" t="str">
            <v>No</v>
          </cell>
          <cell r="AZ94">
            <v>0</v>
          </cell>
          <cell r="BA94" t="str">
            <v>No aplica</v>
          </cell>
          <cell r="BB94" t="str">
            <v>No aplica</v>
          </cell>
          <cell r="BC94" t="str">
            <v>https://community.secop.gov.co/Public/Tendering/OpportunityDetail/Index?noticeUID=CO1.NTC.8041503&amp;isFromPublicArea=True&amp;isModal=true&amp;asPopupView=true</v>
          </cell>
        </row>
        <row r="95">
          <cell r="M95" t="str">
            <v>003-2025</v>
          </cell>
          <cell r="N95" t="str">
            <v>En ejecución</v>
          </cell>
          <cell r="O95" t="str">
            <v>V1.80111700</v>
          </cell>
          <cell r="P95" t="str">
            <v>Prestar el apoyo asistencial a las comisiones de la Junta Administradora Local.</v>
          </cell>
          <cell r="Q95" t="str">
            <v>Prestación de servicios</v>
          </cell>
          <cell r="R95" t="str">
            <v>Contratación directa</v>
          </cell>
          <cell r="S95" t="str">
            <v>Servicios profesionales y apoyo a la gestión</v>
          </cell>
          <cell r="T95" t="str">
            <v>02/13/2025</v>
          </cell>
          <cell r="U95" t="str">
            <v>02/19/2025</v>
          </cell>
          <cell r="V95" t="str">
            <v>10/18/2025</v>
          </cell>
          <cell r="Y95" t="str">
            <v>No Definido</v>
          </cell>
          <cell r="Z95" t="str">
            <v>Cédula de Ciudadanía</v>
          </cell>
          <cell r="AA95">
            <v>1018476368</v>
          </cell>
          <cell r="AB95" t="str">
            <v>Maria Camila Cabrera Gonzalez</v>
          </cell>
          <cell r="AC95" t="str">
            <v>No</v>
          </cell>
          <cell r="AD95" t="str">
            <v>No</v>
          </cell>
          <cell r="AE95" t="str">
            <v>No</v>
          </cell>
          <cell r="AF95" t="str">
            <v>No</v>
          </cell>
          <cell r="AG95" t="str">
            <v>No</v>
          </cell>
          <cell r="AH95" t="str">
            <v>No</v>
          </cell>
          <cell r="AI95" t="str">
            <v>No</v>
          </cell>
          <cell r="AJ95" t="str">
            <v>Recursos Propios</v>
          </cell>
          <cell r="AK95" t="str">
            <v>Inversión</v>
          </cell>
          <cell r="AL95" t="str">
            <v>23,808,000</v>
          </cell>
          <cell r="AM95">
            <v>0</v>
          </cell>
          <cell r="AN95">
            <v>0</v>
          </cell>
          <cell r="AO95" t="str">
            <v>23,808,000</v>
          </cell>
          <cell r="AP95">
            <v>0</v>
          </cell>
          <cell r="AQ95">
            <v>0</v>
          </cell>
          <cell r="AR95">
            <v>0</v>
          </cell>
          <cell r="AS95" t="str">
            <v>23,808,000</v>
          </cell>
          <cell r="AT95" t="str">
            <v>No Válido</v>
          </cell>
          <cell r="AU95" t="str">
            <v>No Definido</v>
          </cell>
          <cell r="AV95" t="str">
            <v>No D</v>
          </cell>
          <cell r="AW95">
            <v>0</v>
          </cell>
          <cell r="AX95">
            <v>0</v>
          </cell>
          <cell r="AY95" t="str">
            <v>No</v>
          </cell>
          <cell r="AZ95">
            <v>0</v>
          </cell>
          <cell r="BA95" t="str">
            <v>No aplica</v>
          </cell>
          <cell r="BB95" t="str">
            <v>No aplica</v>
          </cell>
          <cell r="BC95" t="str">
            <v>https://community.secop.gov.co/Public/Tendering/OpportunityDetail/Index?noticeUID=CO1.NTC.7609254&amp;isFromPublicArea=True&amp;isModal=true&amp;asPopupView=true</v>
          </cell>
        </row>
        <row r="96">
          <cell r="M96" t="str">
            <v>052-2025</v>
          </cell>
          <cell r="N96" t="str">
            <v>En ejecución</v>
          </cell>
          <cell r="O96" t="str">
            <v>V1.80111700</v>
          </cell>
          <cell r="P96" t="str">
            <v>Prestación de servicios profesionales en la administración de las plataformas de compras públicas del Estado colombiano; así como el apoyo en la planeación estratégica y operativa administrativa que se requiera relacionado con la gestión de contratos que adelante la entidad.</v>
          </cell>
          <cell r="Q96" t="str">
            <v>Prestación de servicios</v>
          </cell>
          <cell r="R96" t="str">
            <v>Contratación directa</v>
          </cell>
          <cell r="S96" t="str">
            <v>Servicios profesionales y apoyo a la gestión</v>
          </cell>
          <cell r="T96" t="str">
            <v>03/26/2025</v>
          </cell>
          <cell r="U96" t="str">
            <v>03/28/2025</v>
          </cell>
          <cell r="V96" t="str">
            <v>09/27/2025</v>
          </cell>
          <cell r="Y96" t="str">
            <v>No Definido</v>
          </cell>
          <cell r="Z96" t="str">
            <v>Cédula de Ciudadanía</v>
          </cell>
          <cell r="AA96">
            <v>53074893</v>
          </cell>
          <cell r="AB96" t="str">
            <v>MARPAR</v>
          </cell>
          <cell r="AC96" t="str">
            <v>No</v>
          </cell>
          <cell r="AD96" t="str">
            <v>No</v>
          </cell>
          <cell r="AE96" t="str">
            <v>No</v>
          </cell>
          <cell r="AF96" t="str">
            <v>No</v>
          </cell>
          <cell r="AG96" t="str">
            <v>No</v>
          </cell>
          <cell r="AH96" t="str">
            <v>No</v>
          </cell>
          <cell r="AI96" t="str">
            <v>No</v>
          </cell>
          <cell r="AJ96" t="str">
            <v>Recursos Propios</v>
          </cell>
          <cell r="AK96" t="str">
            <v>Inversión</v>
          </cell>
          <cell r="AL96" t="str">
            <v>46,128,000</v>
          </cell>
          <cell r="AM96">
            <v>0</v>
          </cell>
          <cell r="AN96">
            <v>0</v>
          </cell>
          <cell r="AO96" t="str">
            <v>46,128,000</v>
          </cell>
          <cell r="AP96">
            <v>0</v>
          </cell>
          <cell r="AQ96">
            <v>0</v>
          </cell>
          <cell r="AR96">
            <v>0</v>
          </cell>
          <cell r="AS96" t="str">
            <v>46,128,000</v>
          </cell>
          <cell r="AT96" t="str">
            <v>No Válido</v>
          </cell>
          <cell r="AU96" t="str">
            <v>No Definido</v>
          </cell>
          <cell r="AV96" t="str">
            <v>No D</v>
          </cell>
          <cell r="AW96">
            <v>0</v>
          </cell>
          <cell r="AX96">
            <v>0</v>
          </cell>
          <cell r="AY96" t="str">
            <v>No</v>
          </cell>
          <cell r="AZ96">
            <v>0</v>
          </cell>
          <cell r="BA96" t="str">
            <v>No aplica</v>
          </cell>
          <cell r="BB96" t="str">
            <v>No aplica</v>
          </cell>
          <cell r="BC96" t="str">
            <v>https://community.secop.gov.co/Public/Tendering/OpportunityDetail/Index?noticeUID=CO1.NTC.7901429&amp;isFromPublicArea=True&amp;isModal=true&amp;asPopupView=true</v>
          </cell>
        </row>
        <row r="97">
          <cell r="M97" t="str">
            <v>181-2025</v>
          </cell>
          <cell r="N97" t="str">
            <v>En ejecución</v>
          </cell>
          <cell r="O97" t="str">
            <v>V1.80111700</v>
          </cell>
          <cell r="P97" t="str">
            <v>Prestar los servicios profesionales para apoyar técnicamente las distintas etapas de los procesos de competencia de las Inspecciones de Policía de la Localidad; según reparto</v>
          </cell>
          <cell r="Q97" t="str">
            <v>Prestación de servicios</v>
          </cell>
          <cell r="R97" t="str">
            <v>Contratación directa</v>
          </cell>
          <cell r="S97" t="str">
            <v>Servicios profesionales y apoyo a la gestión</v>
          </cell>
          <cell r="T97" t="str">
            <v>02/24/2025</v>
          </cell>
          <cell r="U97" t="str">
            <v>02/26/2025</v>
          </cell>
          <cell r="V97" t="str">
            <v>08/25/2025</v>
          </cell>
          <cell r="Y97" t="str">
            <v>No Definido</v>
          </cell>
          <cell r="Z97" t="str">
            <v>Cédula de Ciudadanía</v>
          </cell>
          <cell r="AA97">
            <v>13255143</v>
          </cell>
          <cell r="AB97" t="str">
            <v>GERMÁN ISIDRO QUINTANA RODRÍGUEZ</v>
          </cell>
          <cell r="AC97" t="str">
            <v>No</v>
          </cell>
          <cell r="AD97" t="str">
            <v>No</v>
          </cell>
          <cell r="AE97" t="str">
            <v>No</v>
          </cell>
          <cell r="AF97" t="str">
            <v>No</v>
          </cell>
          <cell r="AG97" t="str">
            <v>No</v>
          </cell>
          <cell r="AH97" t="str">
            <v>No</v>
          </cell>
          <cell r="AI97" t="str">
            <v>No</v>
          </cell>
          <cell r="AJ97" t="str">
            <v>Recursos Propios</v>
          </cell>
          <cell r="AK97" t="str">
            <v>Inversión</v>
          </cell>
          <cell r="AL97" t="str">
            <v>46,128,000</v>
          </cell>
          <cell r="AM97">
            <v>0</v>
          </cell>
          <cell r="AN97">
            <v>0</v>
          </cell>
          <cell r="AO97" t="str">
            <v>46,128,000</v>
          </cell>
          <cell r="AP97">
            <v>0</v>
          </cell>
          <cell r="AQ97">
            <v>0</v>
          </cell>
          <cell r="AR97">
            <v>0</v>
          </cell>
          <cell r="AS97" t="str">
            <v>46,128,000</v>
          </cell>
          <cell r="AT97" t="str">
            <v>No Válido</v>
          </cell>
          <cell r="AU97" t="str">
            <v>No Definido</v>
          </cell>
          <cell r="AV97" t="str">
            <v>No D</v>
          </cell>
          <cell r="AW97">
            <v>0</v>
          </cell>
          <cell r="AX97">
            <v>0</v>
          </cell>
          <cell r="AY97" t="str">
            <v>No</v>
          </cell>
          <cell r="AZ97">
            <v>0</v>
          </cell>
          <cell r="BA97" t="str">
            <v>No aplica</v>
          </cell>
          <cell r="BB97" t="str">
            <v>No aplica</v>
          </cell>
          <cell r="BC97" t="str">
            <v>https://community.secop.gov.co/Public/Tendering/OpportunityDetail/Index?noticeUID=CO1.NTC.7695494&amp;isFromPublicArea=True&amp;isModal=true&amp;asPopupView=true</v>
          </cell>
        </row>
        <row r="98">
          <cell r="M98" t="str">
            <v>576-2025</v>
          </cell>
          <cell r="N98" t="str">
            <v>Activo</v>
          </cell>
          <cell r="O98" t="str">
            <v>V1.80131500</v>
          </cell>
          <cell r="P98" t="str">
            <v>El Fondo de Desarrollo Local de Suba; en adelante el COMODANTE; hace entrega real y material a título de COMODATO a la junta de Acción Comunal del Barrio LA CHUCUA; quien en adelante será el COMODATARIO; para su uso a título gratuito y con cargo a restituir los bienes muebles de propiedad única y ex</v>
          </cell>
          <cell r="Q98" t="str">
            <v>Comodato</v>
          </cell>
          <cell r="R98" t="str">
            <v>Contratación directa</v>
          </cell>
          <cell r="S98" t="str">
            <v>Prestamo de uso</v>
          </cell>
          <cell r="T98">
            <v>45755</v>
          </cell>
          <cell r="V98" t="str">
            <v>07/30/2030</v>
          </cell>
          <cell r="Y98" t="str">
            <v>No Definido</v>
          </cell>
          <cell r="Z98" t="str">
            <v>No Definido</v>
          </cell>
          <cell r="AA98">
            <v>800007168</v>
          </cell>
          <cell r="AB98" t="str">
            <v>JUNTA DE ACCION COMUNAL BARRIO LA CHUCUA</v>
          </cell>
          <cell r="AC98" t="str">
            <v>No</v>
          </cell>
          <cell r="AD98" t="str">
            <v>No</v>
          </cell>
          <cell r="AE98" t="str">
            <v>No</v>
          </cell>
          <cell r="AF98" t="str">
            <v>No</v>
          </cell>
          <cell r="AG98" t="str">
            <v>No</v>
          </cell>
          <cell r="AH98" t="str">
            <v>No</v>
          </cell>
          <cell r="AI98" t="str">
            <v>No</v>
          </cell>
          <cell r="AJ98" t="str">
            <v>Distribuido</v>
          </cell>
          <cell r="AK98" t="str">
            <v>No Definido</v>
          </cell>
          <cell r="AL98">
            <v>0</v>
          </cell>
          <cell r="AM98">
            <v>0</v>
          </cell>
          <cell r="AN98">
            <v>0</v>
          </cell>
          <cell r="AO98">
            <v>0</v>
          </cell>
          <cell r="AP98">
            <v>0</v>
          </cell>
          <cell r="AQ98">
            <v>0</v>
          </cell>
          <cell r="AR98">
            <v>0</v>
          </cell>
          <cell r="AS98">
            <v>0</v>
          </cell>
          <cell r="AT98" t="str">
            <v>No Válido</v>
          </cell>
          <cell r="AU98" t="str">
            <v>No Definido</v>
          </cell>
          <cell r="AV98" t="str">
            <v>No D</v>
          </cell>
          <cell r="AW98">
            <v>0</v>
          </cell>
          <cell r="AX98">
            <v>0</v>
          </cell>
          <cell r="AY98" t="str">
            <v>No</v>
          </cell>
          <cell r="AZ98">
            <v>0</v>
          </cell>
          <cell r="BA98" t="str">
            <v>No aplica</v>
          </cell>
          <cell r="BB98" t="str">
            <v>No aplica</v>
          </cell>
          <cell r="BC98" t="str">
            <v>https://community.secop.gov.co/Public/Tendering/OpportunityDetail/Index?noticeUID=CO1.NTC.8532351&amp;isFromPublicArea=True&amp;isModal=true&amp;asPopupView=true</v>
          </cell>
        </row>
        <row r="99">
          <cell r="M99" t="str">
            <v>030-2025</v>
          </cell>
          <cell r="N99" t="str">
            <v>En ejecución</v>
          </cell>
          <cell r="O99" t="str">
            <v>V1.80111700</v>
          </cell>
          <cell r="P99" t="str">
            <v>PRESTAR SERVICIOS PROFESIONALES EN EL
ÁREA DE GESTIÓN DEL DESARROLLO LOCAL DE LA ALCALDÍA LOCAL DE SUBA; EN EL PROCESO
DE FORMULACIÓN; EJECUCIÓN; SEGUIMIENTO Y EVALUACIÓN DE LAS POLÍTICAS; PLANES; PROGRAMAS Y PROYECTOS DE DESARROLLO LOCAL.</v>
          </cell>
          <cell r="Q99" t="str">
            <v>Prestación de servicios</v>
          </cell>
          <cell r="R99" t="str">
            <v>Contratación directa</v>
          </cell>
          <cell r="S99" t="str">
            <v>Servicios profesionales y apoyo a la gestión</v>
          </cell>
          <cell r="T99" t="str">
            <v>02/14/2025</v>
          </cell>
          <cell r="U99" t="str">
            <v>02/20/2025</v>
          </cell>
          <cell r="V99" t="str">
            <v>08/19/2025</v>
          </cell>
          <cell r="Y99" t="str">
            <v>No Definido</v>
          </cell>
          <cell r="Z99" t="str">
            <v>Cédula de Ciudadanía</v>
          </cell>
          <cell r="AA99">
            <v>1233894628</v>
          </cell>
          <cell r="AB99" t="str">
            <v>FONDO DE DESARROLLO LOCAL</v>
          </cell>
          <cell r="AC99" t="str">
            <v>No</v>
          </cell>
          <cell r="AD99" t="str">
            <v>No</v>
          </cell>
          <cell r="AE99" t="str">
            <v>No</v>
          </cell>
          <cell r="AF99" t="str">
            <v>No</v>
          </cell>
          <cell r="AG99" t="str">
            <v>No</v>
          </cell>
          <cell r="AH99" t="str">
            <v>No</v>
          </cell>
          <cell r="AI99" t="str">
            <v>No</v>
          </cell>
          <cell r="AJ99" t="str">
            <v>Recursos Propios</v>
          </cell>
          <cell r="AK99" t="str">
            <v>Inversión</v>
          </cell>
          <cell r="AL99" t="str">
            <v>33,810,000</v>
          </cell>
          <cell r="AM99">
            <v>0</v>
          </cell>
          <cell r="AN99">
            <v>0</v>
          </cell>
          <cell r="AO99" t="str">
            <v>33,810,000</v>
          </cell>
          <cell r="AP99">
            <v>0</v>
          </cell>
          <cell r="AQ99">
            <v>0</v>
          </cell>
          <cell r="AR99">
            <v>0</v>
          </cell>
          <cell r="AS99" t="str">
            <v>33,810,000</v>
          </cell>
          <cell r="AT99" t="str">
            <v>No Válido</v>
          </cell>
          <cell r="AU99" t="str">
            <v>No Definido</v>
          </cell>
          <cell r="AV99" t="str">
            <v>No D</v>
          </cell>
          <cell r="AW99">
            <v>0</v>
          </cell>
          <cell r="AX99">
            <v>0</v>
          </cell>
          <cell r="AY99" t="str">
            <v>No</v>
          </cell>
          <cell r="AZ99">
            <v>0</v>
          </cell>
          <cell r="BA99" t="str">
            <v>No aplica</v>
          </cell>
          <cell r="BB99" t="str">
            <v>No aplica</v>
          </cell>
          <cell r="BC99" t="str">
            <v>https://community.secop.gov.co/Public/Tendering/OpportunityDetail/Index?noticeUID=CO1.NTC.7540526&amp;isFromPublicArea=True&amp;isModal=true&amp;asPopupView=true</v>
          </cell>
        </row>
        <row r="100">
          <cell r="M100" t="str">
            <v>725-2025</v>
          </cell>
          <cell r="N100" t="str">
            <v>En ejecución</v>
          </cell>
          <cell r="O100" t="str">
            <v>V1.93141700</v>
          </cell>
          <cell r="P100" t="str">
            <v>Aunar esfuerzos técnicos; administrativos y económicos entre el Fondo de Desarrollo Local de Suba y la Secretaría Distrital de Cultura; Recreación y Deporte para desarrollar las iniciativas culturales que impulsen la transformación social y económica de la localidad; en el marco de las apuestas del</v>
          </cell>
          <cell r="Q100" t="str">
            <v>Otro</v>
          </cell>
          <cell r="R100" t="str">
            <v>Contratación directa</v>
          </cell>
          <cell r="S100" t="str">
            <v>Contratos o convenios Interadministrativos (valor cero)</v>
          </cell>
          <cell r="T100" t="str">
            <v>07/31/2025</v>
          </cell>
          <cell r="U100">
            <v>45665</v>
          </cell>
          <cell r="V100" t="str">
            <v>12/31/2025</v>
          </cell>
          <cell r="Y100" t="str">
            <v>No Definido</v>
          </cell>
          <cell r="Z100" t="str">
            <v>No Definido</v>
          </cell>
          <cell r="AA100" t="str">
            <v>0899999061</v>
          </cell>
          <cell r="AB100" t="str">
            <v>SECRETARÍA DISTRITAL DE CULTURA, RECREACIÓN Y DEPORTE</v>
          </cell>
          <cell r="AC100" t="str">
            <v>No</v>
          </cell>
          <cell r="AD100" t="str">
            <v>No</v>
          </cell>
          <cell r="AE100" t="str">
            <v>No</v>
          </cell>
          <cell r="AF100" t="str">
            <v>Si</v>
          </cell>
          <cell r="AG100" t="str">
            <v>No</v>
          </cell>
          <cell r="AH100" t="str">
            <v>No</v>
          </cell>
          <cell r="AI100" t="str">
            <v>No</v>
          </cell>
          <cell r="AJ100" t="str">
            <v>Distribuido</v>
          </cell>
          <cell r="AK100" t="str">
            <v>No Definido</v>
          </cell>
          <cell r="AL100" t="str">
            <v>4,594,868,225</v>
          </cell>
          <cell r="AM100">
            <v>0</v>
          </cell>
          <cell r="AN100">
            <v>0</v>
          </cell>
          <cell r="AO100" t="str">
            <v>4,594,868,225</v>
          </cell>
          <cell r="AP100">
            <v>0</v>
          </cell>
          <cell r="AQ100">
            <v>0</v>
          </cell>
          <cell r="AR100">
            <v>0</v>
          </cell>
          <cell r="AS100" t="str">
            <v>4,594,868,225</v>
          </cell>
          <cell r="AT100" t="str">
            <v>No Válido</v>
          </cell>
          <cell r="AU100" t="str">
            <v>No Definido</v>
          </cell>
          <cell r="AV100" t="str">
            <v>No D</v>
          </cell>
          <cell r="AW100">
            <v>0</v>
          </cell>
          <cell r="AX100">
            <v>0</v>
          </cell>
          <cell r="AY100" t="str">
            <v>No</v>
          </cell>
          <cell r="AZ100">
            <v>0</v>
          </cell>
          <cell r="BA100" t="str">
            <v>No aplica</v>
          </cell>
          <cell r="BB100" t="str">
            <v>No aplica</v>
          </cell>
          <cell r="BC100" t="str">
            <v>https://community.secop.gov.co/Public/Tendering/OpportunityDetail/Index?noticeUID=CO1.NTC.8530796&amp;isFromPublicArea=True&amp;isModal=true&amp;asPopupView=true</v>
          </cell>
        </row>
        <row r="101">
          <cell r="M101" t="str">
            <v>082-2025</v>
          </cell>
          <cell r="N101" t="str">
            <v>cedido</v>
          </cell>
          <cell r="O101" t="str">
            <v>V1.80111700</v>
          </cell>
          <cell r="P101" t="str">
            <v>Prestar el apoyo asistencial a las comisiones de la Junta Administradora Local.</v>
          </cell>
          <cell r="Q101" t="str">
            <v>Prestación de servicios</v>
          </cell>
          <cell r="R101" t="str">
            <v>Contratación directa</v>
          </cell>
          <cell r="S101" t="str">
            <v>Servicios profesionales y apoyo a la gestión</v>
          </cell>
          <cell r="T101" t="str">
            <v>02/19/2025</v>
          </cell>
          <cell r="U101" t="str">
            <v>02/21/2025</v>
          </cell>
          <cell r="V101" t="str">
            <v>10/20/2025</v>
          </cell>
          <cell r="Y101" t="str">
            <v>No Definido</v>
          </cell>
          <cell r="Z101" t="str">
            <v>Cédula de Ciudadanía</v>
          </cell>
          <cell r="AA101">
            <v>1000372060</v>
          </cell>
          <cell r="AB101" t="str">
            <v>Julián Felipe Díaz Beltrán</v>
          </cell>
          <cell r="AC101" t="str">
            <v>No</v>
          </cell>
          <cell r="AD101" t="str">
            <v>No</v>
          </cell>
          <cell r="AE101" t="str">
            <v>No</v>
          </cell>
          <cell r="AF101" t="str">
            <v>No</v>
          </cell>
          <cell r="AG101" t="str">
            <v>No</v>
          </cell>
          <cell r="AH101" t="str">
            <v>No</v>
          </cell>
          <cell r="AI101" t="str">
            <v>No</v>
          </cell>
          <cell r="AJ101" t="str">
            <v>Recursos Propios</v>
          </cell>
          <cell r="AK101" t="str">
            <v>Inversión</v>
          </cell>
          <cell r="AL101" t="str">
            <v>23,808,000</v>
          </cell>
          <cell r="AM101">
            <v>0</v>
          </cell>
          <cell r="AN101" t="str">
            <v>6,944,000</v>
          </cell>
          <cell r="AO101" t="str">
            <v>23,808,000</v>
          </cell>
          <cell r="AP101">
            <v>0</v>
          </cell>
          <cell r="AQ101">
            <v>0</v>
          </cell>
          <cell r="AR101">
            <v>0</v>
          </cell>
          <cell r="AS101" t="str">
            <v>23,808,000</v>
          </cell>
          <cell r="AT101" t="str">
            <v>No Válido</v>
          </cell>
          <cell r="AU101" t="str">
            <v>No Definido</v>
          </cell>
          <cell r="AV101" t="str">
            <v>No D</v>
          </cell>
          <cell r="AW101">
            <v>0</v>
          </cell>
          <cell r="AX101">
            <v>0</v>
          </cell>
          <cell r="AY101" t="str">
            <v>No</v>
          </cell>
          <cell r="AZ101">
            <v>0</v>
          </cell>
          <cell r="BA101" t="str">
            <v>No aplica</v>
          </cell>
          <cell r="BB101" t="str">
            <v>No aplica</v>
          </cell>
          <cell r="BC101" t="str">
            <v>https://community.secop.gov.co/Public/Tendering/OpportunityDetail/Index?noticeUID=CO1.NTC.7669059&amp;isFromPublicArea=True&amp;isModal=true&amp;asPopupView=true</v>
          </cell>
        </row>
        <row r="102">
          <cell r="M102" t="str">
            <v>159-2025</v>
          </cell>
          <cell r="N102" t="str">
            <v>cedido</v>
          </cell>
          <cell r="O102" t="str">
            <v>V1.80111700</v>
          </cell>
          <cell r="P102" t="str">
            <v>Prestar servicios de apoyo en las actividades de
 seguridad; convivencia ciudadana y recuperación del espacio público.</v>
          </cell>
          <cell r="Q102" t="str">
            <v>Prestación de servicios</v>
          </cell>
          <cell r="R102" t="str">
            <v>Contratación directa</v>
          </cell>
          <cell r="S102" t="str">
            <v>Servicios profesionales y apoyo a la gestión</v>
          </cell>
          <cell r="T102">
            <v>45750</v>
          </cell>
          <cell r="U102">
            <v>45933</v>
          </cell>
          <cell r="V102">
            <v>45909</v>
          </cell>
          <cell r="Y102" t="str">
            <v>No Definido</v>
          </cell>
          <cell r="Z102" t="str">
            <v>Cédula de Ciudadanía</v>
          </cell>
          <cell r="AA102">
            <v>1019028360</v>
          </cell>
          <cell r="AB102" t="str">
            <v>Andres Camilo Martinez Mayorga</v>
          </cell>
          <cell r="AC102" t="str">
            <v>No</v>
          </cell>
          <cell r="AD102" t="str">
            <v>No</v>
          </cell>
          <cell r="AE102" t="str">
            <v>No</v>
          </cell>
          <cell r="AF102" t="str">
            <v>No</v>
          </cell>
          <cell r="AG102" t="str">
            <v>No</v>
          </cell>
          <cell r="AH102" t="str">
            <v>No</v>
          </cell>
          <cell r="AI102" t="str">
            <v>No</v>
          </cell>
          <cell r="AJ102" t="str">
            <v>Recursos Propios</v>
          </cell>
          <cell r="AK102" t="str">
            <v>Inversión</v>
          </cell>
          <cell r="AL102" t="str">
            <v>12,378,000</v>
          </cell>
          <cell r="AM102">
            <v>0</v>
          </cell>
          <cell r="AN102">
            <v>0</v>
          </cell>
          <cell r="AO102" t="str">
            <v>12,378,000</v>
          </cell>
          <cell r="AP102">
            <v>0</v>
          </cell>
          <cell r="AQ102">
            <v>0</v>
          </cell>
          <cell r="AR102">
            <v>0</v>
          </cell>
          <cell r="AS102" t="str">
            <v>12,378,000</v>
          </cell>
          <cell r="AT102" t="str">
            <v>No Válido</v>
          </cell>
          <cell r="AU102" t="str">
            <v>No Definido</v>
          </cell>
          <cell r="AV102" t="str">
            <v>No D</v>
          </cell>
          <cell r="AW102">
            <v>0</v>
          </cell>
          <cell r="AX102">
            <v>0</v>
          </cell>
          <cell r="AY102" t="str">
            <v>No</v>
          </cell>
          <cell r="AZ102">
            <v>0</v>
          </cell>
          <cell r="BA102" t="str">
            <v>No aplica</v>
          </cell>
          <cell r="BB102" t="str">
            <v>No aplica</v>
          </cell>
          <cell r="BC102" t="str">
            <v>https://community.secop.gov.co/Public/Tendering/OpportunityDetail/Index?noticeUID=CO1.NTC.7760587&amp;isFromPublicArea=True&amp;isModal=true&amp;asPopupView=true</v>
          </cell>
        </row>
        <row r="103">
          <cell r="M103" t="str">
            <v>599-2025</v>
          </cell>
          <cell r="N103" t="str">
            <v>En ejecución</v>
          </cell>
          <cell r="O103" t="str">
            <v>V1.80111700</v>
          </cell>
          <cell r="P103" t="str">
            <v>Prestar servicios de apoyo a la gestión promoviendo la participación ciudadana en las prácticas deportivas; mediante el uso de metodologías; promoviendo una mejor calidad de vida y aprovechamiento del tiempo libre en los habitantes de la Localidad de SUBA</v>
          </cell>
          <cell r="Q103" t="str">
            <v>Prestación de servicios</v>
          </cell>
          <cell r="R103" t="str">
            <v>Contratación directa</v>
          </cell>
          <cell r="S103" t="str">
            <v>Servicios profesionales y apoyo a la gestión</v>
          </cell>
          <cell r="T103">
            <v>45662</v>
          </cell>
          <cell r="U103">
            <v>45782</v>
          </cell>
          <cell r="V103">
            <v>45758</v>
          </cell>
          <cell r="Y103" t="str">
            <v>No Definido</v>
          </cell>
          <cell r="Z103" t="str">
            <v>Cédula de Ciudadanía</v>
          </cell>
          <cell r="AA103">
            <v>52851449</v>
          </cell>
          <cell r="AB103" t="str">
            <v>Sandra Liliana Aguilar Tibambre</v>
          </cell>
          <cell r="AC103" t="str">
            <v>No</v>
          </cell>
          <cell r="AD103" t="str">
            <v>No</v>
          </cell>
          <cell r="AE103" t="str">
            <v>No</v>
          </cell>
          <cell r="AF103" t="str">
            <v>No</v>
          </cell>
          <cell r="AG103" t="str">
            <v>No</v>
          </cell>
          <cell r="AH103" t="str">
            <v>No</v>
          </cell>
          <cell r="AI103" t="str">
            <v>No</v>
          </cell>
          <cell r="AJ103" t="str">
            <v>Recursos Propios</v>
          </cell>
          <cell r="AK103" t="str">
            <v>Inversión</v>
          </cell>
          <cell r="AL103" t="str">
            <v>21,000,000</v>
          </cell>
          <cell r="AM103">
            <v>0</v>
          </cell>
          <cell r="AN103">
            <v>0</v>
          </cell>
          <cell r="AO103" t="str">
            <v>21,000,000</v>
          </cell>
          <cell r="AP103">
            <v>0</v>
          </cell>
          <cell r="AQ103">
            <v>0</v>
          </cell>
          <cell r="AR103">
            <v>0</v>
          </cell>
          <cell r="AS103" t="str">
            <v>21,000,000</v>
          </cell>
          <cell r="AT103" t="str">
            <v>No Válido</v>
          </cell>
          <cell r="AU103" t="str">
            <v>No Definido</v>
          </cell>
          <cell r="AV103" t="str">
            <v>No D</v>
          </cell>
          <cell r="AW103">
            <v>0</v>
          </cell>
          <cell r="AX103">
            <v>0</v>
          </cell>
          <cell r="AY103" t="str">
            <v>No</v>
          </cell>
          <cell r="AZ103">
            <v>0</v>
          </cell>
          <cell r="BA103" t="str">
            <v>No aplica</v>
          </cell>
          <cell r="BB103" t="str">
            <v>No aplica</v>
          </cell>
          <cell r="BC103" t="str">
            <v>https://community.secop.gov.co/Public/Tendering/OpportunityDetail/Index?noticeUID=CO1.NTC.8067318&amp;isFromPublicArea=True&amp;isModal=true&amp;asPopupView=true</v>
          </cell>
        </row>
        <row r="104">
          <cell r="M104" t="str">
            <v>559-2025</v>
          </cell>
          <cell r="N104" t="str">
            <v>En ejecución</v>
          </cell>
          <cell r="O104" t="str">
            <v>V1.80111700</v>
          </cell>
          <cell r="P104" t="str">
            <v>Prestar servicios de apoyo en las actividades de seguridad; convivencia ciudadana y recuperación del espacio público</v>
          </cell>
          <cell r="Q104" t="str">
            <v>Prestación de servicios</v>
          </cell>
          <cell r="R104" t="str">
            <v>Contratación directa</v>
          </cell>
          <cell r="S104" t="str">
            <v>Servicios profesionales y apoyo a la gestión</v>
          </cell>
          <cell r="T104">
            <v>45813</v>
          </cell>
          <cell r="U104">
            <v>45843</v>
          </cell>
          <cell r="V104">
            <v>45819</v>
          </cell>
          <cell r="Y104" t="str">
            <v>Como acordado previamente</v>
          </cell>
          <cell r="Z104" t="str">
            <v>Cédula de Ciudadanía</v>
          </cell>
          <cell r="AA104">
            <v>1028942178</v>
          </cell>
          <cell r="AB104" t="str">
            <v>JHONY ESTIVEN CALHT ANCHICO CUNDUMI</v>
          </cell>
          <cell r="AC104" t="str">
            <v>No</v>
          </cell>
          <cell r="AD104" t="str">
            <v>No</v>
          </cell>
          <cell r="AE104" t="str">
            <v>No</v>
          </cell>
          <cell r="AF104" t="str">
            <v>No</v>
          </cell>
          <cell r="AG104" t="str">
            <v>No</v>
          </cell>
          <cell r="AH104" t="str">
            <v>No</v>
          </cell>
          <cell r="AI104" t="str">
            <v>No</v>
          </cell>
          <cell r="AJ104" t="str">
            <v>Recursos Propios</v>
          </cell>
          <cell r="AK104" t="str">
            <v>Inversión</v>
          </cell>
          <cell r="AL104" t="str">
            <v>12,378,000</v>
          </cell>
          <cell r="AM104">
            <v>0</v>
          </cell>
          <cell r="AN104">
            <v>0</v>
          </cell>
          <cell r="AO104" t="str">
            <v>12,378,000</v>
          </cell>
          <cell r="AP104">
            <v>0</v>
          </cell>
          <cell r="AQ104">
            <v>0</v>
          </cell>
          <cell r="AR104">
            <v>0</v>
          </cell>
          <cell r="AS104" t="str">
            <v>12,378,000</v>
          </cell>
          <cell r="AT104" t="str">
            <v>No Válido</v>
          </cell>
          <cell r="AU104" t="str">
            <v>No Definido</v>
          </cell>
          <cell r="AV104" t="str">
            <v>No D</v>
          </cell>
          <cell r="AW104">
            <v>0</v>
          </cell>
          <cell r="AX104">
            <v>0</v>
          </cell>
          <cell r="AY104" t="str">
            <v>No</v>
          </cell>
          <cell r="AZ104">
            <v>0</v>
          </cell>
          <cell r="BA104" t="str">
            <v>No aplica</v>
          </cell>
          <cell r="BB104" t="str">
            <v>No aplica</v>
          </cell>
          <cell r="BC104" t="str">
            <v>https://community.secop.gov.co/Public/Tendering/OpportunityDetail/Index?noticeUID=CO1.NTC.8084855&amp;isFromPublicArea=True&amp;isModal=true&amp;asPopupView=true</v>
          </cell>
        </row>
        <row r="105">
          <cell r="M105" t="str">
            <v>126-2025</v>
          </cell>
          <cell r="N105" t="str">
            <v>En ejecución</v>
          </cell>
          <cell r="O105" t="str">
            <v>V1.80111700</v>
          </cell>
          <cell r="P105" t="str">
            <v>Prestar servicios profesionales al Área de Gestión del Desarrollo Local de la Alcaldía 
Local de Suba; para apoyar la estructuración; formulación; evaluación y seguimiento a los proyectos de inversión 
enfocados en la mejorar las condiciones de seguridad y convivencia en la localidad a través de mec</v>
          </cell>
          <cell r="Q105" t="str">
            <v>Prestación de servicios</v>
          </cell>
          <cell r="R105" t="str">
            <v>Contratación directa</v>
          </cell>
          <cell r="S105" t="str">
            <v>Servicios profesionales y apoyo a la gestión</v>
          </cell>
          <cell r="T105" t="str">
            <v>02/21/2025</v>
          </cell>
          <cell r="U105" t="str">
            <v>02/24/2025</v>
          </cell>
          <cell r="V105" t="str">
            <v>08/23/2025</v>
          </cell>
          <cell r="Y105" t="str">
            <v>No Definido</v>
          </cell>
          <cell r="Z105" t="str">
            <v>Cédula de Ciudadanía</v>
          </cell>
          <cell r="AA105">
            <v>1022328402</v>
          </cell>
          <cell r="AB105" t="str">
            <v>Katherine Andrea Pedraza Acosta</v>
          </cell>
          <cell r="AC105" t="str">
            <v>No</v>
          </cell>
          <cell r="AD105" t="str">
            <v>No</v>
          </cell>
          <cell r="AE105" t="str">
            <v>No</v>
          </cell>
          <cell r="AF105" t="str">
            <v>No</v>
          </cell>
          <cell r="AG105" t="str">
            <v>No</v>
          </cell>
          <cell r="AH105" t="str">
            <v>No</v>
          </cell>
          <cell r="AI105" t="str">
            <v>No</v>
          </cell>
          <cell r="AJ105" t="str">
            <v>Recursos Propios</v>
          </cell>
          <cell r="AK105" t="str">
            <v>Inversión</v>
          </cell>
          <cell r="AL105" t="str">
            <v>46,128,000</v>
          </cell>
          <cell r="AM105">
            <v>0</v>
          </cell>
          <cell r="AN105">
            <v>0</v>
          </cell>
          <cell r="AO105" t="str">
            <v>46,128,000</v>
          </cell>
          <cell r="AP105">
            <v>0</v>
          </cell>
          <cell r="AQ105">
            <v>0</v>
          </cell>
          <cell r="AR105">
            <v>0</v>
          </cell>
          <cell r="AS105" t="str">
            <v>46,128,000</v>
          </cell>
          <cell r="AT105" t="str">
            <v>No Válido</v>
          </cell>
          <cell r="AU105" t="str">
            <v>No Definido</v>
          </cell>
          <cell r="AV105" t="str">
            <v>No D</v>
          </cell>
          <cell r="AW105">
            <v>0</v>
          </cell>
          <cell r="AX105">
            <v>0</v>
          </cell>
          <cell r="AY105" t="str">
            <v>No</v>
          </cell>
          <cell r="AZ105">
            <v>0</v>
          </cell>
          <cell r="BA105" t="str">
            <v>No aplica</v>
          </cell>
          <cell r="BB105" t="str">
            <v>No aplica</v>
          </cell>
          <cell r="BC105" t="str">
            <v>https://community.secop.gov.co/Public/Tendering/OpportunityDetail/Index?noticeUID=CO1.NTC.7654016&amp;isFromPublicArea=True&amp;isModal=true&amp;asPopupView=true</v>
          </cell>
        </row>
        <row r="106">
          <cell r="M106" t="str">
            <v>260-2025</v>
          </cell>
          <cell r="N106" t="str">
            <v>En ejecución</v>
          </cell>
          <cell r="O106" t="str">
            <v>V1.80111700</v>
          </cell>
          <cell r="P106" t="str">
            <v>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v>
          </cell>
          <cell r="Q106" t="str">
            <v>Prestación de servicios</v>
          </cell>
          <cell r="R106" t="str">
            <v>Contratación directa</v>
          </cell>
          <cell r="S106" t="str">
            <v>Servicios profesionales y apoyo a la gestión</v>
          </cell>
          <cell r="T106">
            <v>45933</v>
          </cell>
          <cell r="U106">
            <v>45964</v>
          </cell>
          <cell r="V106">
            <v>45939</v>
          </cell>
          <cell r="Y106" t="str">
            <v>No Definido</v>
          </cell>
          <cell r="Z106" t="str">
            <v>Cédula de Ciudadanía</v>
          </cell>
          <cell r="AA106">
            <v>1016037910</v>
          </cell>
          <cell r="AB106" t="str">
            <v>JULY VANESA MEZA SANCHEZ</v>
          </cell>
          <cell r="AC106" t="str">
            <v>No</v>
          </cell>
          <cell r="AD106" t="str">
            <v>No</v>
          </cell>
          <cell r="AE106" t="str">
            <v>No</v>
          </cell>
          <cell r="AF106" t="str">
            <v>No</v>
          </cell>
          <cell r="AG106" t="str">
            <v>No</v>
          </cell>
          <cell r="AH106" t="str">
            <v>No</v>
          </cell>
          <cell r="AI106" t="str">
            <v>No</v>
          </cell>
          <cell r="AJ106" t="str">
            <v>Recursos Propios</v>
          </cell>
          <cell r="AK106" t="str">
            <v>Inversión</v>
          </cell>
          <cell r="AL106" t="str">
            <v>33,810,000</v>
          </cell>
          <cell r="AM106">
            <v>0</v>
          </cell>
          <cell r="AN106">
            <v>0</v>
          </cell>
          <cell r="AO106" t="str">
            <v>33,810,000</v>
          </cell>
          <cell r="AP106">
            <v>0</v>
          </cell>
          <cell r="AQ106">
            <v>0</v>
          </cell>
          <cell r="AR106">
            <v>0</v>
          </cell>
          <cell r="AS106" t="str">
            <v>33,810,000</v>
          </cell>
          <cell r="AT106" t="str">
            <v>No Válido</v>
          </cell>
          <cell r="AU106" t="str">
            <v>No Definido</v>
          </cell>
          <cell r="AV106" t="str">
            <v>No D</v>
          </cell>
          <cell r="AW106">
            <v>0</v>
          </cell>
          <cell r="AX106">
            <v>0</v>
          </cell>
          <cell r="AY106" t="str">
            <v>No</v>
          </cell>
          <cell r="AZ106">
            <v>0</v>
          </cell>
          <cell r="BA106" t="str">
            <v>No aplica</v>
          </cell>
          <cell r="BB106" t="str">
            <v>No aplica</v>
          </cell>
          <cell r="BC106" t="str">
            <v>https://community.secop.gov.co/Public/Tendering/OpportunityDetail/Index?noticeUID=CO1.NTC.7803875&amp;isFromPublicArea=True&amp;isModal=true&amp;asPopupView=true</v>
          </cell>
        </row>
        <row r="107">
          <cell r="M107" t="str">
            <v>636-2025</v>
          </cell>
          <cell r="N107" t="str">
            <v>En ejecución</v>
          </cell>
          <cell r="O107" t="str">
            <v>V1.80111700</v>
          </cell>
          <cell r="P107" t="str">
            <v>El contrato que se pretende celebrar; tendrá por objeto Prestar servicios profesionales para gestionar el desarrollo de los espacios de formación artistica de los profesores de artes - formadores de la ALS.</v>
          </cell>
          <cell r="Q107" t="str">
            <v>Prestación de servicios</v>
          </cell>
          <cell r="R107" t="str">
            <v>Contratación directa</v>
          </cell>
          <cell r="S107" t="str">
            <v>Servicios profesionales y apoyo a la gestión</v>
          </cell>
          <cell r="T107" t="str">
            <v>06/17/2025</v>
          </cell>
          <cell r="U107" t="str">
            <v>06/19/2025</v>
          </cell>
          <cell r="V107" t="str">
            <v>12/20/2025</v>
          </cell>
          <cell r="Y107" t="str">
            <v>No Definido</v>
          </cell>
          <cell r="Z107" t="str">
            <v>Cédula de Ciudadanía</v>
          </cell>
          <cell r="AA107">
            <v>1032393608</v>
          </cell>
          <cell r="AB107" t="str">
            <v>LAURA CAROLINA ALVAREZ GOMEZ</v>
          </cell>
          <cell r="AC107" t="str">
            <v>No</v>
          </cell>
          <cell r="AD107" t="str">
            <v>No</v>
          </cell>
          <cell r="AE107" t="str">
            <v>No</v>
          </cell>
          <cell r="AF107" t="str">
            <v>No</v>
          </cell>
          <cell r="AG107" t="str">
            <v>No</v>
          </cell>
          <cell r="AH107" t="str">
            <v>No</v>
          </cell>
          <cell r="AI107" t="str">
            <v>No</v>
          </cell>
          <cell r="AJ107" t="str">
            <v>Recursos Propios</v>
          </cell>
          <cell r="AK107" t="str">
            <v>Inversión</v>
          </cell>
          <cell r="AL107" t="str">
            <v>46,128,000</v>
          </cell>
          <cell r="AM107">
            <v>0</v>
          </cell>
          <cell r="AN107">
            <v>0</v>
          </cell>
          <cell r="AO107" t="str">
            <v>46,128,000</v>
          </cell>
          <cell r="AP107">
            <v>0</v>
          </cell>
          <cell r="AQ107">
            <v>0</v>
          </cell>
          <cell r="AR107">
            <v>0</v>
          </cell>
          <cell r="AS107" t="str">
            <v>46,128,000</v>
          </cell>
          <cell r="AT107" t="str">
            <v>No Válido</v>
          </cell>
          <cell r="AU107" t="str">
            <v>No Definido</v>
          </cell>
          <cell r="AV107" t="str">
            <v>No D</v>
          </cell>
          <cell r="AW107">
            <v>0</v>
          </cell>
          <cell r="AX107">
            <v>0</v>
          </cell>
          <cell r="AY107" t="str">
            <v>No</v>
          </cell>
          <cell r="AZ107">
            <v>0</v>
          </cell>
          <cell r="BA107" t="str">
            <v>No aplica</v>
          </cell>
          <cell r="BB107" t="str">
            <v>No aplica</v>
          </cell>
          <cell r="BC107" t="str">
            <v>https://community.secop.gov.co/Public/Tendering/OpportunityDetail/Index?noticeUID=CO1.NTC.8299318&amp;isFromPublicArea=True&amp;isModal=true&amp;asPopupView=true</v>
          </cell>
        </row>
        <row r="108">
          <cell r="M108" t="str">
            <v>477-2025</v>
          </cell>
          <cell r="N108" t="str">
            <v>En ejecución</v>
          </cell>
          <cell r="O108" t="str">
            <v>V1.80111700</v>
          </cell>
          <cell r="P108" t="str">
            <v>Prestar servicios profesionales al Área de Gestión
 del Desarrollo Local para apoyar la gestión administrativa y financiera en la Alcaldía Local de Suba</v>
          </cell>
          <cell r="Q108" t="str">
            <v>Prestación de servicios</v>
          </cell>
          <cell r="R108" t="str">
            <v>Contratación directa</v>
          </cell>
          <cell r="S108" t="str">
            <v>Servicios profesionales y apoyo a la gestión</v>
          </cell>
          <cell r="T108" t="str">
            <v>03/27/2025</v>
          </cell>
          <cell r="U108">
            <v>45692</v>
          </cell>
          <cell r="V108">
            <v>45667</v>
          </cell>
          <cell r="Y108" t="str">
            <v>No Definido</v>
          </cell>
          <cell r="Z108" t="str">
            <v>Cédula de Ciudadanía</v>
          </cell>
          <cell r="AA108">
            <v>1016052697</v>
          </cell>
          <cell r="AB108" t="str">
            <v>Jeimi Lorena Villamil Rojas</v>
          </cell>
          <cell r="AC108" t="str">
            <v>No</v>
          </cell>
          <cell r="AD108" t="str">
            <v>No</v>
          </cell>
          <cell r="AE108" t="str">
            <v>No</v>
          </cell>
          <cell r="AF108" t="str">
            <v>No</v>
          </cell>
          <cell r="AG108" t="str">
            <v>No</v>
          </cell>
          <cell r="AH108" t="str">
            <v>No</v>
          </cell>
          <cell r="AI108" t="str">
            <v>No</v>
          </cell>
          <cell r="AJ108" t="str">
            <v>Recursos Propios</v>
          </cell>
          <cell r="AK108" t="str">
            <v>Inversión</v>
          </cell>
          <cell r="AL108" t="str">
            <v>46,128,000</v>
          </cell>
          <cell r="AM108">
            <v>0</v>
          </cell>
          <cell r="AN108">
            <v>0</v>
          </cell>
          <cell r="AO108" t="str">
            <v>46,128,000</v>
          </cell>
          <cell r="AP108">
            <v>0</v>
          </cell>
          <cell r="AQ108">
            <v>0</v>
          </cell>
          <cell r="AR108">
            <v>0</v>
          </cell>
          <cell r="AS108" t="str">
            <v>46,128,000</v>
          </cell>
          <cell r="AT108" t="str">
            <v>No Válido</v>
          </cell>
          <cell r="AU108" t="str">
            <v>No Definido</v>
          </cell>
          <cell r="AV108" t="str">
            <v>No D</v>
          </cell>
          <cell r="AW108">
            <v>0</v>
          </cell>
          <cell r="AX108">
            <v>0</v>
          </cell>
          <cell r="AY108" t="str">
            <v>No</v>
          </cell>
          <cell r="AZ108">
            <v>0</v>
          </cell>
          <cell r="BA108" t="str">
            <v>No aplica</v>
          </cell>
          <cell r="BB108" t="str">
            <v>No aplica</v>
          </cell>
          <cell r="BC108" t="str">
            <v>https://community.secop.gov.co/Public/Tendering/OpportunityDetail/Index?noticeUID=CO1.NTC.7900662&amp;isFromPublicArea=True&amp;isModal=true&amp;asPopupView=true</v>
          </cell>
        </row>
        <row r="109">
          <cell r="M109" t="str">
            <v>310-2025</v>
          </cell>
          <cell r="N109" t="str">
            <v>cedido</v>
          </cell>
          <cell r="O109" t="str">
            <v>V1.80111700</v>
          </cell>
          <cell r="P109" t="str">
            <v>El contrato que se pretende celebrar; tendrá por objeto Prestar sus servicios profesionales para apoyar las acciones técnicas; articulación; acompañamiento y seguimiento para la atención y protección de los animales domésticos; de granja y silvestre de la localidad de Suba</v>
          </cell>
          <cell r="Q109" t="str">
            <v>Prestación de servicios</v>
          </cell>
          <cell r="R109" t="str">
            <v>Contratación directa</v>
          </cell>
          <cell r="S109" t="str">
            <v>Servicios profesionales y apoyo a la gestión</v>
          </cell>
          <cell r="T109">
            <v>45841</v>
          </cell>
          <cell r="U109" t="str">
            <v>03/17/2025</v>
          </cell>
          <cell r="V109" t="str">
            <v>09/16/2025</v>
          </cell>
          <cell r="Y109" t="str">
            <v>No Definido</v>
          </cell>
          <cell r="Z109" t="str">
            <v>Cédula de Ciudadanía</v>
          </cell>
          <cell r="AA109">
            <v>52796567</v>
          </cell>
          <cell r="AB109" t="str">
            <v>Yenifer Zoraida Valderrama Villalobos</v>
          </cell>
          <cell r="AC109" t="str">
            <v>No</v>
          </cell>
          <cell r="AD109" t="str">
            <v>No</v>
          </cell>
          <cell r="AE109" t="str">
            <v>No</v>
          </cell>
          <cell r="AF109" t="str">
            <v>No</v>
          </cell>
          <cell r="AG109" t="str">
            <v>No</v>
          </cell>
          <cell r="AH109" t="str">
            <v>No</v>
          </cell>
          <cell r="AI109" t="str">
            <v>No</v>
          </cell>
          <cell r="AJ109" t="str">
            <v>Recursos Propios</v>
          </cell>
          <cell r="AK109" t="str">
            <v>Inversión</v>
          </cell>
          <cell r="AL109" t="str">
            <v>33,810,000</v>
          </cell>
          <cell r="AM109">
            <v>0</v>
          </cell>
          <cell r="AN109">
            <v>0</v>
          </cell>
          <cell r="AO109" t="str">
            <v>33,810,000</v>
          </cell>
          <cell r="AP109">
            <v>0</v>
          </cell>
          <cell r="AQ109">
            <v>0</v>
          </cell>
          <cell r="AR109">
            <v>0</v>
          </cell>
          <cell r="AS109" t="str">
            <v>33,810,000</v>
          </cell>
          <cell r="AT109" t="str">
            <v>No Válido</v>
          </cell>
          <cell r="AU109" t="str">
            <v>No Definido</v>
          </cell>
          <cell r="AV109" t="str">
            <v>No D</v>
          </cell>
          <cell r="AW109">
            <v>0</v>
          </cell>
          <cell r="AX109">
            <v>0</v>
          </cell>
          <cell r="AY109" t="str">
            <v>No</v>
          </cell>
          <cell r="AZ109">
            <v>0</v>
          </cell>
          <cell r="BA109" t="str">
            <v>No aplica</v>
          </cell>
          <cell r="BB109" t="str">
            <v>No aplica</v>
          </cell>
          <cell r="BC109" t="str">
            <v>https://community.secop.gov.co/Public/Tendering/OpportunityDetail/Index?noticeUID=CO1.NTC.7795370&amp;isFromPublicArea=True&amp;isModal=true&amp;asPopupView=true</v>
          </cell>
        </row>
        <row r="110">
          <cell r="M110" t="str">
            <v>344-2025</v>
          </cell>
          <cell r="N110" t="str">
            <v>En ejecución</v>
          </cell>
          <cell r="O110" t="str">
            <v>V1.80111700</v>
          </cell>
          <cell r="P110" t="str">
            <v>PRESTAR SERVICIOS PROFESIONALES EN EL ÁREA DE GESTIÓN DEL DESARROLLO LOCAL DE LA ALCALDÍA LOCAL DE SUBA; PARA EL APOYO A LA EJECUCIÓN INTEGRAL DE LOS DIFERENTES PROYECTOS DE INVERSIÓN DESTINADOS A LA INTERVENCIÓN DE LA MALLA VIAL; ESPACIO PÚBLICO Y PARQUES DE LA LOCALIDAD DE SUBA; EN CUMPLIMIENTO DE</v>
          </cell>
          <cell r="Q110" t="str">
            <v>Prestación de servicios</v>
          </cell>
          <cell r="R110" t="str">
            <v>Contratación directa</v>
          </cell>
          <cell r="S110" t="str">
            <v>Servicios profesionales y apoyo a la gestión</v>
          </cell>
          <cell r="T110">
            <v>45811</v>
          </cell>
          <cell r="U110">
            <v>45872</v>
          </cell>
          <cell r="V110">
            <v>45847</v>
          </cell>
          <cell r="Y110" t="str">
            <v>No Definido</v>
          </cell>
          <cell r="Z110" t="str">
            <v>Cédula de Ciudadanía</v>
          </cell>
          <cell r="AA110">
            <v>79169164</v>
          </cell>
          <cell r="AB110" t="str">
            <v>Edwin Sanchez</v>
          </cell>
          <cell r="AC110" t="str">
            <v>No</v>
          </cell>
          <cell r="AD110" t="str">
            <v>No</v>
          </cell>
          <cell r="AE110" t="str">
            <v>No</v>
          </cell>
          <cell r="AF110" t="str">
            <v>No</v>
          </cell>
          <cell r="AG110" t="str">
            <v>No</v>
          </cell>
          <cell r="AH110" t="str">
            <v>No</v>
          </cell>
          <cell r="AI110" t="str">
            <v>No</v>
          </cell>
          <cell r="AJ110" t="str">
            <v>Recursos Propios</v>
          </cell>
          <cell r="AK110" t="str">
            <v>Inversión</v>
          </cell>
          <cell r="AL110" t="str">
            <v>46,128,000</v>
          </cell>
          <cell r="AM110">
            <v>0</v>
          </cell>
          <cell r="AN110">
            <v>0</v>
          </cell>
          <cell r="AO110" t="str">
            <v>46,128,000</v>
          </cell>
          <cell r="AP110">
            <v>0</v>
          </cell>
          <cell r="AQ110">
            <v>0</v>
          </cell>
          <cell r="AR110">
            <v>0</v>
          </cell>
          <cell r="AS110" t="str">
            <v>46,128,000</v>
          </cell>
          <cell r="AT110" t="str">
            <v>No Válido</v>
          </cell>
          <cell r="AU110" t="str">
            <v>No Definido</v>
          </cell>
          <cell r="AV110" t="str">
            <v>No D</v>
          </cell>
          <cell r="AW110">
            <v>0</v>
          </cell>
          <cell r="AX110">
            <v>0</v>
          </cell>
          <cell r="AY110" t="str">
            <v>No</v>
          </cell>
          <cell r="AZ110">
            <v>0</v>
          </cell>
          <cell r="BA110" t="str">
            <v>No aplica</v>
          </cell>
          <cell r="BB110" t="str">
            <v>No aplica</v>
          </cell>
          <cell r="BC110" t="str">
            <v>https://community.secop.gov.co/Public/Tendering/OpportunityDetail/Index?noticeUID=CO1.NTC.7785491&amp;isFromPublicArea=True&amp;isModal=true&amp;asPopupView=true</v>
          </cell>
        </row>
        <row r="111">
          <cell r="M111" t="str">
            <v>471-2025</v>
          </cell>
          <cell r="N111" t="str">
            <v>En ejecución</v>
          </cell>
          <cell r="O111" t="str">
            <v>V1.80111700</v>
          </cell>
          <cell r="P111" t="str">
            <v>Prestar servicios profesionales especializados en el Área de Gestión del Desarrollo Local de la Alcaldía Local de Suba; en el proceso de seguimiento y
evaluación de los planes; programas; proyectos y políticas; en el cumplimiento de los objetivos trazados
en el Plan de Desarrollo Local.</v>
          </cell>
          <cell r="Q111" t="str">
            <v>Prestación de servicios</v>
          </cell>
          <cell r="R111" t="str">
            <v>Contratación directa</v>
          </cell>
          <cell r="S111" t="str">
            <v>Servicios profesionales y apoyo a la gestión</v>
          </cell>
          <cell r="T111" t="str">
            <v>03/18/2025</v>
          </cell>
          <cell r="U111" t="str">
            <v>03/20/2025</v>
          </cell>
          <cell r="V111" t="str">
            <v>09/19/2025</v>
          </cell>
          <cell r="Y111" t="str">
            <v>No Definido</v>
          </cell>
          <cell r="Z111" t="str">
            <v>Cédula de Ciudadanía</v>
          </cell>
          <cell r="AA111">
            <v>1069078587</v>
          </cell>
          <cell r="AB111" t="str">
            <v>Hugo Ortega</v>
          </cell>
          <cell r="AC111" t="str">
            <v>No</v>
          </cell>
          <cell r="AD111" t="str">
            <v>Si</v>
          </cell>
          <cell r="AE111" t="str">
            <v>No</v>
          </cell>
          <cell r="AF111" t="str">
            <v>No</v>
          </cell>
          <cell r="AG111" t="str">
            <v>No</v>
          </cell>
          <cell r="AH111" t="str">
            <v>No</v>
          </cell>
          <cell r="AI111" t="str">
            <v>No</v>
          </cell>
          <cell r="AJ111" t="str">
            <v>Recursos Propios</v>
          </cell>
          <cell r="AK111" t="str">
            <v>Inversión</v>
          </cell>
          <cell r="AL111" t="str">
            <v>51,000,000</v>
          </cell>
          <cell r="AM111">
            <v>0</v>
          </cell>
          <cell r="AN111">
            <v>0</v>
          </cell>
          <cell r="AO111" t="str">
            <v>51,000,000</v>
          </cell>
          <cell r="AP111">
            <v>0</v>
          </cell>
          <cell r="AQ111">
            <v>0</v>
          </cell>
          <cell r="AR111">
            <v>0</v>
          </cell>
          <cell r="AS111" t="str">
            <v>51,000,000</v>
          </cell>
          <cell r="AT111" t="str">
            <v>No Válido</v>
          </cell>
          <cell r="AU111" t="str">
            <v>No Definido</v>
          </cell>
          <cell r="AV111" t="str">
            <v>No D</v>
          </cell>
          <cell r="AW111">
            <v>0</v>
          </cell>
          <cell r="AX111">
            <v>0</v>
          </cell>
          <cell r="AY111" t="str">
            <v>No</v>
          </cell>
          <cell r="AZ111">
            <v>0</v>
          </cell>
          <cell r="BA111" t="str">
            <v>No aplica</v>
          </cell>
          <cell r="BB111" t="str">
            <v>No aplica</v>
          </cell>
          <cell r="BC111" t="str">
            <v>https://community.secop.gov.co/Public/Tendering/OpportunityDetail/Index?noticeUID=CO1.NTC.7855233&amp;isFromPublicArea=True&amp;isModal=true&amp;asPopupView=true</v>
          </cell>
        </row>
        <row r="112">
          <cell r="M112" t="str">
            <v>513-2025</v>
          </cell>
          <cell r="N112" t="str">
            <v>En ejecución</v>
          </cell>
          <cell r="O112" t="str">
            <v>V1.80111700</v>
          </cell>
          <cell r="P112" t="str">
            <v>Prestar servicios profesionales para fomentar el desarrollo del turismo cultural; ambiental y recreativo en Suba mediante la creación de estrategias sostenibles que fortalezcan la identidad local; impulsen la economía regional y promuevan la participación de la comunidad en proyectos turísticos.</v>
          </cell>
          <cell r="Q112" t="str">
            <v>Prestación de servicios</v>
          </cell>
          <cell r="R112" t="str">
            <v>Contratación directa</v>
          </cell>
          <cell r="S112" t="str">
            <v>Servicios profesionales y apoyo a la gestión</v>
          </cell>
          <cell r="T112">
            <v>45751</v>
          </cell>
          <cell r="U112">
            <v>45781</v>
          </cell>
          <cell r="V112">
            <v>45757</v>
          </cell>
          <cell r="Y112" t="str">
            <v>No Definido</v>
          </cell>
          <cell r="Z112" t="str">
            <v>Cédula de Ciudadanía</v>
          </cell>
          <cell r="AA112">
            <v>1010163827</v>
          </cell>
          <cell r="AB112" t="str">
            <v>ANA MARIA ROMERO BARRETO</v>
          </cell>
          <cell r="AC112" t="str">
            <v>No</v>
          </cell>
          <cell r="AD112" t="str">
            <v>No</v>
          </cell>
          <cell r="AE112" t="str">
            <v>No</v>
          </cell>
          <cell r="AF112" t="str">
            <v>No</v>
          </cell>
          <cell r="AG112" t="str">
            <v>No</v>
          </cell>
          <cell r="AH112" t="str">
            <v>No</v>
          </cell>
          <cell r="AI112" t="str">
            <v>No</v>
          </cell>
          <cell r="AJ112" t="str">
            <v>Recursos Propios</v>
          </cell>
          <cell r="AK112" t="str">
            <v>Inversión</v>
          </cell>
          <cell r="AL112" t="str">
            <v>46,128,000</v>
          </cell>
          <cell r="AM112">
            <v>0</v>
          </cell>
          <cell r="AN112">
            <v>0</v>
          </cell>
          <cell r="AO112" t="str">
            <v>46,128,000</v>
          </cell>
          <cell r="AP112">
            <v>0</v>
          </cell>
          <cell r="AQ112">
            <v>0</v>
          </cell>
          <cell r="AR112">
            <v>0</v>
          </cell>
          <cell r="AS112" t="str">
            <v>46,128,000</v>
          </cell>
          <cell r="AT112" t="str">
            <v>No Válido</v>
          </cell>
          <cell r="AU112" t="str">
            <v>No Definido</v>
          </cell>
          <cell r="AV112" t="str">
            <v>No D</v>
          </cell>
          <cell r="AW112">
            <v>0</v>
          </cell>
          <cell r="AX112">
            <v>0</v>
          </cell>
          <cell r="AY112" t="str">
            <v>No</v>
          </cell>
          <cell r="AZ112">
            <v>0</v>
          </cell>
          <cell r="BA112" t="str">
            <v>No aplica</v>
          </cell>
          <cell r="BB112" t="str">
            <v>No aplica</v>
          </cell>
          <cell r="BC112" t="str">
            <v>https://community.secop.gov.co/Public/Tendering/OpportunityDetail/Index?noticeUID=CO1.NTC.7928927&amp;isFromPublicArea=True&amp;isModal=true&amp;asPopupView=true</v>
          </cell>
        </row>
        <row r="113">
          <cell r="M113" t="str">
            <v>228-2025</v>
          </cell>
          <cell r="N113" t="str">
            <v>En ejecución</v>
          </cell>
          <cell r="O113" t="str">
            <v>V1.80111700</v>
          </cell>
          <cell r="P113" t="str">
            <v>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v>
          </cell>
          <cell r="Q113" t="str">
            <v>Prestación de servicios</v>
          </cell>
          <cell r="R113" t="str">
            <v>Contratación directa</v>
          </cell>
          <cell r="S113" t="str">
            <v>Servicios profesionales y apoyo a la gestión</v>
          </cell>
          <cell r="T113" t="str">
            <v>02/27/2025</v>
          </cell>
          <cell r="U113" t="str">
            <v>02/28/2025</v>
          </cell>
          <cell r="V113" t="str">
            <v>08/27/2025</v>
          </cell>
          <cell r="Y113" t="str">
            <v>A convenir</v>
          </cell>
          <cell r="Z113" t="str">
            <v>Cédula de Ciudadanía</v>
          </cell>
          <cell r="AA113">
            <v>1010219432</v>
          </cell>
          <cell r="AB113" t="str">
            <v>Santiago Alejandro Cardenas Caballero</v>
          </cell>
          <cell r="AC113" t="str">
            <v>No</v>
          </cell>
          <cell r="AD113" t="str">
            <v>No</v>
          </cell>
          <cell r="AE113" t="str">
            <v>No</v>
          </cell>
          <cell r="AF113" t="str">
            <v>No</v>
          </cell>
          <cell r="AG113" t="str">
            <v>No</v>
          </cell>
          <cell r="AH113" t="str">
            <v>No</v>
          </cell>
          <cell r="AI113" t="str">
            <v>No</v>
          </cell>
          <cell r="AJ113" t="str">
            <v>Recursos Propios</v>
          </cell>
          <cell r="AK113" t="str">
            <v>Inversión</v>
          </cell>
          <cell r="AL113" t="str">
            <v>46,128,000</v>
          </cell>
          <cell r="AM113">
            <v>0</v>
          </cell>
          <cell r="AN113">
            <v>0</v>
          </cell>
          <cell r="AO113" t="str">
            <v>46,128,000</v>
          </cell>
          <cell r="AP113">
            <v>0</v>
          </cell>
          <cell r="AQ113">
            <v>0</v>
          </cell>
          <cell r="AR113">
            <v>0</v>
          </cell>
          <cell r="AS113" t="str">
            <v>46,128,000</v>
          </cell>
          <cell r="AT113" t="str">
            <v>No Válido</v>
          </cell>
          <cell r="AU113" t="str">
            <v>No Definido</v>
          </cell>
          <cell r="AV113" t="str">
            <v>No D</v>
          </cell>
          <cell r="AW113">
            <v>0</v>
          </cell>
          <cell r="AX113">
            <v>0</v>
          </cell>
          <cell r="AY113" t="str">
            <v>No</v>
          </cell>
          <cell r="AZ113">
            <v>0</v>
          </cell>
          <cell r="BA113" t="str">
            <v>No aplica</v>
          </cell>
          <cell r="BB113" t="str">
            <v>No aplica</v>
          </cell>
          <cell r="BC113" t="str">
            <v>https://community.secop.gov.co/Public/Tendering/OpportunityDetail/Index?noticeUID=CO1.NTC.7725514&amp;isFromPublicArea=True&amp;isModal=true&amp;asPopupView=true</v>
          </cell>
        </row>
        <row r="114">
          <cell r="M114" t="str">
            <v>244-2025</v>
          </cell>
          <cell r="N114" t="str">
            <v>cedido</v>
          </cell>
          <cell r="O114" t="str">
            <v>V1.80111700</v>
          </cell>
          <cell r="P114" t="str">
            <v>Prestar servicios de apoyo en las actividades de
seguridad; convivencia ciudadana y recuperación del espacio público.</v>
          </cell>
          <cell r="Q114" t="str">
            <v>Prestación de servicios</v>
          </cell>
          <cell r="R114" t="str">
            <v>Contratación directa</v>
          </cell>
          <cell r="S114" t="str">
            <v>Servicios profesionales y apoyo a la gestión</v>
          </cell>
          <cell r="T114">
            <v>45934</v>
          </cell>
          <cell r="U114" t="str">
            <v>04/28/2025</v>
          </cell>
          <cell r="V114" t="str">
            <v>10/27/2025</v>
          </cell>
          <cell r="Y114" t="str">
            <v>No Definido</v>
          </cell>
          <cell r="Z114" t="str">
            <v>Cédula de Ciudadanía</v>
          </cell>
          <cell r="AA114">
            <v>1020739387</v>
          </cell>
          <cell r="AB114" t="str">
            <v>Edwin Mauricio Ramirez Gracia</v>
          </cell>
          <cell r="AC114" t="str">
            <v>No</v>
          </cell>
          <cell r="AD114" t="str">
            <v>No</v>
          </cell>
          <cell r="AE114" t="str">
            <v>No</v>
          </cell>
          <cell r="AF114" t="str">
            <v>No</v>
          </cell>
          <cell r="AG114" t="str">
            <v>No</v>
          </cell>
          <cell r="AH114" t="str">
            <v>No</v>
          </cell>
          <cell r="AI114" t="str">
            <v>No</v>
          </cell>
          <cell r="AJ114" t="str">
            <v>Recursos Propios</v>
          </cell>
          <cell r="AK114" t="str">
            <v>Inversión</v>
          </cell>
          <cell r="AL114" t="str">
            <v>12,378,000</v>
          </cell>
          <cell r="AM114">
            <v>0</v>
          </cell>
          <cell r="AN114">
            <v>0</v>
          </cell>
          <cell r="AO114" t="str">
            <v>12,378,000</v>
          </cell>
          <cell r="AP114">
            <v>0</v>
          </cell>
          <cell r="AQ114">
            <v>0</v>
          </cell>
          <cell r="AR114">
            <v>0</v>
          </cell>
          <cell r="AS114" t="str">
            <v>12,378,000</v>
          </cell>
          <cell r="AT114" t="str">
            <v>No Válido</v>
          </cell>
          <cell r="AU114" t="str">
            <v>No Definido</v>
          </cell>
          <cell r="AV114" t="str">
            <v>No D</v>
          </cell>
          <cell r="AW114">
            <v>0</v>
          </cell>
          <cell r="AX114">
            <v>0</v>
          </cell>
          <cell r="AY114" t="str">
            <v>No</v>
          </cell>
          <cell r="AZ114">
            <v>0</v>
          </cell>
          <cell r="BA114" t="str">
            <v>No aplica</v>
          </cell>
          <cell r="BB114" t="str">
            <v>No aplica</v>
          </cell>
          <cell r="BC114" t="str">
            <v>https://community.secop.gov.co/Public/Tendering/OpportunityDetail/Index?noticeUID=CO1.NTC.7967509&amp;isFromPublicArea=True&amp;isModal=true&amp;asPopupView=true</v>
          </cell>
        </row>
        <row r="115">
          <cell r="M115" t="str">
            <v>497-2025</v>
          </cell>
          <cell r="N115" t="str">
            <v>En ejecución</v>
          </cell>
          <cell r="O115" t="str">
            <v>V1.80111700</v>
          </cell>
          <cell r="P115" t="str">
            <v>Prestar servicios de apoyo en las actividades de
 seguridad; convivencia ciudadana y recuperación del espacio público.</v>
          </cell>
          <cell r="Q115" t="str">
            <v>Prestación de servicios</v>
          </cell>
          <cell r="R115" t="str">
            <v>Contratación directa</v>
          </cell>
          <cell r="S115" t="str">
            <v>Servicios profesionales y apoyo a la gestión</v>
          </cell>
          <cell r="T115" t="str">
            <v>03/20/2025</v>
          </cell>
          <cell r="U115" t="str">
            <v>03/26/2025</v>
          </cell>
          <cell r="V115" t="str">
            <v>09/25/2025</v>
          </cell>
          <cell r="Y115" t="str">
            <v>No Definido</v>
          </cell>
          <cell r="Z115" t="str">
            <v>Cédula de Ciudadanía</v>
          </cell>
          <cell r="AA115">
            <v>1031650224</v>
          </cell>
          <cell r="AB115" t="str">
            <v>LIZETH ALEXANDRA BORJA RINCON</v>
          </cell>
          <cell r="AC115" t="str">
            <v>No</v>
          </cell>
          <cell r="AD115" t="str">
            <v>No</v>
          </cell>
          <cell r="AE115" t="str">
            <v>No</v>
          </cell>
          <cell r="AF115" t="str">
            <v>No</v>
          </cell>
          <cell r="AG115" t="str">
            <v>No</v>
          </cell>
          <cell r="AH115" t="str">
            <v>No</v>
          </cell>
          <cell r="AI115" t="str">
            <v>No</v>
          </cell>
          <cell r="AJ115" t="str">
            <v>Recursos Propios</v>
          </cell>
          <cell r="AK115" t="str">
            <v>Inversión</v>
          </cell>
          <cell r="AL115" t="str">
            <v>12,378,000</v>
          </cell>
          <cell r="AM115">
            <v>0</v>
          </cell>
          <cell r="AN115">
            <v>0</v>
          </cell>
          <cell r="AO115" t="str">
            <v>12,378,000</v>
          </cell>
          <cell r="AP115">
            <v>0</v>
          </cell>
          <cell r="AQ115">
            <v>0</v>
          </cell>
          <cell r="AR115">
            <v>0</v>
          </cell>
          <cell r="AS115" t="str">
            <v>12,378,000</v>
          </cell>
          <cell r="AT115" t="str">
            <v>No Válido</v>
          </cell>
          <cell r="AU115" t="str">
            <v>No Definido</v>
          </cell>
          <cell r="AV115" t="str">
            <v>No D</v>
          </cell>
          <cell r="AW115">
            <v>0</v>
          </cell>
          <cell r="AX115">
            <v>0</v>
          </cell>
          <cell r="AY115" t="str">
            <v>No</v>
          </cell>
          <cell r="AZ115">
            <v>0</v>
          </cell>
          <cell r="BA115" t="str">
            <v>No aplica</v>
          </cell>
          <cell r="BB115" t="str">
            <v>No aplica</v>
          </cell>
          <cell r="BC115" t="str">
            <v>https://community.secop.gov.co/Public/Tendering/OpportunityDetail/Index?noticeUID=CO1.NTC.7872323&amp;isFromPublicArea=True&amp;isModal=true&amp;asPopupView=true</v>
          </cell>
        </row>
        <row r="116">
          <cell r="M116" t="str">
            <v>363-2025</v>
          </cell>
          <cell r="N116" t="str">
            <v>En ejecución</v>
          </cell>
          <cell r="O116" t="str">
            <v>V1.80111700</v>
          </cell>
          <cell r="P116" t="str">
            <v>Prestar los servicios profesionales para apoyar la operación; seguimiento y cumplimiento de los procedimientos administrativos; operativos y técnicos del
proyecto jovenes y los asociados a la inclusión social y seguridad económica en la localidad de suba.</v>
          </cell>
          <cell r="Q116" t="str">
            <v>Prestación de servicios</v>
          </cell>
          <cell r="R116" t="str">
            <v>Contratación directa</v>
          </cell>
          <cell r="S116" t="str">
            <v>Servicios profesionales y apoyo a la gestión</v>
          </cell>
          <cell r="T116">
            <v>45811</v>
          </cell>
          <cell r="U116">
            <v>45933</v>
          </cell>
          <cell r="V116">
            <v>45909</v>
          </cell>
          <cell r="Y116" t="str">
            <v>Como acordado previamente</v>
          </cell>
          <cell r="Z116" t="str">
            <v>Cédula de Ciudadanía</v>
          </cell>
          <cell r="AA116">
            <v>39621989</v>
          </cell>
          <cell r="AB116" t="str">
            <v>Diocilde Borda Espitia</v>
          </cell>
          <cell r="AC116" t="str">
            <v>No</v>
          </cell>
          <cell r="AD116" t="str">
            <v>No</v>
          </cell>
          <cell r="AE116" t="str">
            <v>No</v>
          </cell>
          <cell r="AF116" t="str">
            <v>No</v>
          </cell>
          <cell r="AG116" t="str">
            <v>No</v>
          </cell>
          <cell r="AH116" t="str">
            <v>No</v>
          </cell>
          <cell r="AI116" t="str">
            <v>No</v>
          </cell>
          <cell r="AJ116" t="str">
            <v>Recursos Propios</v>
          </cell>
          <cell r="AK116" t="str">
            <v>Inversión</v>
          </cell>
          <cell r="AL116" t="str">
            <v>33,810,000</v>
          </cell>
          <cell r="AM116">
            <v>0</v>
          </cell>
          <cell r="AN116">
            <v>0</v>
          </cell>
          <cell r="AO116" t="str">
            <v>33,810,000</v>
          </cell>
          <cell r="AP116">
            <v>0</v>
          </cell>
          <cell r="AQ116">
            <v>0</v>
          </cell>
          <cell r="AR116">
            <v>0</v>
          </cell>
          <cell r="AS116" t="str">
            <v>33,810,000</v>
          </cell>
          <cell r="AT116" t="str">
            <v>No Válido</v>
          </cell>
          <cell r="AU116" t="str">
            <v>No Definido</v>
          </cell>
          <cell r="AV116" t="str">
            <v>No D</v>
          </cell>
          <cell r="AW116">
            <v>0</v>
          </cell>
          <cell r="AX116">
            <v>0</v>
          </cell>
          <cell r="AY116" t="str">
            <v>No</v>
          </cell>
          <cell r="AZ116">
            <v>0</v>
          </cell>
          <cell r="BA116" t="str">
            <v>No aplica</v>
          </cell>
          <cell r="BB116" t="str">
            <v>No aplica</v>
          </cell>
          <cell r="BC116" t="str">
            <v>https://community.secop.gov.co/Public/Tendering/OpportunityDetail/Index?noticeUID=CO1.NTC.7786236&amp;isFromPublicArea=True&amp;isModal=true&amp;asPopupView=true</v>
          </cell>
        </row>
        <row r="117">
          <cell r="M117" t="str">
            <v>655-2025</v>
          </cell>
          <cell r="N117" t="str">
            <v>En ejecución</v>
          </cell>
          <cell r="O117" t="str">
            <v>UNSPECIFIED</v>
          </cell>
          <cell r="P117" t="str">
            <v>PRESTAR LOS SERVICIOS DE SENSIBILIZACIÓN PARA EL FORTALECIMIENTO DE LA ESTRATEGIA DEL CUIDADO; ASÍ COMO LA CAPACITACIÓN TEÓRICA Y PRÁCTICA PARA LA CONDUCCIÓN DE AUTOMOTORES; QUE LES PERMITA A LAS MUJERES CUIDADORAS DE LA LOCALIDAD DE SUBA GENERAR MECANISMOS PARA SU AUTONOMÍA ECONÓMICA</v>
          </cell>
          <cell r="Q117" t="str">
            <v>Prestación de servicios</v>
          </cell>
          <cell r="R117" t="str">
            <v>Selección Abreviada de Menor Cuantía</v>
          </cell>
          <cell r="S117" t="str">
            <v>Presupuesto menor al 10% de la Menor Cuantía</v>
          </cell>
          <cell r="T117" t="str">
            <v>07/31/2025</v>
          </cell>
          <cell r="U117">
            <v>45755</v>
          </cell>
          <cell r="V117">
            <v>46082</v>
          </cell>
          <cell r="Y117" t="str">
            <v>No Definido</v>
          </cell>
          <cell r="Z117" t="str">
            <v>No Definido</v>
          </cell>
          <cell r="AA117">
            <v>901889723</v>
          </cell>
          <cell r="AB117" t="str">
            <v>CORPORACIÓN LATINOAMERICANA PARA EL AVANCE SOCIOCULTURAL Y AMBIENTAL SOCIEDAD DE ECONOMIA MIXTA SAS</v>
          </cell>
          <cell r="AC117" t="str">
            <v>No</v>
          </cell>
          <cell r="AD117" t="str">
            <v>Si</v>
          </cell>
          <cell r="AE117" t="str">
            <v>No</v>
          </cell>
          <cell r="AF117" t="str">
            <v>Si</v>
          </cell>
          <cell r="AG117" t="str">
            <v>No</v>
          </cell>
          <cell r="AH117" t="str">
            <v>No</v>
          </cell>
          <cell r="AI117" t="str">
            <v>No</v>
          </cell>
          <cell r="AJ117" t="str">
            <v>Distribuido</v>
          </cell>
          <cell r="AK117" t="str">
            <v>No Definido</v>
          </cell>
          <cell r="AL117" t="str">
            <v>321,686,188</v>
          </cell>
          <cell r="AM117">
            <v>0</v>
          </cell>
          <cell r="AN117">
            <v>0</v>
          </cell>
          <cell r="AO117" t="str">
            <v>321,686,188</v>
          </cell>
          <cell r="AP117">
            <v>0</v>
          </cell>
          <cell r="AQ117">
            <v>0</v>
          </cell>
          <cell r="AR117">
            <v>0</v>
          </cell>
          <cell r="AS117" t="str">
            <v>321,686,188</v>
          </cell>
          <cell r="AT117" t="str">
            <v>No Válido</v>
          </cell>
          <cell r="AU117" t="str">
            <v>No Definido</v>
          </cell>
          <cell r="AV117" t="str">
            <v>No D</v>
          </cell>
          <cell r="AW117">
            <v>0</v>
          </cell>
          <cell r="AX117">
            <v>0</v>
          </cell>
          <cell r="AY117" t="str">
            <v>No</v>
          </cell>
          <cell r="AZ117">
            <v>0</v>
          </cell>
          <cell r="BA117" t="str">
            <v>No aplica</v>
          </cell>
          <cell r="BB117" t="str">
            <v>No aplica</v>
          </cell>
          <cell r="BC117" t="str">
            <v>https://community.secop.gov.co/Public/Tendering/OpportunityDetail/Index?noticeUID=CO1.NTC.8393749&amp;isFromPublicArea=True&amp;isModal=true&amp;asPopupView=true</v>
          </cell>
        </row>
        <row r="118">
          <cell r="M118" t="str">
            <v>353-2025</v>
          </cell>
          <cell r="N118" t="str">
            <v>En ejecución</v>
          </cell>
          <cell r="O118" t="str">
            <v>V1.80111700</v>
          </cell>
          <cell r="P118" t="str">
            <v>Prestar los servicios profesionales en la Alcaldía
 Local de Suba; realizando acciones pedagógicas preventivas y de sensibilización para el acatamiento
 voluntario de las normas en la localidad</v>
          </cell>
          <cell r="Q118" t="str">
            <v>Prestación de servicios</v>
          </cell>
          <cell r="R118" t="str">
            <v>Contratación directa</v>
          </cell>
          <cell r="S118" t="str">
            <v>Servicios profesionales y apoyo a la gestión</v>
          </cell>
          <cell r="T118" t="str">
            <v>03/19/2025</v>
          </cell>
          <cell r="U118" t="str">
            <v>03/20/2025</v>
          </cell>
          <cell r="V118" t="str">
            <v>09/19/2025</v>
          </cell>
          <cell r="Y118" t="str">
            <v>No Definido</v>
          </cell>
          <cell r="Z118" t="str">
            <v>Cédula de Ciudadanía</v>
          </cell>
          <cell r="AA118">
            <v>49789778</v>
          </cell>
          <cell r="AB118" t="str">
            <v>ANA MATILDE MAESTRE DAZA</v>
          </cell>
          <cell r="AC118" t="str">
            <v>No</v>
          </cell>
          <cell r="AD118" t="str">
            <v>No</v>
          </cell>
          <cell r="AE118" t="str">
            <v>No</v>
          </cell>
          <cell r="AF118" t="str">
            <v>No</v>
          </cell>
          <cell r="AG118" t="str">
            <v>No</v>
          </cell>
          <cell r="AH118" t="str">
            <v>No</v>
          </cell>
          <cell r="AI118" t="str">
            <v>No</v>
          </cell>
          <cell r="AJ118" t="str">
            <v>Recursos Propios</v>
          </cell>
          <cell r="AK118" t="str">
            <v>Inversión</v>
          </cell>
          <cell r="AL118" t="str">
            <v>33,810,000</v>
          </cell>
          <cell r="AM118">
            <v>0</v>
          </cell>
          <cell r="AN118">
            <v>0</v>
          </cell>
          <cell r="AO118" t="str">
            <v>33,810,000</v>
          </cell>
          <cell r="AP118">
            <v>0</v>
          </cell>
          <cell r="AQ118">
            <v>0</v>
          </cell>
          <cell r="AR118">
            <v>0</v>
          </cell>
          <cell r="AS118" t="str">
            <v>33,810,000</v>
          </cell>
          <cell r="AT118" t="str">
            <v>No Válido</v>
          </cell>
          <cell r="AU118" t="str">
            <v>No Definido</v>
          </cell>
          <cell r="AV118" t="str">
            <v>No D</v>
          </cell>
          <cell r="AW118">
            <v>0</v>
          </cell>
          <cell r="AX118">
            <v>0</v>
          </cell>
          <cell r="AY118" t="str">
            <v>No</v>
          </cell>
          <cell r="AZ118">
            <v>0</v>
          </cell>
          <cell r="BA118" t="str">
            <v>No aplica</v>
          </cell>
          <cell r="BB118" t="str">
            <v>No aplica</v>
          </cell>
          <cell r="BC118" t="str">
            <v>https://community.secop.gov.co/Public/Tendering/OpportunityDetail/Index?noticeUID=CO1.NTC.7860506&amp;isFromPublicArea=True&amp;isModal=true&amp;asPopupView=true</v>
          </cell>
        </row>
        <row r="119">
          <cell r="M119" t="str">
            <v>483-2025</v>
          </cell>
          <cell r="N119" t="str">
            <v>cedido</v>
          </cell>
          <cell r="O119" t="str">
            <v>V1.80111700</v>
          </cell>
          <cell r="P119" t="str">
            <v>Prestar servicios de apoyo en las actividades de seguridad; convivencia ciudadana y recuperación del espacio público.</v>
          </cell>
          <cell r="Q119" t="str">
            <v>Prestación de servicios</v>
          </cell>
          <cell r="R119" t="str">
            <v>Contratación directa</v>
          </cell>
          <cell r="S119" t="str">
            <v>Servicios profesionales y apoyo a la gestión</v>
          </cell>
          <cell r="T119" t="str">
            <v>03/27/2025</v>
          </cell>
          <cell r="U119" t="str">
            <v>03/31/2025</v>
          </cell>
          <cell r="V119">
            <v>45726</v>
          </cell>
          <cell r="Y119" t="str">
            <v>No Definido</v>
          </cell>
          <cell r="Z119" t="str">
            <v>Cédula de Ciudadanía</v>
          </cell>
          <cell r="AA119">
            <v>79346657</v>
          </cell>
          <cell r="AB119" t="str">
            <v>MIGUEL ANTONIO ALEMAN SANABRIA</v>
          </cell>
          <cell r="AC119" t="str">
            <v>No</v>
          </cell>
          <cell r="AD119" t="str">
            <v>No</v>
          </cell>
          <cell r="AE119" t="str">
            <v>No</v>
          </cell>
          <cell r="AF119" t="str">
            <v>No</v>
          </cell>
          <cell r="AG119" t="str">
            <v>No</v>
          </cell>
          <cell r="AH119" t="str">
            <v>No</v>
          </cell>
          <cell r="AI119" t="str">
            <v>No</v>
          </cell>
          <cell r="AJ119" t="str">
            <v>Recursos Propios</v>
          </cell>
          <cell r="AK119" t="str">
            <v>Inversión</v>
          </cell>
          <cell r="AL119" t="str">
            <v>12,378,000</v>
          </cell>
          <cell r="AM119">
            <v>0</v>
          </cell>
          <cell r="AN119" t="str">
            <v>4,126,000</v>
          </cell>
          <cell r="AO119" t="str">
            <v>12,378,000</v>
          </cell>
          <cell r="AP119">
            <v>0</v>
          </cell>
          <cell r="AQ119">
            <v>0</v>
          </cell>
          <cell r="AR119">
            <v>0</v>
          </cell>
          <cell r="AS119" t="str">
            <v>12,378,000</v>
          </cell>
          <cell r="AT119" t="str">
            <v>No Válido</v>
          </cell>
          <cell r="AU119" t="str">
            <v>No Definido</v>
          </cell>
          <cell r="AV119" t="str">
            <v>No D</v>
          </cell>
          <cell r="AW119">
            <v>0</v>
          </cell>
          <cell r="AX119">
            <v>0</v>
          </cell>
          <cell r="AY119" t="str">
            <v>No</v>
          </cell>
          <cell r="AZ119">
            <v>0</v>
          </cell>
          <cell r="BA119" t="str">
            <v>No aplica</v>
          </cell>
          <cell r="BB119" t="str">
            <v>No aplica</v>
          </cell>
          <cell r="BC119" t="str">
            <v>https://community.secop.gov.co/Public/Tendering/OpportunityDetail/Index?noticeUID=CO1.NTC.7903841&amp;isFromPublicArea=True&amp;isModal=true&amp;asPopupView=true</v>
          </cell>
        </row>
        <row r="120">
          <cell r="M120" t="str">
            <v>286-2025</v>
          </cell>
          <cell r="N120" t="str">
            <v>En ejecución</v>
          </cell>
          <cell r="O120" t="str">
            <v>V1.80111700</v>
          </cell>
          <cell r="P120" t="str">
            <v>El contrato que se pretende celebrar; tendrá por objeto Prestar los servicios como operario de volqueta en el área gestión del desarrollo local de suba</v>
          </cell>
          <cell r="Q120" t="str">
            <v>Prestación de servicios</v>
          </cell>
          <cell r="R120" t="str">
            <v>Contratación directa</v>
          </cell>
          <cell r="S120" t="str">
            <v>Servicios profesionales y apoyo a la gestión</v>
          </cell>
          <cell r="T120" t="str">
            <v>03/19/2025</v>
          </cell>
          <cell r="U120" t="str">
            <v>03/21/2025</v>
          </cell>
          <cell r="V120" t="str">
            <v>09/20/2025</v>
          </cell>
          <cell r="Y120" t="str">
            <v>No Definido</v>
          </cell>
          <cell r="Z120" t="str">
            <v>Cédula de Ciudadanía</v>
          </cell>
          <cell r="AA120">
            <v>79512321</v>
          </cell>
          <cell r="AB120" t="str">
            <v>Felipe Armando Otero Rueda</v>
          </cell>
          <cell r="AC120" t="str">
            <v>No</v>
          </cell>
          <cell r="AD120" t="str">
            <v>No</v>
          </cell>
          <cell r="AE120" t="str">
            <v>No</v>
          </cell>
          <cell r="AF120" t="str">
            <v>No</v>
          </cell>
          <cell r="AG120" t="str">
            <v>No</v>
          </cell>
          <cell r="AH120" t="str">
            <v>No</v>
          </cell>
          <cell r="AI120" t="str">
            <v>No</v>
          </cell>
          <cell r="AJ120" t="str">
            <v>Recursos Propios</v>
          </cell>
          <cell r="AK120" t="str">
            <v>Inversión</v>
          </cell>
          <cell r="AL120" t="str">
            <v>17,856,000</v>
          </cell>
          <cell r="AM120">
            <v>0</v>
          </cell>
          <cell r="AN120">
            <v>0</v>
          </cell>
          <cell r="AO120" t="str">
            <v>17,856,000</v>
          </cell>
          <cell r="AP120">
            <v>0</v>
          </cell>
          <cell r="AQ120">
            <v>0</v>
          </cell>
          <cell r="AR120">
            <v>0</v>
          </cell>
          <cell r="AS120" t="str">
            <v>17,856,000</v>
          </cell>
          <cell r="AT120" t="str">
            <v>No Válido</v>
          </cell>
          <cell r="AU120" t="str">
            <v>No Definido</v>
          </cell>
          <cell r="AV120" t="str">
            <v>No D</v>
          </cell>
          <cell r="AW120">
            <v>0</v>
          </cell>
          <cell r="AX120">
            <v>0</v>
          </cell>
          <cell r="AY120" t="str">
            <v>No</v>
          </cell>
          <cell r="AZ120">
            <v>0</v>
          </cell>
          <cell r="BA120" t="str">
            <v>No aplica</v>
          </cell>
          <cell r="BB120" t="str">
            <v>No aplica</v>
          </cell>
          <cell r="BC120" t="str">
            <v>https://community.secop.gov.co/Public/Tendering/OpportunityDetail/Index?noticeUID=CO1.NTC.7859813&amp;isFromPublicArea=True&amp;isModal=true&amp;asPopupView=true</v>
          </cell>
        </row>
        <row r="121">
          <cell r="M121" t="str">
            <v>625-2025</v>
          </cell>
          <cell r="N121" t="str">
            <v>En ejecución</v>
          </cell>
          <cell r="O121" t="str">
            <v>V1.43212100</v>
          </cell>
          <cell r="P121" t="str">
            <v>ADQUIRIR IMPRESORAS Y SUS INSUMOS REQUERIDOS PARA EL ADECUADO FUNCIONAMIENTO DE LA ALCALDÍA LOCAL DE SUBA DE ACUERDO CON EL ANEXO TÉCNICO</v>
          </cell>
          <cell r="Q121" t="str">
            <v>Compraventa</v>
          </cell>
          <cell r="R121" t="str">
            <v>Mínima cuantía</v>
          </cell>
          <cell r="S121" t="str">
            <v>Presupuesto inferior al 10% de la menor cuantía</v>
          </cell>
          <cell r="T121" t="str">
            <v>05/28/2025</v>
          </cell>
          <cell r="U121">
            <v>45753</v>
          </cell>
          <cell r="V121">
            <v>45724</v>
          </cell>
          <cell r="Y121" t="str">
            <v>A convenir</v>
          </cell>
          <cell r="Z121" t="str">
            <v>No Definido</v>
          </cell>
          <cell r="AA121">
            <v>800199498</v>
          </cell>
          <cell r="AB121" t="str">
            <v>IDENTICO SAS</v>
          </cell>
          <cell r="AC121" t="str">
            <v>No</v>
          </cell>
          <cell r="AD121" t="str">
            <v>Si</v>
          </cell>
          <cell r="AE121" t="str">
            <v>No</v>
          </cell>
          <cell r="AF121" t="str">
            <v>Si</v>
          </cell>
          <cell r="AG121" t="str">
            <v>No</v>
          </cell>
          <cell r="AH121" t="str">
            <v>No</v>
          </cell>
          <cell r="AI121" t="str">
            <v>No</v>
          </cell>
          <cell r="AJ121" t="str">
            <v>Recursos Propios</v>
          </cell>
          <cell r="AK121" t="str">
            <v>Inversión</v>
          </cell>
          <cell r="AL121" t="str">
            <v>11,962,876</v>
          </cell>
          <cell r="AM121">
            <v>0</v>
          </cell>
          <cell r="AN121">
            <v>0</v>
          </cell>
          <cell r="AO121" t="str">
            <v>11,962,876</v>
          </cell>
          <cell r="AP121">
            <v>0</v>
          </cell>
          <cell r="AQ121">
            <v>0</v>
          </cell>
          <cell r="AR121">
            <v>0</v>
          </cell>
          <cell r="AS121" t="str">
            <v>11,962,876</v>
          </cell>
          <cell r="AT121" t="str">
            <v>No Válido</v>
          </cell>
          <cell r="AU121" t="str">
            <v>No Definido</v>
          </cell>
          <cell r="AV121" t="str">
            <v>No D</v>
          </cell>
          <cell r="AW121">
            <v>0</v>
          </cell>
          <cell r="AX121">
            <v>0</v>
          </cell>
          <cell r="AY121" t="str">
            <v>No</v>
          </cell>
          <cell r="AZ121">
            <v>0</v>
          </cell>
          <cell r="BA121" t="str">
            <v>No aplica</v>
          </cell>
          <cell r="BB121" t="str">
            <v>No aplica</v>
          </cell>
          <cell r="BC121" t="str">
            <v>https://community.secop.gov.co/Public/Tendering/OpportunityDetail/Index?noticeUID=CO1.NTC.8131981&amp;isFromPublicArea=True&amp;isModal=true&amp;asPopupView=true</v>
          </cell>
        </row>
        <row r="122">
          <cell r="M122" t="str">
            <v>533-2025</v>
          </cell>
          <cell r="N122" t="str">
            <v>En ejecución</v>
          </cell>
          <cell r="O122" t="str">
            <v>V1.80111700</v>
          </cell>
          <cell r="P122" t="str">
            <v>Prestar los servicios profesionales en el Área Gestión del Desarrollo; para el apoyo de reparaciones locativas y salones comunales - Casa Memoria y Casas Culturales de la localidad de Suba</v>
          </cell>
          <cell r="Q122" t="str">
            <v>Prestación de servicios</v>
          </cell>
          <cell r="R122" t="str">
            <v>Contratación directa</v>
          </cell>
          <cell r="S122" t="str">
            <v>Servicios profesionales y apoyo a la gestión</v>
          </cell>
          <cell r="T122">
            <v>45842</v>
          </cell>
          <cell r="U122">
            <v>45873</v>
          </cell>
          <cell r="V122">
            <v>45848</v>
          </cell>
          <cell r="Y122" t="str">
            <v>Como acordado previamente</v>
          </cell>
          <cell r="Z122" t="str">
            <v>Cédula de Ciudadanía</v>
          </cell>
          <cell r="AA122">
            <v>1019002983</v>
          </cell>
          <cell r="AB122" t="str">
            <v>WILLIAM FERNANDO BALLEN RODRIGUEZ</v>
          </cell>
          <cell r="AC122" t="str">
            <v>No</v>
          </cell>
          <cell r="AD122" t="str">
            <v>No</v>
          </cell>
          <cell r="AE122" t="str">
            <v>No</v>
          </cell>
          <cell r="AF122" t="str">
            <v>No</v>
          </cell>
          <cell r="AG122" t="str">
            <v>No</v>
          </cell>
          <cell r="AH122" t="str">
            <v>No</v>
          </cell>
          <cell r="AI122" t="str">
            <v>No</v>
          </cell>
          <cell r="AJ122" t="str">
            <v>Recursos Propios</v>
          </cell>
          <cell r="AK122" t="str">
            <v>Inversión</v>
          </cell>
          <cell r="AL122" t="str">
            <v>33,810,000</v>
          </cell>
          <cell r="AM122">
            <v>0</v>
          </cell>
          <cell r="AN122">
            <v>0</v>
          </cell>
          <cell r="AO122" t="str">
            <v>33,810,000</v>
          </cell>
          <cell r="AP122">
            <v>0</v>
          </cell>
          <cell r="AQ122">
            <v>0</v>
          </cell>
          <cell r="AR122">
            <v>0</v>
          </cell>
          <cell r="AS122" t="str">
            <v>33,810,000</v>
          </cell>
          <cell r="AT122" t="str">
            <v>No Válido</v>
          </cell>
          <cell r="AU122" t="str">
            <v>No Definido</v>
          </cell>
          <cell r="AV122" t="str">
            <v>No D</v>
          </cell>
          <cell r="AW122">
            <v>0</v>
          </cell>
          <cell r="AX122">
            <v>0</v>
          </cell>
          <cell r="AY122" t="str">
            <v>No</v>
          </cell>
          <cell r="AZ122">
            <v>0</v>
          </cell>
          <cell r="BA122" t="str">
            <v>No aplica</v>
          </cell>
          <cell r="BB122" t="str">
            <v>No aplica</v>
          </cell>
          <cell r="BC122" t="str">
            <v>https://community.secop.gov.co/Public/Tendering/OpportunityDetail/Index?noticeUID=CO1.NTC.7960514&amp;isFromPublicArea=True&amp;isModal=true&amp;asPopupView=true</v>
          </cell>
        </row>
        <row r="123">
          <cell r="M123" t="str">
            <v>338-2025</v>
          </cell>
          <cell r="N123" t="str">
            <v>En ejecución</v>
          </cell>
          <cell r="O123" t="str">
            <v>V1.80111700</v>
          </cell>
          <cell r="P123" t="str">
            <v>El contrato que se pretende celebrar; tendrá por objeto Prestar los servicios de apoyo técnico en el área de gestión del desarrollo local realizando apoyo a las actividades relacionadas con las diferentes etapas contractuales de los proyectos de inversión destinados a la intervención de la malla via</v>
          </cell>
          <cell r="Q123" t="str">
            <v>Prestación de servicios</v>
          </cell>
          <cell r="R123" t="str">
            <v>Contratación directa</v>
          </cell>
          <cell r="S123" t="str">
            <v>Servicios profesionales y apoyo a la gestión</v>
          </cell>
          <cell r="T123" t="str">
            <v>03/17/2025</v>
          </cell>
          <cell r="U123" t="str">
            <v>03/20/2025</v>
          </cell>
          <cell r="V123" t="str">
            <v>09/19/2025</v>
          </cell>
          <cell r="Y123" t="str">
            <v>No Definido</v>
          </cell>
          <cell r="Z123" t="str">
            <v>Cédula de Ciudadanía</v>
          </cell>
          <cell r="AA123">
            <v>52440208</v>
          </cell>
          <cell r="AB123" t="str">
            <v>NURY CUESTAS</v>
          </cell>
          <cell r="AC123" t="str">
            <v>No</v>
          </cell>
          <cell r="AD123" t="str">
            <v>No</v>
          </cell>
          <cell r="AE123" t="str">
            <v>No</v>
          </cell>
          <cell r="AF123" t="str">
            <v>No</v>
          </cell>
          <cell r="AG123" t="str">
            <v>No</v>
          </cell>
          <cell r="AH123" t="str">
            <v>No</v>
          </cell>
          <cell r="AI123" t="str">
            <v>No</v>
          </cell>
          <cell r="AJ123" t="str">
            <v>Recursos Propios</v>
          </cell>
          <cell r="AK123" t="str">
            <v>Inversión</v>
          </cell>
          <cell r="AL123" t="str">
            <v>29,502,000</v>
          </cell>
          <cell r="AM123">
            <v>0</v>
          </cell>
          <cell r="AN123">
            <v>0</v>
          </cell>
          <cell r="AO123" t="str">
            <v>29,502,000</v>
          </cell>
          <cell r="AP123">
            <v>0</v>
          </cell>
          <cell r="AQ123">
            <v>0</v>
          </cell>
          <cell r="AR123">
            <v>0</v>
          </cell>
          <cell r="AS123" t="str">
            <v>29,502,000</v>
          </cell>
          <cell r="AT123" t="str">
            <v>No Válido</v>
          </cell>
          <cell r="AU123" t="str">
            <v>No Definido</v>
          </cell>
          <cell r="AV123" t="str">
            <v>No D</v>
          </cell>
          <cell r="AW123">
            <v>0</v>
          </cell>
          <cell r="AX123">
            <v>0</v>
          </cell>
          <cell r="AY123" t="str">
            <v>No</v>
          </cell>
          <cell r="AZ123">
            <v>0</v>
          </cell>
          <cell r="BA123" t="str">
            <v>No aplica</v>
          </cell>
          <cell r="BB123" t="str">
            <v>No aplica</v>
          </cell>
          <cell r="BC123" t="str">
            <v>https://community.secop.gov.co/Public/Tendering/OpportunityDetail/Index?noticeUID=CO1.NTC.7833741&amp;isFromPublicArea=True&amp;isModal=true&amp;asPopupView=true</v>
          </cell>
        </row>
        <row r="124">
          <cell r="M124" t="str">
            <v>209-2025</v>
          </cell>
          <cell r="N124" t="str">
            <v>En ejecución</v>
          </cell>
          <cell r="O124" t="str">
            <v>V1.80111700</v>
          </cell>
          <cell r="P124" t="str">
            <v>PRESTAR SERVICIOS PROFESIONALES
COMO ENLACE TERRITORIAL PARA LA ARTICULACIÓN; PLANEACIÓN Y EJECUCIÓN DE LA
GERENCIA DE SOLUCIÓN CON LAS ACTIVIDADES ESTABLECIDAS POR LA ALCALDÍA LOCAL DE
SUBA EN EL TERRITORIO ASIGNADO</v>
          </cell>
          <cell r="Q124" t="str">
            <v>Prestación de servicios</v>
          </cell>
          <cell r="R124" t="str">
            <v>Contratación directa</v>
          </cell>
          <cell r="S124" t="str">
            <v>Servicios profesionales y apoyo a la gestión</v>
          </cell>
          <cell r="T124" t="str">
            <v>02/26/2025</v>
          </cell>
          <cell r="U124">
            <v>45719</v>
          </cell>
          <cell r="V124">
            <v>45697</v>
          </cell>
          <cell r="Y124" t="str">
            <v>No Definido</v>
          </cell>
          <cell r="Z124" t="str">
            <v>Cédula de Ciudadanía</v>
          </cell>
          <cell r="AA124">
            <v>1019019566</v>
          </cell>
          <cell r="AB124" t="str">
            <v>Jose Camilo Gomez Albornoz</v>
          </cell>
          <cell r="AC124" t="str">
            <v>No</v>
          </cell>
          <cell r="AD124" t="str">
            <v>No</v>
          </cell>
          <cell r="AE124" t="str">
            <v>No</v>
          </cell>
          <cell r="AF124" t="str">
            <v>No</v>
          </cell>
          <cell r="AG124" t="str">
            <v>No</v>
          </cell>
          <cell r="AH124" t="str">
            <v>No</v>
          </cell>
          <cell r="AI124" t="str">
            <v>No</v>
          </cell>
          <cell r="AJ124" t="str">
            <v>Recursos Propios</v>
          </cell>
          <cell r="AK124" t="str">
            <v>Inversión</v>
          </cell>
          <cell r="AL124" t="str">
            <v>32,808,000</v>
          </cell>
          <cell r="AM124">
            <v>0</v>
          </cell>
          <cell r="AN124">
            <v>0</v>
          </cell>
          <cell r="AO124" t="str">
            <v>32,808,000</v>
          </cell>
          <cell r="AP124">
            <v>0</v>
          </cell>
          <cell r="AQ124">
            <v>0</v>
          </cell>
          <cell r="AR124">
            <v>0</v>
          </cell>
          <cell r="AS124" t="str">
            <v>32,808,000</v>
          </cell>
          <cell r="AT124" t="str">
            <v>No Válido</v>
          </cell>
          <cell r="AU124" t="str">
            <v>No Definido</v>
          </cell>
          <cell r="AV124" t="str">
            <v>No D</v>
          </cell>
          <cell r="AW124">
            <v>0</v>
          </cell>
          <cell r="AX124">
            <v>0</v>
          </cell>
          <cell r="AY124" t="str">
            <v>No</v>
          </cell>
          <cell r="AZ124">
            <v>0</v>
          </cell>
          <cell r="BA124" t="str">
            <v>No aplica</v>
          </cell>
          <cell r="BB124" t="str">
            <v>No aplica</v>
          </cell>
          <cell r="BC124" t="str">
            <v>https://community.secop.gov.co/Public/Tendering/OpportunityDetail/Index?noticeUID=CO1.NTC.7706001&amp;isFromPublicArea=True&amp;isModal=true&amp;asPopupView=true</v>
          </cell>
        </row>
        <row r="125">
          <cell r="M125" t="str">
            <v>370-2025</v>
          </cell>
          <cell r="N125" t="str">
            <v>En ejecución</v>
          </cell>
          <cell r="O125" t="str">
            <v>V1.80111700</v>
          </cell>
          <cell r="P125" t="str">
            <v>Apoyar administrativa y asistencialmente a las Inspecciones de Policía de la Localidad.</v>
          </cell>
          <cell r="Q125" t="str">
            <v>Prestación de servicios</v>
          </cell>
          <cell r="R125" t="str">
            <v>Contratación directa</v>
          </cell>
          <cell r="S125" t="str">
            <v>Servicios profesionales y apoyo a la gestión</v>
          </cell>
          <cell r="T125">
            <v>45692</v>
          </cell>
          <cell r="U125">
            <v>45842</v>
          </cell>
          <cell r="V125">
            <v>45818</v>
          </cell>
          <cell r="Y125" t="str">
            <v>No Definido</v>
          </cell>
          <cell r="Z125" t="str">
            <v>Cédula de Ciudadanía</v>
          </cell>
          <cell r="AA125">
            <v>52008314</v>
          </cell>
          <cell r="AB125" t="str">
            <v>Nidia Gabriela Murcia Santana</v>
          </cell>
          <cell r="AC125" t="str">
            <v>No</v>
          </cell>
          <cell r="AD125" t="str">
            <v>No</v>
          </cell>
          <cell r="AE125" t="str">
            <v>No</v>
          </cell>
          <cell r="AF125" t="str">
            <v>No</v>
          </cell>
          <cell r="AG125" t="str">
            <v>No</v>
          </cell>
          <cell r="AH125" t="str">
            <v>No</v>
          </cell>
          <cell r="AI125" t="str">
            <v>No</v>
          </cell>
          <cell r="AJ125" t="str">
            <v>Recursos Propios</v>
          </cell>
          <cell r="AK125" t="str">
            <v>Inversión</v>
          </cell>
          <cell r="AL125" t="str">
            <v>17,856,000</v>
          </cell>
          <cell r="AM125">
            <v>0</v>
          </cell>
          <cell r="AN125">
            <v>0</v>
          </cell>
          <cell r="AO125" t="str">
            <v>17,856,000</v>
          </cell>
          <cell r="AP125">
            <v>0</v>
          </cell>
          <cell r="AQ125">
            <v>0</v>
          </cell>
          <cell r="AR125">
            <v>0</v>
          </cell>
          <cell r="AS125" t="str">
            <v>17,856,000</v>
          </cell>
          <cell r="AT125" t="str">
            <v>No Válido</v>
          </cell>
          <cell r="AU125" t="str">
            <v>No Definido</v>
          </cell>
          <cell r="AV125" t="str">
            <v>No D</v>
          </cell>
          <cell r="AW125">
            <v>0</v>
          </cell>
          <cell r="AX125">
            <v>0</v>
          </cell>
          <cell r="AY125" t="str">
            <v>No</v>
          </cell>
          <cell r="AZ125">
            <v>0</v>
          </cell>
          <cell r="BA125" t="str">
            <v>No aplica</v>
          </cell>
          <cell r="BB125" t="str">
            <v>No aplica</v>
          </cell>
          <cell r="BC125" t="str">
            <v>https://community.secop.gov.co/Public/Tendering/OpportunityDetail/Index?noticeUID=CO1.NTC.7930229&amp;isFromPublicArea=True&amp;isModal=true&amp;asPopupView=true</v>
          </cell>
        </row>
        <row r="126">
          <cell r="M126" t="str">
            <v>252-2025</v>
          </cell>
          <cell r="N126" t="str">
            <v>En ejecución</v>
          </cell>
          <cell r="O126" t="str">
            <v>V1.80111700</v>
          </cell>
          <cell r="P126" t="str">
            <v>Prestar servicios de apoyo en las actividades de seguridad; convivencia ciudadana y recuperación del espacio público.</v>
          </cell>
          <cell r="Q126" t="str">
            <v>Prestación de servicios</v>
          </cell>
          <cell r="R126" t="str">
            <v>Contratación directa</v>
          </cell>
          <cell r="S126" t="str">
            <v>Servicios profesionales y apoyo a la gestión</v>
          </cell>
          <cell r="T126" t="str">
            <v>03/31/2025</v>
          </cell>
          <cell r="U126">
            <v>45842</v>
          </cell>
          <cell r="V126">
            <v>45818</v>
          </cell>
          <cell r="Y126" t="str">
            <v>No Definido</v>
          </cell>
          <cell r="Z126" t="str">
            <v>Cédula de Ciudadanía</v>
          </cell>
          <cell r="AA126">
            <v>1019016062</v>
          </cell>
          <cell r="AB126" t="str">
            <v>Angelica Paola Ruiz Garcia</v>
          </cell>
          <cell r="AC126" t="str">
            <v>No</v>
          </cell>
          <cell r="AD126" t="str">
            <v>No</v>
          </cell>
          <cell r="AE126" t="str">
            <v>No</v>
          </cell>
          <cell r="AF126" t="str">
            <v>No</v>
          </cell>
          <cell r="AG126" t="str">
            <v>No</v>
          </cell>
          <cell r="AH126" t="str">
            <v>No</v>
          </cell>
          <cell r="AI126" t="str">
            <v>No</v>
          </cell>
          <cell r="AJ126" t="str">
            <v>Recursos Propios</v>
          </cell>
          <cell r="AK126" t="str">
            <v>Inversión</v>
          </cell>
          <cell r="AL126" t="str">
            <v>17,856,000</v>
          </cell>
          <cell r="AM126">
            <v>0</v>
          </cell>
          <cell r="AN126">
            <v>0</v>
          </cell>
          <cell r="AO126" t="str">
            <v>17,856,000</v>
          </cell>
          <cell r="AP126">
            <v>0</v>
          </cell>
          <cell r="AQ126">
            <v>0</v>
          </cell>
          <cell r="AR126">
            <v>0</v>
          </cell>
          <cell r="AS126" t="str">
            <v>17,856,000</v>
          </cell>
          <cell r="AT126" t="str">
            <v>No Válido</v>
          </cell>
          <cell r="AU126" t="str">
            <v>No Definido</v>
          </cell>
          <cell r="AV126" t="str">
            <v>No D</v>
          </cell>
          <cell r="AW126">
            <v>0</v>
          </cell>
          <cell r="AX126">
            <v>0</v>
          </cell>
          <cell r="AY126" t="str">
            <v>No</v>
          </cell>
          <cell r="AZ126">
            <v>0</v>
          </cell>
          <cell r="BA126" t="str">
            <v>No aplica</v>
          </cell>
          <cell r="BB126" t="str">
            <v>No aplica</v>
          </cell>
          <cell r="BC126" t="str">
            <v>https://community.secop.gov.co/Public/Tendering/OpportunityDetail/Index?noticeUID=CO1.NTC.7893996&amp;isFromPublicArea=True&amp;isModal=true&amp;asPopupView=true</v>
          </cell>
        </row>
        <row r="127">
          <cell r="M127" t="str">
            <v>145-2025</v>
          </cell>
          <cell r="N127" t="str">
            <v>En ejecución</v>
          </cell>
          <cell r="O127" t="str">
            <v>V1.80111700</v>
          </cell>
          <cell r="P127" t="str">
            <v>Prestar servicios de apoyo en las actividades de seguridad; convivencia ciudadana y recuperación del espacio público.</v>
          </cell>
          <cell r="Q127" t="str">
            <v>Prestación de servicios</v>
          </cell>
          <cell r="R127" t="str">
            <v>Contratación directa</v>
          </cell>
          <cell r="S127" t="str">
            <v>Servicios profesionales y apoyo a la gestión</v>
          </cell>
          <cell r="T127">
            <v>45780</v>
          </cell>
          <cell r="U127">
            <v>45811</v>
          </cell>
          <cell r="V127">
            <v>45786</v>
          </cell>
          <cell r="Y127" t="str">
            <v>No Definido</v>
          </cell>
          <cell r="Z127" t="str">
            <v>Cédula de Ciudadanía</v>
          </cell>
          <cell r="AA127">
            <v>1015416350</v>
          </cell>
          <cell r="AB127" t="str">
            <v>ELIANA MAGNOLIA MORALES CASTILLO</v>
          </cell>
          <cell r="AC127" t="str">
            <v>No</v>
          </cell>
          <cell r="AD127" t="str">
            <v>No</v>
          </cell>
          <cell r="AE127" t="str">
            <v>No</v>
          </cell>
          <cell r="AF127" t="str">
            <v>No</v>
          </cell>
          <cell r="AG127" t="str">
            <v>No</v>
          </cell>
          <cell r="AH127" t="str">
            <v>No</v>
          </cell>
          <cell r="AI127" t="str">
            <v>No</v>
          </cell>
          <cell r="AJ127" t="str">
            <v>Recursos Propios</v>
          </cell>
          <cell r="AK127" t="str">
            <v>Inversión</v>
          </cell>
          <cell r="AL127" t="str">
            <v>17,856,000</v>
          </cell>
          <cell r="AM127">
            <v>0</v>
          </cell>
          <cell r="AN127">
            <v>0</v>
          </cell>
          <cell r="AO127" t="str">
            <v>17,856,000</v>
          </cell>
          <cell r="AP127">
            <v>0</v>
          </cell>
          <cell r="AQ127">
            <v>0</v>
          </cell>
          <cell r="AR127">
            <v>0</v>
          </cell>
          <cell r="AS127" t="str">
            <v>17,856,000</v>
          </cell>
          <cell r="AT127" t="str">
            <v>No Válido</v>
          </cell>
          <cell r="AU127" t="str">
            <v>No Definido</v>
          </cell>
          <cell r="AV127" t="str">
            <v>No D</v>
          </cell>
          <cell r="AW127">
            <v>0</v>
          </cell>
          <cell r="AX127">
            <v>0</v>
          </cell>
          <cell r="AY127" t="str">
            <v>No</v>
          </cell>
          <cell r="AZ127">
            <v>0</v>
          </cell>
          <cell r="BA127" t="str">
            <v>No aplica</v>
          </cell>
          <cell r="BB127" t="str">
            <v>No aplica</v>
          </cell>
          <cell r="BC127" t="str">
            <v>https://community.secop.gov.co/Public/Tendering/OpportunityDetail/Index?noticeUID=CO1.NTC.7769079&amp;isFromPublicArea=True&amp;isModal=true&amp;asPopupView=true</v>
          </cell>
        </row>
        <row r="128">
          <cell r="M128" t="str">
            <v>616-2025</v>
          </cell>
          <cell r="N128" t="str">
            <v>En ejecución</v>
          </cell>
          <cell r="O128" t="str">
            <v>V1.80111700</v>
          </cell>
          <cell r="P128" t="str">
            <v>PRESTAR LOS SERVICIOS PROFESIONALES AL ÁREA DE GESTIÓN DEL DESARROLLO LOCAL PARA APOYAR AL ALCALDE LOCAL EN LAPROMOCIÓN; ARTICULACIÓN; ACOMPAÑAMIENTO Y SEGUIMIENTO EN MATERIA SOCIAL PARA
IMPULSAR EL DESARROLLO DE LAS ACTIVIDADES RELACIONADAS CON LA POBLACIÓN LGBTI.</v>
          </cell>
          <cell r="Q128" t="str">
            <v>Prestación de servicios</v>
          </cell>
          <cell r="R128" t="str">
            <v>Contratación directa</v>
          </cell>
          <cell r="S128" t="str">
            <v>Servicios profesionales y apoyo a la gestión</v>
          </cell>
          <cell r="T128">
            <v>45874</v>
          </cell>
          <cell r="U128">
            <v>45905</v>
          </cell>
          <cell r="V128">
            <v>45880</v>
          </cell>
          <cell r="Y128" t="str">
            <v>No Definido</v>
          </cell>
          <cell r="Z128" t="str">
            <v>Cédula de Ciudadanía</v>
          </cell>
          <cell r="AA128">
            <v>1019085682</v>
          </cell>
          <cell r="AB128" t="str">
            <v>Andre Xoel Ferro Martinez</v>
          </cell>
          <cell r="AC128" t="str">
            <v>No</v>
          </cell>
          <cell r="AD128" t="str">
            <v>No</v>
          </cell>
          <cell r="AE128" t="str">
            <v>No</v>
          </cell>
          <cell r="AF128" t="str">
            <v>No</v>
          </cell>
          <cell r="AG128" t="str">
            <v>No</v>
          </cell>
          <cell r="AH128" t="str">
            <v>No</v>
          </cell>
          <cell r="AI128" t="str">
            <v>No</v>
          </cell>
          <cell r="AJ128" t="str">
            <v>Recursos Propios</v>
          </cell>
          <cell r="AK128" t="str">
            <v>Inversión</v>
          </cell>
          <cell r="AL128" t="str">
            <v>33,810,000</v>
          </cell>
          <cell r="AM128">
            <v>0</v>
          </cell>
          <cell r="AN128">
            <v>0</v>
          </cell>
          <cell r="AO128" t="str">
            <v>33,810,000</v>
          </cell>
          <cell r="AP128">
            <v>0</v>
          </cell>
          <cell r="AQ128">
            <v>0</v>
          </cell>
          <cell r="AR128">
            <v>0</v>
          </cell>
          <cell r="AS128" t="str">
            <v>33,810,000</v>
          </cell>
          <cell r="AT128" t="str">
            <v>No Válido</v>
          </cell>
          <cell r="AU128" t="str">
            <v>No Definido</v>
          </cell>
          <cell r="AV128" t="str">
            <v>No D</v>
          </cell>
          <cell r="AW128">
            <v>0</v>
          </cell>
          <cell r="AX128">
            <v>0</v>
          </cell>
          <cell r="AY128" t="str">
            <v>No</v>
          </cell>
          <cell r="AZ128">
            <v>0</v>
          </cell>
          <cell r="BA128" t="str">
            <v>No aplica</v>
          </cell>
          <cell r="BB128" t="str">
            <v>No aplica</v>
          </cell>
          <cell r="BC128" t="str">
            <v>https://community.secop.gov.co/Public/Tendering/OpportunityDetail/Index?noticeUID=CO1.NTC.8105288&amp;isFromPublicArea=True&amp;isModal=true&amp;asPopupView=true</v>
          </cell>
        </row>
        <row r="129">
          <cell r="M129" t="str">
            <v>630-2025</v>
          </cell>
          <cell r="N129" t="str">
            <v>En ejecución</v>
          </cell>
          <cell r="O129" t="str">
            <v>UNSPECIFIED</v>
          </cell>
          <cell r="P129" t="str">
            <v>CONTRATAR EL PROGRAMA DE SEGUROS DE ALCALDÍA LOCAL DE SUBA</v>
          </cell>
          <cell r="Q129" t="str">
            <v>Seguros</v>
          </cell>
          <cell r="R129" t="str">
            <v>Selección Abreviada de Menor Cuantía</v>
          </cell>
          <cell r="S129" t="str">
            <v>Presupuesto menor al 10% de la Menor Cuantía</v>
          </cell>
          <cell r="T129" t="str">
            <v>06/26/2025</v>
          </cell>
          <cell r="U129">
            <v>45664</v>
          </cell>
          <cell r="V129" t="str">
            <v>05/16/2026</v>
          </cell>
          <cell r="Y129" t="str">
            <v>Como acordado previamente</v>
          </cell>
          <cell r="Z129" t="str">
            <v>No Definido</v>
          </cell>
          <cell r="AA129">
            <v>860002400</v>
          </cell>
          <cell r="AB129" t="str">
            <v>LA PREVISORA S.A. COMPAÑÍA DE SEGUROS</v>
          </cell>
          <cell r="AC129" t="str">
            <v>No</v>
          </cell>
          <cell r="AD129" t="str">
            <v>No</v>
          </cell>
          <cell r="AE129" t="str">
            <v>No</v>
          </cell>
          <cell r="AF129" t="str">
            <v>Si</v>
          </cell>
          <cell r="AG129" t="str">
            <v>No</v>
          </cell>
          <cell r="AH129" t="str">
            <v>No</v>
          </cell>
          <cell r="AI129" t="str">
            <v>No</v>
          </cell>
          <cell r="AJ129" t="str">
            <v>Recursos Propios</v>
          </cell>
          <cell r="AK129" t="str">
            <v>Funcionamiento</v>
          </cell>
          <cell r="AL129" t="str">
            <v>347,043,840</v>
          </cell>
          <cell r="AM129">
            <v>0</v>
          </cell>
          <cell r="AN129">
            <v>0</v>
          </cell>
          <cell r="AO129" t="str">
            <v>347,043,840</v>
          </cell>
          <cell r="AP129">
            <v>0</v>
          </cell>
          <cell r="AQ129">
            <v>0</v>
          </cell>
          <cell r="AR129">
            <v>0</v>
          </cell>
          <cell r="AS129" t="str">
            <v>347,043,840</v>
          </cell>
          <cell r="AT129" t="str">
            <v>No Válido</v>
          </cell>
          <cell r="AU129" t="str">
            <v>No Definido</v>
          </cell>
          <cell r="AV129" t="str">
            <v>No D</v>
          </cell>
          <cell r="AW129">
            <v>0</v>
          </cell>
          <cell r="AX129">
            <v>0</v>
          </cell>
          <cell r="AY129" t="str">
            <v>No</v>
          </cell>
          <cell r="AZ129">
            <v>0</v>
          </cell>
          <cell r="BA129" t="str">
            <v>No aplica</v>
          </cell>
          <cell r="BB129" t="str">
            <v>No aplica</v>
          </cell>
          <cell r="BC129" t="str">
            <v>https://community.secop.gov.co/Public/Tendering/OpportunityDetail/Index?noticeUID=CO1.NTC.8242334&amp;isFromPublicArea=True&amp;isModal=true&amp;asPopupView=true</v>
          </cell>
        </row>
        <row r="130">
          <cell r="M130" t="str">
            <v>128-2025</v>
          </cell>
          <cell r="N130" t="str">
            <v>En ejecución</v>
          </cell>
          <cell r="O130" t="str">
            <v>V1.80111700</v>
          </cell>
          <cell r="P130" t="str">
            <v>Prestar servicios asistenciales al Área de Gestión del Desarrollo Local de la Alcaldía Local de Suba; como apoyo en los procesos y procedimientos requeridos del almacén del Fondo de Desarrollo Local</v>
          </cell>
          <cell r="Q130" t="str">
            <v>Prestación de servicios</v>
          </cell>
          <cell r="R130" t="str">
            <v>Contratación directa</v>
          </cell>
          <cell r="S130" t="str">
            <v>Servicios profesionales y apoyo a la gestión</v>
          </cell>
          <cell r="T130" t="str">
            <v>03/21/2025</v>
          </cell>
          <cell r="U130" t="str">
            <v>03/27/2025</v>
          </cell>
          <cell r="V130" t="str">
            <v>09/26/2025</v>
          </cell>
          <cell r="Y130" t="str">
            <v>No Definido</v>
          </cell>
          <cell r="Z130" t="str">
            <v>Cédula de Ciudadanía</v>
          </cell>
          <cell r="AA130">
            <v>1015476536</v>
          </cell>
          <cell r="AB130" t="str">
            <v>Keneth Duban Borja Rincon</v>
          </cell>
          <cell r="AC130" t="str">
            <v>No</v>
          </cell>
          <cell r="AD130" t="str">
            <v>No</v>
          </cell>
          <cell r="AE130" t="str">
            <v>No</v>
          </cell>
          <cell r="AF130" t="str">
            <v>No</v>
          </cell>
          <cell r="AG130" t="str">
            <v>No</v>
          </cell>
          <cell r="AH130" t="str">
            <v>No</v>
          </cell>
          <cell r="AI130" t="str">
            <v>No</v>
          </cell>
          <cell r="AJ130" t="str">
            <v>Recursos Propios</v>
          </cell>
          <cell r="AK130" t="str">
            <v>Inversión</v>
          </cell>
          <cell r="AL130" t="str">
            <v>17,856,000</v>
          </cell>
          <cell r="AM130">
            <v>0</v>
          </cell>
          <cell r="AN130">
            <v>0</v>
          </cell>
          <cell r="AO130" t="str">
            <v>17,856,000</v>
          </cell>
          <cell r="AP130">
            <v>0</v>
          </cell>
          <cell r="AQ130">
            <v>0</v>
          </cell>
          <cell r="AR130">
            <v>0</v>
          </cell>
          <cell r="AS130" t="str">
            <v>17,856,000</v>
          </cell>
          <cell r="AT130" t="str">
            <v>No Válido</v>
          </cell>
          <cell r="AU130" t="str">
            <v>No Definido</v>
          </cell>
          <cell r="AV130" t="str">
            <v>No D</v>
          </cell>
          <cell r="AW130">
            <v>0</v>
          </cell>
          <cell r="AX130">
            <v>0</v>
          </cell>
          <cell r="AY130" t="str">
            <v>No</v>
          </cell>
          <cell r="AZ130">
            <v>0</v>
          </cell>
          <cell r="BA130" t="str">
            <v>No aplica</v>
          </cell>
          <cell r="BB130" t="str">
            <v>No aplica</v>
          </cell>
          <cell r="BC130" t="str">
            <v>https://community.secop.gov.co/Public/Tendering/OpportunityDetail/Index?noticeUID=CO1.NTC.7881642&amp;isFromPublicArea=True&amp;isModal=true&amp;asPopupView=true</v>
          </cell>
        </row>
        <row r="131">
          <cell r="M131" t="str">
            <v>523-2025</v>
          </cell>
          <cell r="N131" t="str">
            <v>En ejecución</v>
          </cell>
          <cell r="O131" t="str">
            <v>V1.80111700</v>
          </cell>
          <cell r="P131" t="str">
            <v>PRESTAR LOS SERVICIOS PROFESIONALES AL AREA DE GESTION DEL DESARROLLO LOCAL PARA APOYAR LAS ACTIVIDADES EN SANEAMIENTO BASICO Y GESTION AMBIENTAL SOSTENIBLE.</v>
          </cell>
          <cell r="Q131" t="str">
            <v>Prestación de servicios</v>
          </cell>
          <cell r="R131" t="str">
            <v>Contratación directa</v>
          </cell>
          <cell r="S131" t="str">
            <v>Servicios profesionales y apoyo a la gestión</v>
          </cell>
          <cell r="T131">
            <v>45934</v>
          </cell>
          <cell r="U131">
            <v>45965</v>
          </cell>
          <cell r="V131">
            <v>45940</v>
          </cell>
          <cell r="Y131" t="str">
            <v>No Definido</v>
          </cell>
          <cell r="Z131" t="str">
            <v>Cédula de Ciudadanía</v>
          </cell>
          <cell r="AA131">
            <v>11812603</v>
          </cell>
          <cell r="AB131" t="str">
            <v>Charles Martinez Valencia</v>
          </cell>
          <cell r="AC131" t="str">
            <v>No</v>
          </cell>
          <cell r="AD131" t="str">
            <v>No</v>
          </cell>
          <cell r="AE131" t="str">
            <v>No</v>
          </cell>
          <cell r="AF131" t="str">
            <v>No</v>
          </cell>
          <cell r="AG131" t="str">
            <v>No</v>
          </cell>
          <cell r="AH131" t="str">
            <v>No</v>
          </cell>
          <cell r="AI131" t="str">
            <v>No</v>
          </cell>
          <cell r="AJ131" t="str">
            <v>Recursos Propios</v>
          </cell>
          <cell r="AK131" t="str">
            <v>Inversión</v>
          </cell>
          <cell r="AL131" t="str">
            <v>33,810,000</v>
          </cell>
          <cell r="AM131">
            <v>0</v>
          </cell>
          <cell r="AN131">
            <v>0</v>
          </cell>
          <cell r="AO131" t="str">
            <v>33,810,000</v>
          </cell>
          <cell r="AP131">
            <v>0</v>
          </cell>
          <cell r="AQ131">
            <v>0</v>
          </cell>
          <cell r="AR131">
            <v>0</v>
          </cell>
          <cell r="AS131" t="str">
            <v>33,810,000</v>
          </cell>
          <cell r="AT131" t="str">
            <v>No Válido</v>
          </cell>
          <cell r="AU131" t="str">
            <v>No Definido</v>
          </cell>
          <cell r="AV131" t="str">
            <v>No D</v>
          </cell>
          <cell r="AW131">
            <v>0</v>
          </cell>
          <cell r="AX131">
            <v>0</v>
          </cell>
          <cell r="AY131" t="str">
            <v>No</v>
          </cell>
          <cell r="AZ131">
            <v>0</v>
          </cell>
          <cell r="BA131" t="str">
            <v>No aplica</v>
          </cell>
          <cell r="BB131" t="str">
            <v>No aplica</v>
          </cell>
          <cell r="BC131" t="str">
            <v>https://community.secop.gov.co/Public/Tendering/OpportunityDetail/Index?noticeUID=CO1.NTC.7970053&amp;isFromPublicArea=True&amp;isModal=true&amp;asPopupView=true</v>
          </cell>
        </row>
        <row r="132">
          <cell r="M132" t="str">
            <v>420-2025</v>
          </cell>
          <cell r="N132" t="str">
            <v>En ejecución</v>
          </cell>
          <cell r="O132" t="str">
            <v>V1.80111700</v>
          </cell>
          <cell r="P132" t="str">
            <v>Prestar servicios de apoyo en las actividades de
 seguridad; convivencia ciudadana y recuperación del espacio público</v>
          </cell>
          <cell r="Q132" t="str">
            <v>Prestación de servicios</v>
          </cell>
          <cell r="R132" t="str">
            <v>Contratación directa</v>
          </cell>
          <cell r="S132" t="str">
            <v>Servicios profesionales y apoyo a la gestión</v>
          </cell>
          <cell r="T132" t="str">
            <v>03/20/2025</v>
          </cell>
          <cell r="U132" t="str">
            <v>03/27/2025</v>
          </cell>
          <cell r="V132" t="str">
            <v>09/26/2025</v>
          </cell>
          <cell r="Y132" t="str">
            <v>No Definido</v>
          </cell>
          <cell r="Z132" t="str">
            <v>Cédula de Ciudadanía</v>
          </cell>
          <cell r="AA132">
            <v>1019028360</v>
          </cell>
          <cell r="AB132" t="str">
            <v>Andres Camilo Martinez Mayorga</v>
          </cell>
          <cell r="AC132" t="str">
            <v>No</v>
          </cell>
          <cell r="AD132" t="str">
            <v>No</v>
          </cell>
          <cell r="AE132" t="str">
            <v>No</v>
          </cell>
          <cell r="AF132" t="str">
            <v>No</v>
          </cell>
          <cell r="AG132" t="str">
            <v>No</v>
          </cell>
          <cell r="AH132" t="str">
            <v>No</v>
          </cell>
          <cell r="AI132" t="str">
            <v>No</v>
          </cell>
          <cell r="AJ132" t="str">
            <v>Recursos Propios</v>
          </cell>
          <cell r="AK132" t="str">
            <v>Inversión</v>
          </cell>
          <cell r="AL132" t="str">
            <v>17,856,000</v>
          </cell>
          <cell r="AM132">
            <v>0</v>
          </cell>
          <cell r="AN132">
            <v>0</v>
          </cell>
          <cell r="AO132" t="str">
            <v>17,856,000</v>
          </cell>
          <cell r="AP132">
            <v>0</v>
          </cell>
          <cell r="AQ132">
            <v>0</v>
          </cell>
          <cell r="AR132">
            <v>0</v>
          </cell>
          <cell r="AS132" t="str">
            <v>17,856,000</v>
          </cell>
          <cell r="AT132" t="str">
            <v>No Válido</v>
          </cell>
          <cell r="AU132" t="str">
            <v>No Definido</v>
          </cell>
          <cell r="AV132" t="str">
            <v>No D</v>
          </cell>
          <cell r="AW132">
            <v>0</v>
          </cell>
          <cell r="AX132">
            <v>0</v>
          </cell>
          <cell r="AY132" t="str">
            <v>No</v>
          </cell>
          <cell r="AZ132">
            <v>0</v>
          </cell>
          <cell r="BA132" t="str">
            <v>No aplica</v>
          </cell>
          <cell r="BB132" t="str">
            <v>No aplica</v>
          </cell>
          <cell r="BC132" t="str">
            <v>https://community.secop.gov.co/Public/Tendering/OpportunityDetail/Index?noticeUID=CO1.NTC.7860762&amp;isFromPublicArea=True&amp;isModal=true&amp;asPopupView=true</v>
          </cell>
        </row>
        <row r="133">
          <cell r="M133" t="str">
            <v>203-2025</v>
          </cell>
          <cell r="N133" t="str">
            <v>En ejecución</v>
          </cell>
          <cell r="O133" t="str">
            <v>V1.80111700</v>
          </cell>
          <cell r="P133" t="str">
            <v>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v>
          </cell>
          <cell r="Q133" t="str">
            <v>Prestación de servicios</v>
          </cell>
          <cell r="R133" t="str">
            <v>Contratación directa</v>
          </cell>
          <cell r="S133" t="str">
            <v>Servicios profesionales y apoyo a la gestión</v>
          </cell>
          <cell r="T133" t="str">
            <v>02/28/2025</v>
          </cell>
          <cell r="U133" t="str">
            <v>02/28/2025</v>
          </cell>
          <cell r="V133" t="str">
            <v>08/27/2025</v>
          </cell>
          <cell r="Y133" t="str">
            <v>No Definido</v>
          </cell>
          <cell r="Z133" t="str">
            <v>Cédula de Ciudadanía</v>
          </cell>
          <cell r="AA133">
            <v>1019111592</v>
          </cell>
          <cell r="AB133" t="str">
            <v>LIZETH PAOLA ESPINOSA OCHOA</v>
          </cell>
          <cell r="AC133" t="str">
            <v>No</v>
          </cell>
          <cell r="AD133" t="str">
            <v>No</v>
          </cell>
          <cell r="AE133" t="str">
            <v>No</v>
          </cell>
          <cell r="AF133" t="str">
            <v>No</v>
          </cell>
          <cell r="AG133" t="str">
            <v>No</v>
          </cell>
          <cell r="AH133" t="str">
            <v>No</v>
          </cell>
          <cell r="AI133" t="str">
            <v>No</v>
          </cell>
          <cell r="AJ133" t="str">
            <v>Recursos Propios</v>
          </cell>
          <cell r="AK133" t="str">
            <v>Inversión</v>
          </cell>
          <cell r="AL133" t="str">
            <v>33,810,000</v>
          </cell>
          <cell r="AM133">
            <v>0</v>
          </cell>
          <cell r="AN133">
            <v>0</v>
          </cell>
          <cell r="AO133" t="str">
            <v>33,810,000</v>
          </cell>
          <cell r="AP133">
            <v>0</v>
          </cell>
          <cell r="AQ133">
            <v>0</v>
          </cell>
          <cell r="AR133">
            <v>0</v>
          </cell>
          <cell r="AS133" t="str">
            <v>33,810,000</v>
          </cell>
          <cell r="AT133" t="str">
            <v>No Válido</v>
          </cell>
          <cell r="AU133" t="str">
            <v>No Definido</v>
          </cell>
          <cell r="AV133" t="str">
            <v>No D</v>
          </cell>
          <cell r="AW133">
            <v>0</v>
          </cell>
          <cell r="AX133">
            <v>0</v>
          </cell>
          <cell r="AY133" t="str">
            <v>No</v>
          </cell>
          <cell r="AZ133">
            <v>0</v>
          </cell>
          <cell r="BA133" t="str">
            <v>No aplica</v>
          </cell>
          <cell r="BB133" t="str">
            <v>No aplica</v>
          </cell>
          <cell r="BC133" t="str">
            <v>https://community.secop.gov.co/Public/Tendering/OpportunityDetail/Index?noticeUID=CO1.NTC.7718855&amp;isFromPublicArea=True&amp;isModal=true&amp;asPopupView=true</v>
          </cell>
        </row>
        <row r="134">
          <cell r="M134" t="str">
            <v>110-2025</v>
          </cell>
          <cell r="N134" t="str">
            <v>En ejecución</v>
          </cell>
          <cell r="O134" t="str">
            <v>V1.80111700</v>
          </cell>
          <cell r="P134" t="str">
            <v>Prestar servicios profesionales al Área de gestión del Desarrollo Local para adelantar las actividades que den cumplimiento a procedimientosadministrativos y contables aplicables</v>
          </cell>
          <cell r="Q134" t="str">
            <v>Prestación de servicios</v>
          </cell>
          <cell r="R134" t="str">
            <v>Contratación directa</v>
          </cell>
          <cell r="S134" t="str">
            <v>Servicios profesionales y apoyo a la gestión</v>
          </cell>
          <cell r="T134" t="str">
            <v>02/17/2025</v>
          </cell>
          <cell r="U134" t="str">
            <v>02/18/2025</v>
          </cell>
          <cell r="V134" t="str">
            <v>08/17/2025</v>
          </cell>
          <cell r="Y134" t="str">
            <v>No Definido</v>
          </cell>
          <cell r="Z134" t="str">
            <v>Cédula de Ciudadanía</v>
          </cell>
          <cell r="AA134">
            <v>1069714747</v>
          </cell>
          <cell r="AB134" t="str">
            <v>DAVIDVELA</v>
          </cell>
          <cell r="AC134" t="str">
            <v>No</v>
          </cell>
          <cell r="AD134" t="str">
            <v>No</v>
          </cell>
          <cell r="AE134" t="str">
            <v>No</v>
          </cell>
          <cell r="AF134" t="str">
            <v>No</v>
          </cell>
          <cell r="AG134" t="str">
            <v>No</v>
          </cell>
          <cell r="AH134" t="str">
            <v>No</v>
          </cell>
          <cell r="AI134" t="str">
            <v>No</v>
          </cell>
          <cell r="AJ134" t="str">
            <v>Recursos Propios</v>
          </cell>
          <cell r="AK134" t="str">
            <v>Inversión</v>
          </cell>
          <cell r="AL134" t="str">
            <v>46,128,000</v>
          </cell>
          <cell r="AM134">
            <v>0</v>
          </cell>
          <cell r="AN134">
            <v>0</v>
          </cell>
          <cell r="AO134" t="str">
            <v>46,128,000</v>
          </cell>
          <cell r="AP134">
            <v>0</v>
          </cell>
          <cell r="AQ134">
            <v>0</v>
          </cell>
          <cell r="AR134">
            <v>0</v>
          </cell>
          <cell r="AS134" t="str">
            <v>46,128,000</v>
          </cell>
          <cell r="AT134" t="str">
            <v>No Válido</v>
          </cell>
          <cell r="AU134" t="str">
            <v>No Definido</v>
          </cell>
          <cell r="AV134" t="str">
            <v>No D</v>
          </cell>
          <cell r="AW134">
            <v>0</v>
          </cell>
          <cell r="AX134">
            <v>0</v>
          </cell>
          <cell r="AY134" t="str">
            <v>No</v>
          </cell>
          <cell r="AZ134">
            <v>0</v>
          </cell>
          <cell r="BA134" t="str">
            <v>No aplica</v>
          </cell>
          <cell r="BB134" t="str">
            <v>No aplica</v>
          </cell>
          <cell r="BC134" t="str">
            <v>https://community.secop.gov.co/Public/Tendering/OpportunityDetail/Index?noticeUID=CO1.NTC.7648984&amp;isFromPublicArea=True&amp;isModal=true&amp;asPopupView=true</v>
          </cell>
        </row>
        <row r="135">
          <cell r="M135" t="str">
            <v>682-2025</v>
          </cell>
          <cell r="N135" t="str">
            <v>Activo</v>
          </cell>
          <cell r="O135" t="str">
            <v>V1.80131500</v>
          </cell>
          <cell r="P135" t="str">
            <v>El Fondo de Desarrollo Local de Suba; en adelante el COMODANTE; hace entrega real y material a
título de COMODATO a la Junta de Acción Comunal del Barrio SAN GABRIEL; quien en adelante será el COMODATARIO; para su uso a título gratuito y con cargo a restituir los bienes muebles de propiedad única y</v>
          </cell>
          <cell r="Q135" t="str">
            <v>Comodato</v>
          </cell>
          <cell r="R135" t="str">
            <v>Contratación directa</v>
          </cell>
          <cell r="S135" t="str">
            <v>Prestamo de uso</v>
          </cell>
          <cell r="T135">
            <v>45968</v>
          </cell>
          <cell r="V135">
            <v>47763</v>
          </cell>
          <cell r="Y135" t="str">
            <v>No Definido</v>
          </cell>
          <cell r="Z135" t="str">
            <v>No Definido</v>
          </cell>
          <cell r="AA135">
            <v>8300261138</v>
          </cell>
          <cell r="AB135" t="str">
            <v>JUNTA DE ACCIÓN COMUNAL SAN GABRIEL</v>
          </cell>
          <cell r="AC135" t="str">
            <v>No</v>
          </cell>
          <cell r="AD135" t="str">
            <v>No</v>
          </cell>
          <cell r="AE135" t="str">
            <v>No</v>
          </cell>
          <cell r="AF135" t="str">
            <v>No</v>
          </cell>
          <cell r="AG135" t="str">
            <v>No</v>
          </cell>
          <cell r="AH135" t="str">
            <v>No</v>
          </cell>
          <cell r="AI135" t="str">
            <v>No</v>
          </cell>
          <cell r="AJ135" t="str">
            <v>Distribuido</v>
          </cell>
          <cell r="AK135" t="str">
            <v>Funcionamiento</v>
          </cell>
          <cell r="AL135">
            <v>0</v>
          </cell>
          <cell r="AM135">
            <v>0</v>
          </cell>
          <cell r="AN135">
            <v>0</v>
          </cell>
          <cell r="AO135">
            <v>0</v>
          </cell>
          <cell r="AP135">
            <v>0</v>
          </cell>
          <cell r="AQ135">
            <v>0</v>
          </cell>
          <cell r="AR135">
            <v>0</v>
          </cell>
          <cell r="AS135">
            <v>0</v>
          </cell>
          <cell r="AT135" t="str">
            <v>No Válido</v>
          </cell>
          <cell r="AU135" t="str">
            <v>No Definido</v>
          </cell>
          <cell r="AV135" t="str">
            <v>No D</v>
          </cell>
          <cell r="AW135">
            <v>0</v>
          </cell>
          <cell r="AX135">
            <v>0</v>
          </cell>
          <cell r="AY135" t="str">
            <v>No</v>
          </cell>
          <cell r="AZ135">
            <v>0</v>
          </cell>
          <cell r="BA135" t="str">
            <v>No aplica</v>
          </cell>
          <cell r="BB135" t="str">
            <v>No aplica</v>
          </cell>
          <cell r="BC135" t="str">
            <v>https://community.secop.gov.co/Public/Tendering/OpportunityDetail/Index?noticeUID=CO1.NTC.8418162&amp;isFromPublicArea=True&amp;isModal=true&amp;asPopupView=true</v>
          </cell>
        </row>
        <row r="136">
          <cell r="M136" t="str">
            <v>261-2025</v>
          </cell>
          <cell r="N136" t="str">
            <v>En ejecución</v>
          </cell>
          <cell r="O136" t="str">
            <v>V1.80111700</v>
          </cell>
          <cell r="P136" t="str">
            <v>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v>
          </cell>
          <cell r="Q136" t="str">
            <v>Prestación de servicios</v>
          </cell>
          <cell r="R136" t="str">
            <v>Contratación directa</v>
          </cell>
          <cell r="S136" t="str">
            <v>Servicios profesionales y apoyo a la gestión</v>
          </cell>
          <cell r="T136">
            <v>45964</v>
          </cell>
          <cell r="U136">
            <v>45994</v>
          </cell>
          <cell r="V136">
            <v>45970</v>
          </cell>
          <cell r="Y136" t="str">
            <v>No Definido</v>
          </cell>
          <cell r="Z136" t="str">
            <v>Cédula de Ciudadanía</v>
          </cell>
          <cell r="AA136">
            <v>37328580</v>
          </cell>
          <cell r="AB136" t="str">
            <v>Maritza Peña Pacheco</v>
          </cell>
          <cell r="AC136" t="str">
            <v>No</v>
          </cell>
          <cell r="AD136" t="str">
            <v>No</v>
          </cell>
          <cell r="AE136" t="str">
            <v>No</v>
          </cell>
          <cell r="AF136" t="str">
            <v>No</v>
          </cell>
          <cell r="AG136" t="str">
            <v>No</v>
          </cell>
          <cell r="AH136" t="str">
            <v>No</v>
          </cell>
          <cell r="AI136" t="str">
            <v>No</v>
          </cell>
          <cell r="AJ136" t="str">
            <v>Recursos Propios</v>
          </cell>
          <cell r="AK136" t="str">
            <v>Inversión</v>
          </cell>
          <cell r="AL136" t="str">
            <v>33,810,000</v>
          </cell>
          <cell r="AM136">
            <v>0</v>
          </cell>
          <cell r="AN136">
            <v>0</v>
          </cell>
          <cell r="AO136" t="str">
            <v>33,810,000</v>
          </cell>
          <cell r="AP136">
            <v>0</v>
          </cell>
          <cell r="AQ136">
            <v>0</v>
          </cell>
          <cell r="AR136">
            <v>0</v>
          </cell>
          <cell r="AS136" t="str">
            <v>33,810,000</v>
          </cell>
          <cell r="AT136" t="str">
            <v>No Válido</v>
          </cell>
          <cell r="AU136" t="str">
            <v>No Definido</v>
          </cell>
          <cell r="AV136" t="str">
            <v>No D</v>
          </cell>
          <cell r="AW136">
            <v>0</v>
          </cell>
          <cell r="AX136">
            <v>0</v>
          </cell>
          <cell r="AY136" t="str">
            <v>No</v>
          </cell>
          <cell r="AZ136">
            <v>0</v>
          </cell>
          <cell r="BA136" t="str">
            <v>No aplica</v>
          </cell>
          <cell r="BB136" t="str">
            <v>No aplica</v>
          </cell>
          <cell r="BC136" t="str">
            <v>https://community.secop.gov.co/Public/Tendering/OpportunityDetail/Index?noticeUID=CO1.NTC.7805899&amp;isFromPublicArea=True&amp;isModal=true&amp;asPopupView=true</v>
          </cell>
        </row>
        <row r="137">
          <cell r="M137" t="str">
            <v>404-2025</v>
          </cell>
          <cell r="N137" t="str">
            <v>En ejecución</v>
          </cell>
          <cell r="O137" t="str">
            <v>V1.80111700</v>
          </cell>
          <cell r="P137" t="str">
            <v>Prestar servicios de apoyo en las actividades de
 seguridad; convivencia ciudadana y recuperación del espacio público</v>
          </cell>
          <cell r="Q137" t="str">
            <v>Prestación de servicios</v>
          </cell>
          <cell r="R137" t="str">
            <v>Contratación directa</v>
          </cell>
          <cell r="S137" t="str">
            <v>Servicios profesionales y apoyo a la gestión</v>
          </cell>
          <cell r="T137" t="str">
            <v>03/13/2025</v>
          </cell>
          <cell r="U137" t="str">
            <v>03/18/2025</v>
          </cell>
          <cell r="V137" t="str">
            <v>09/17/2025</v>
          </cell>
          <cell r="Y137" t="str">
            <v>No Definido</v>
          </cell>
          <cell r="Z137" t="str">
            <v>Cédula de Ciudadanía</v>
          </cell>
          <cell r="AA137">
            <v>1020810417</v>
          </cell>
          <cell r="AB137" t="str">
            <v>SANTIAGO LOPEZ OTERO</v>
          </cell>
          <cell r="AC137" t="str">
            <v>No</v>
          </cell>
          <cell r="AD137" t="str">
            <v>No</v>
          </cell>
          <cell r="AE137" t="str">
            <v>No</v>
          </cell>
          <cell r="AF137" t="str">
            <v>No</v>
          </cell>
          <cell r="AG137" t="str">
            <v>No</v>
          </cell>
          <cell r="AH137" t="str">
            <v>No</v>
          </cell>
          <cell r="AI137" t="str">
            <v>No</v>
          </cell>
          <cell r="AJ137" t="str">
            <v>Recursos Propios</v>
          </cell>
          <cell r="AK137" t="str">
            <v>Inversión</v>
          </cell>
          <cell r="AL137" t="str">
            <v>17,856,000</v>
          </cell>
          <cell r="AM137">
            <v>0</v>
          </cell>
          <cell r="AN137">
            <v>0</v>
          </cell>
          <cell r="AO137" t="str">
            <v>17,856,000</v>
          </cell>
          <cell r="AP137">
            <v>0</v>
          </cell>
          <cell r="AQ137">
            <v>0</v>
          </cell>
          <cell r="AR137">
            <v>0</v>
          </cell>
          <cell r="AS137" t="str">
            <v>17,856,000</v>
          </cell>
          <cell r="AT137" t="str">
            <v>No Válido</v>
          </cell>
          <cell r="AU137" t="str">
            <v>No Definido</v>
          </cell>
          <cell r="AV137" t="str">
            <v>No D</v>
          </cell>
          <cell r="AW137">
            <v>0</v>
          </cell>
          <cell r="AX137">
            <v>0</v>
          </cell>
          <cell r="AY137" t="str">
            <v>No</v>
          </cell>
          <cell r="AZ137">
            <v>0</v>
          </cell>
          <cell r="BA137" t="str">
            <v>No aplica</v>
          </cell>
          <cell r="BB137" t="str">
            <v>No aplica</v>
          </cell>
          <cell r="BC137" t="str">
            <v>https://community.secop.gov.co/Public/Tendering/OpportunityDetail/Index?noticeUID=CO1.NTC.7776061&amp;isFromPublicArea=True&amp;isModal=true&amp;asPopupView=true</v>
          </cell>
        </row>
        <row r="138">
          <cell r="M138" t="str">
            <v>025-2025</v>
          </cell>
          <cell r="N138" t="str">
            <v>En ejecución</v>
          </cell>
          <cell r="O138" t="str">
            <v>V1.80111700</v>
          </cell>
          <cell r="P138" t="str">
            <v>Prestar los servicios profesionales como abogado (a) para apoyar la gestión contractual del Área Gestión del Desarrollo Local; en las etapas precontractual y contractual de los procesos de selección de bienes y servicios de la Alcaldía Local de Suba</v>
          </cell>
          <cell r="Q138" t="str">
            <v>Prestación de servicios</v>
          </cell>
          <cell r="R138" t="str">
            <v>Contratación directa</v>
          </cell>
          <cell r="S138" t="str">
            <v>Servicios profesionales y apoyo a la gestión</v>
          </cell>
          <cell r="T138" t="str">
            <v>02/18/2025</v>
          </cell>
          <cell r="U138">
            <v>45780</v>
          </cell>
          <cell r="V138">
            <v>45756</v>
          </cell>
          <cell r="Y138" t="str">
            <v>A convenir</v>
          </cell>
          <cell r="Z138" t="str">
            <v>Cédula de Ciudadanía</v>
          </cell>
          <cell r="AA138">
            <v>80094549</v>
          </cell>
          <cell r="AB138" t="str">
            <v>pietro sighinolfi marquez</v>
          </cell>
          <cell r="AC138" t="str">
            <v>No</v>
          </cell>
          <cell r="AD138" t="str">
            <v>No</v>
          </cell>
          <cell r="AE138" t="str">
            <v>No</v>
          </cell>
          <cell r="AF138" t="str">
            <v>No</v>
          </cell>
          <cell r="AG138" t="str">
            <v>No</v>
          </cell>
          <cell r="AH138" t="str">
            <v>No</v>
          </cell>
          <cell r="AI138" t="str">
            <v>No</v>
          </cell>
          <cell r="AJ138" t="str">
            <v>Recursos Propios</v>
          </cell>
          <cell r="AK138" t="str">
            <v>Inversión</v>
          </cell>
          <cell r="AL138" t="str">
            <v>33,810,000</v>
          </cell>
          <cell r="AM138">
            <v>0</v>
          </cell>
          <cell r="AN138">
            <v>0</v>
          </cell>
          <cell r="AO138" t="str">
            <v>33,810,000</v>
          </cell>
          <cell r="AP138">
            <v>0</v>
          </cell>
          <cell r="AQ138">
            <v>0</v>
          </cell>
          <cell r="AR138">
            <v>0</v>
          </cell>
          <cell r="AS138" t="str">
            <v>33,810,000</v>
          </cell>
          <cell r="AT138" t="str">
            <v>No Válido</v>
          </cell>
          <cell r="AU138" t="str">
            <v>No Definido</v>
          </cell>
          <cell r="AV138" t="str">
            <v>No D</v>
          </cell>
          <cell r="AW138">
            <v>0</v>
          </cell>
          <cell r="AX138">
            <v>0</v>
          </cell>
          <cell r="AY138" t="str">
            <v>No</v>
          </cell>
          <cell r="AZ138">
            <v>0</v>
          </cell>
          <cell r="BA138" t="str">
            <v>No aplica</v>
          </cell>
          <cell r="BB138" t="str">
            <v>No aplica</v>
          </cell>
          <cell r="BC138" t="str">
            <v>https://community.secop.gov.co/Public/Tendering/OpportunityDetail/Index?noticeUID=CO1.NTC.7661525&amp;isFromPublicArea=True&amp;isModal=true&amp;asPopupView=true</v>
          </cell>
        </row>
        <row r="139">
          <cell r="M139" t="str">
            <v>067-2025</v>
          </cell>
          <cell r="O139" t="str">
            <v>V1.80111700</v>
          </cell>
          <cell r="P139" t="str">
            <v>Prestar los servicios profesionales como abogado (a) para apoyar la gestión contractual del Área Gestión del Desarrollo Local de la Alcaldía Local de Suba; en los diferentes procesos de selección en sus etapas precontractual; contractual y postcontractual.</v>
          </cell>
          <cell r="Q139" t="str">
            <v>Prestación de servicios</v>
          </cell>
          <cell r="R139" t="str">
            <v>Contratación directa</v>
          </cell>
          <cell r="S139" t="str">
            <v>Servicios profesionales y apoyo a la gestión</v>
          </cell>
          <cell r="V139">
            <v>45725</v>
          </cell>
          <cell r="Y139" t="str">
            <v>No Definido</v>
          </cell>
          <cell r="Z139" t="str">
            <v>Cédula de Ciudadanía</v>
          </cell>
          <cell r="AA139">
            <v>1032383953</v>
          </cell>
          <cell r="AB139" t="str">
            <v>DAVID FERNANDO ROJAS ROCHA</v>
          </cell>
          <cell r="AC139" t="str">
            <v>No</v>
          </cell>
          <cell r="AD139" t="str">
            <v>Si</v>
          </cell>
          <cell r="AE139" t="str">
            <v>No</v>
          </cell>
          <cell r="AF139" t="str">
            <v>No</v>
          </cell>
          <cell r="AG139" t="str">
            <v>No</v>
          </cell>
          <cell r="AH139" t="str">
            <v>No</v>
          </cell>
          <cell r="AI139" t="str">
            <v>No</v>
          </cell>
          <cell r="AJ139" t="str">
            <v>Recursos Propios</v>
          </cell>
          <cell r="AK139" t="str">
            <v>Inversión</v>
          </cell>
          <cell r="AL139" t="str">
            <v>46,128,000</v>
          </cell>
          <cell r="AM139">
            <v>0</v>
          </cell>
          <cell r="AN139">
            <v>0</v>
          </cell>
          <cell r="AO139" t="str">
            <v>46,128,000</v>
          </cell>
          <cell r="AP139">
            <v>0</v>
          </cell>
          <cell r="AQ139">
            <v>0</v>
          </cell>
          <cell r="AR139">
            <v>0</v>
          </cell>
          <cell r="AS139" t="str">
            <v>46,128,000</v>
          </cell>
          <cell r="AT139" t="str">
            <v>No Válido</v>
          </cell>
          <cell r="AU139" t="str">
            <v>No Definido</v>
          </cell>
          <cell r="AV139" t="str">
            <v>No D</v>
          </cell>
          <cell r="AW139">
            <v>0</v>
          </cell>
          <cell r="AX139">
            <v>0</v>
          </cell>
          <cell r="AY139" t="str">
            <v>No</v>
          </cell>
          <cell r="AZ139">
            <v>0</v>
          </cell>
          <cell r="BA139" t="str">
            <v>No aplica</v>
          </cell>
          <cell r="BB139" t="str">
            <v>No aplica</v>
          </cell>
          <cell r="BC139" t="str">
            <v>https://community.secop.gov.co/Public/Tendering/OpportunityDetail/Index?noticeUID=CO1.NTC.7546055&amp;isFromPublicArea=True&amp;isModal=true&amp;asPopupView=true</v>
          </cell>
        </row>
        <row r="140">
          <cell r="M140" t="str">
            <v>117-2025</v>
          </cell>
          <cell r="N140" t="str">
            <v>En ejecución</v>
          </cell>
          <cell r="O140" t="str">
            <v>V1.80111700</v>
          </cell>
          <cell r="P140" t="str">
            <v>Prestar servicios profesionales al área de gestión del desarrollo local de la alcaldía local de Suba; para ejecutar acciones de diálogo consciente y transformador; planes participativos para el cuidado y canalización transectorial para la disminución de los factores de riesgo frente al consumo de su</v>
          </cell>
          <cell r="Q140" t="str">
            <v>Prestación de servicios</v>
          </cell>
          <cell r="R140" t="str">
            <v>Contratación directa</v>
          </cell>
          <cell r="S140" t="str">
            <v>Servicios profesionales y apoyo a la gestión</v>
          </cell>
          <cell r="T140" t="str">
            <v>02/24/2025</v>
          </cell>
          <cell r="U140" t="str">
            <v>02/25/2025</v>
          </cell>
          <cell r="V140" t="str">
            <v>08/24/2025</v>
          </cell>
          <cell r="Y140" t="str">
            <v>No Definido</v>
          </cell>
          <cell r="Z140" t="str">
            <v>Cédula de Ciudadanía</v>
          </cell>
          <cell r="AA140">
            <v>52397949</v>
          </cell>
          <cell r="AB140" t="str">
            <v>SANDRA EDITH GALLEGOS GARCÍA</v>
          </cell>
          <cell r="AC140" t="str">
            <v>No</v>
          </cell>
          <cell r="AD140" t="str">
            <v>No</v>
          </cell>
          <cell r="AE140" t="str">
            <v>No</v>
          </cell>
          <cell r="AF140" t="str">
            <v>No</v>
          </cell>
          <cell r="AG140" t="str">
            <v>No</v>
          </cell>
          <cell r="AH140" t="str">
            <v>No</v>
          </cell>
          <cell r="AI140" t="str">
            <v>No</v>
          </cell>
          <cell r="AJ140" t="str">
            <v>Recursos Propios</v>
          </cell>
          <cell r="AK140" t="str">
            <v>Inversión</v>
          </cell>
          <cell r="AL140" t="str">
            <v>33,810,000</v>
          </cell>
          <cell r="AM140">
            <v>0</v>
          </cell>
          <cell r="AN140">
            <v>0</v>
          </cell>
          <cell r="AO140" t="str">
            <v>33,810,000</v>
          </cell>
          <cell r="AP140">
            <v>0</v>
          </cell>
          <cell r="AQ140">
            <v>0</v>
          </cell>
          <cell r="AR140">
            <v>0</v>
          </cell>
          <cell r="AS140" t="str">
            <v>33,810,000</v>
          </cell>
          <cell r="AT140" t="str">
            <v>No Válido</v>
          </cell>
          <cell r="AU140" t="str">
            <v>No Definido</v>
          </cell>
          <cell r="AV140" t="str">
            <v>No D</v>
          </cell>
          <cell r="AW140">
            <v>0</v>
          </cell>
          <cell r="AX140">
            <v>0</v>
          </cell>
          <cell r="AY140" t="str">
            <v>No</v>
          </cell>
          <cell r="AZ140">
            <v>0</v>
          </cell>
          <cell r="BA140" t="str">
            <v>No aplica</v>
          </cell>
          <cell r="BB140" t="str">
            <v>No aplica</v>
          </cell>
          <cell r="BC140" t="str">
            <v>https://community.secop.gov.co/Public/Tendering/OpportunityDetail/Index?noticeUID=CO1.NTC.7699151&amp;isFromPublicArea=True&amp;isModal=true&amp;asPopupView=true</v>
          </cell>
        </row>
        <row r="141">
          <cell r="M141" t="str">
            <v>023-2025</v>
          </cell>
          <cell r="N141" t="str">
            <v>En ejecución</v>
          </cell>
          <cell r="O141" t="str">
            <v>V1.80111700</v>
          </cell>
          <cell r="P141" t="str">
            <v>Prestar los servicios profesionales como abogado (a) para apoyar la gestión contractual del Área Gestión del Desarrollo Local de la Alcaldía Local de Suba; en los diferentes procesos de selección en sus etapas precontractual; contractual y postcontractual.</v>
          </cell>
          <cell r="Q141" t="str">
            <v>Prestación de servicios</v>
          </cell>
          <cell r="R141" t="str">
            <v>Contratación directa</v>
          </cell>
          <cell r="S141" t="str">
            <v>Servicios profesionales y apoyo a la gestión</v>
          </cell>
          <cell r="T141" t="str">
            <v>02/17/2025</v>
          </cell>
          <cell r="U141">
            <v>45933</v>
          </cell>
          <cell r="V141">
            <v>45909</v>
          </cell>
          <cell r="Y141" t="str">
            <v>No Definido</v>
          </cell>
          <cell r="Z141" t="str">
            <v>Cédula de Ciudadanía</v>
          </cell>
          <cell r="AA141">
            <v>1110480582</v>
          </cell>
          <cell r="AB141" t="str">
            <v>JOLIE SOFIA GUARNIZO FRANCO</v>
          </cell>
          <cell r="AC141" t="str">
            <v>No</v>
          </cell>
          <cell r="AD141" t="str">
            <v>No</v>
          </cell>
          <cell r="AE141" t="str">
            <v>No</v>
          </cell>
          <cell r="AF141" t="str">
            <v>No</v>
          </cell>
          <cell r="AG141" t="str">
            <v>No</v>
          </cell>
          <cell r="AH141" t="str">
            <v>No</v>
          </cell>
          <cell r="AI141" t="str">
            <v>No</v>
          </cell>
          <cell r="AJ141" t="str">
            <v>Recursos Propios</v>
          </cell>
          <cell r="AK141" t="str">
            <v>Inversión</v>
          </cell>
          <cell r="AL141" t="str">
            <v>46,128,000</v>
          </cell>
          <cell r="AM141">
            <v>0</v>
          </cell>
          <cell r="AN141">
            <v>0</v>
          </cell>
          <cell r="AO141" t="str">
            <v>46,128,000</v>
          </cell>
          <cell r="AP141">
            <v>0</v>
          </cell>
          <cell r="AQ141">
            <v>0</v>
          </cell>
          <cell r="AR141">
            <v>0</v>
          </cell>
          <cell r="AS141" t="str">
            <v>46,128,000</v>
          </cell>
          <cell r="AT141" t="str">
            <v>No Válido</v>
          </cell>
          <cell r="AU141" t="str">
            <v>No Definido</v>
          </cell>
          <cell r="AV141" t="str">
            <v>No D</v>
          </cell>
          <cell r="AW141">
            <v>0</v>
          </cell>
          <cell r="AX141">
            <v>0</v>
          </cell>
          <cell r="AY141" t="str">
            <v>No</v>
          </cell>
          <cell r="AZ141">
            <v>0</v>
          </cell>
          <cell r="BA141" t="str">
            <v>No aplica</v>
          </cell>
          <cell r="BB141" t="str">
            <v>No aplica</v>
          </cell>
          <cell r="BC141" t="str">
            <v>https://community.secop.gov.co/Public/Tendering/OpportunityDetail/Index?noticeUID=CO1.NTC.7638731&amp;isFromPublicArea=True&amp;isModal=true&amp;asPopupView=true</v>
          </cell>
        </row>
        <row r="142">
          <cell r="M142" t="str">
            <v>146-2025</v>
          </cell>
          <cell r="N142" t="str">
            <v>En ejecución</v>
          </cell>
          <cell r="O142" t="str">
            <v>V1.80111700</v>
          </cell>
          <cell r="P142" t="str">
            <v>Prestar servicios de apoyo en las actividades de
seguridad; convivencia ciudadana y recuperación del espacio público.</v>
          </cell>
          <cell r="Q142" t="str">
            <v>Prestación de servicios</v>
          </cell>
          <cell r="R142" t="str">
            <v>Contratación directa</v>
          </cell>
          <cell r="S142" t="str">
            <v>Servicios profesionales y apoyo a la gestión</v>
          </cell>
          <cell r="T142">
            <v>45780</v>
          </cell>
          <cell r="U142">
            <v>45933</v>
          </cell>
          <cell r="V142">
            <v>45909</v>
          </cell>
          <cell r="Y142" t="str">
            <v>No Definido</v>
          </cell>
          <cell r="Z142" t="str">
            <v>Cédula de Ciudadanía</v>
          </cell>
          <cell r="AA142">
            <v>79878516</v>
          </cell>
          <cell r="AB142" t="str">
            <v>Luis Alejandro Pedraza Morales</v>
          </cell>
          <cell r="AC142" t="str">
            <v>No</v>
          </cell>
          <cell r="AD142" t="str">
            <v>No</v>
          </cell>
          <cell r="AE142" t="str">
            <v>No</v>
          </cell>
          <cell r="AF142" t="str">
            <v>No</v>
          </cell>
          <cell r="AG142" t="str">
            <v>No</v>
          </cell>
          <cell r="AH142" t="str">
            <v>No</v>
          </cell>
          <cell r="AI142" t="str">
            <v>No</v>
          </cell>
          <cell r="AJ142" t="str">
            <v>Recursos Propios</v>
          </cell>
          <cell r="AK142" t="str">
            <v>Inversión</v>
          </cell>
          <cell r="AL142" t="str">
            <v>17,856,000</v>
          </cell>
          <cell r="AM142">
            <v>0</v>
          </cell>
          <cell r="AN142">
            <v>0</v>
          </cell>
          <cell r="AO142" t="str">
            <v>17,856,000</v>
          </cell>
          <cell r="AP142">
            <v>0</v>
          </cell>
          <cell r="AQ142">
            <v>0</v>
          </cell>
          <cell r="AR142">
            <v>0</v>
          </cell>
          <cell r="AS142" t="str">
            <v>17,856,000</v>
          </cell>
          <cell r="AT142" t="str">
            <v>No Válido</v>
          </cell>
          <cell r="AU142" t="str">
            <v>No Definido</v>
          </cell>
          <cell r="AV142" t="str">
            <v>No D</v>
          </cell>
          <cell r="AW142">
            <v>0</v>
          </cell>
          <cell r="AX142">
            <v>0</v>
          </cell>
          <cell r="AY142" t="str">
            <v>No</v>
          </cell>
          <cell r="AZ142">
            <v>0</v>
          </cell>
          <cell r="BA142" t="str">
            <v>No aplica</v>
          </cell>
          <cell r="BB142" t="str">
            <v>No aplica</v>
          </cell>
          <cell r="BC142" t="str">
            <v>https://community.secop.gov.co/Public/Tendering/OpportunityDetail/Index?noticeUID=CO1.NTC.7771372&amp;isFromPublicArea=True&amp;isModal=true&amp;asPopupView=true</v>
          </cell>
        </row>
        <row r="143">
          <cell r="M143" t="str">
            <v>187-2025</v>
          </cell>
          <cell r="N143" t="str">
            <v>En ejecución</v>
          </cell>
          <cell r="O143" t="str">
            <v>V1.80111700</v>
          </cell>
          <cell r="P143" t="str">
            <v>Prestar los servicios profesionales para apoyar jurídicamente la ejecución de las acciones requeridas para el trámite e impulso procesal de las actuaciones contravencionales y/o querellas que cursen en las Inspecciones de Policía de la Localidad</v>
          </cell>
          <cell r="Q143" t="str">
            <v>Prestación de servicios</v>
          </cell>
          <cell r="R143" t="str">
            <v>Contratación directa</v>
          </cell>
          <cell r="S143" t="str">
            <v>Servicios profesionales y apoyo a la gestión</v>
          </cell>
          <cell r="T143">
            <v>45811</v>
          </cell>
          <cell r="U143">
            <v>45841</v>
          </cell>
          <cell r="V143">
            <v>45817</v>
          </cell>
          <cell r="Y143" t="str">
            <v>Como acordado previamente</v>
          </cell>
          <cell r="Z143" t="str">
            <v>Cédula de Ciudadanía</v>
          </cell>
          <cell r="AA143">
            <v>52962591</v>
          </cell>
          <cell r="AB143" t="str">
            <v>Cindy Marcela Castro Ovalle</v>
          </cell>
          <cell r="AC143" t="str">
            <v>No</v>
          </cell>
          <cell r="AD143" t="str">
            <v>Si</v>
          </cell>
          <cell r="AE143" t="str">
            <v>No</v>
          </cell>
          <cell r="AF143" t="str">
            <v>No</v>
          </cell>
          <cell r="AG143" t="str">
            <v>No</v>
          </cell>
          <cell r="AH143" t="str">
            <v>No</v>
          </cell>
          <cell r="AI143" t="str">
            <v>No</v>
          </cell>
          <cell r="AJ143" t="str">
            <v>Recursos Propios</v>
          </cell>
          <cell r="AK143" t="str">
            <v>Inversión</v>
          </cell>
          <cell r="AL143" t="str">
            <v>33,810,000</v>
          </cell>
          <cell r="AM143">
            <v>0</v>
          </cell>
          <cell r="AN143">
            <v>0</v>
          </cell>
          <cell r="AO143" t="str">
            <v>33,810,000</v>
          </cell>
          <cell r="AP143">
            <v>0</v>
          </cell>
          <cell r="AQ143">
            <v>0</v>
          </cell>
          <cell r="AR143">
            <v>0</v>
          </cell>
          <cell r="AS143" t="str">
            <v>33,810,000</v>
          </cell>
          <cell r="AT143" t="str">
            <v>No Válido</v>
          </cell>
          <cell r="AU143" t="str">
            <v>No Definido</v>
          </cell>
          <cell r="AV143" t="str">
            <v>No D</v>
          </cell>
          <cell r="AW143">
            <v>0</v>
          </cell>
          <cell r="AX143">
            <v>0</v>
          </cell>
          <cell r="AY143" t="str">
            <v>No</v>
          </cell>
          <cell r="AZ143">
            <v>0</v>
          </cell>
          <cell r="BA143" t="str">
            <v>No aplica</v>
          </cell>
          <cell r="BB143" t="str">
            <v>No aplica</v>
          </cell>
          <cell r="BC143" t="str">
            <v>https://community.secop.gov.co/Public/Tendering/OpportunityDetail/Index?noticeUID=CO1.NTC.7786068&amp;isFromPublicArea=True&amp;isModal=true&amp;asPopupView=true</v>
          </cell>
        </row>
        <row r="144">
          <cell r="M144" t="str">
            <v>175-2025</v>
          </cell>
          <cell r="N144" t="str">
            <v>En ejecución</v>
          </cell>
          <cell r="O144" t="str">
            <v>V1.80111700</v>
          </cell>
          <cell r="P144" t="str">
            <v>Prestar los servicios profesionales para apoyar jurídicamente la ejecución de las acciones requeridas para el trámite e impulso procesal de las actuaciones contravencionales y/o querellas que cursen en las Inspecciones de Policía de la Localidad</v>
          </cell>
          <cell r="Q144" t="str">
            <v>Prestación de servicios</v>
          </cell>
          <cell r="R144" t="str">
            <v>Contratación directa</v>
          </cell>
          <cell r="S144" t="str">
            <v>Servicios profesionales y apoyo a la gestión</v>
          </cell>
          <cell r="T144" t="str">
            <v>02/25/2025</v>
          </cell>
          <cell r="U144" t="str">
            <v>02/28/2025</v>
          </cell>
          <cell r="V144" t="str">
            <v>08/27/2025</v>
          </cell>
          <cell r="Y144" t="str">
            <v>No Definido</v>
          </cell>
          <cell r="Z144" t="str">
            <v>Cédula de Ciudadanía</v>
          </cell>
          <cell r="AA144">
            <v>1032500065</v>
          </cell>
          <cell r="AB144" t="str">
            <v>lina maria ayala jaimes</v>
          </cell>
          <cell r="AC144" t="str">
            <v>No</v>
          </cell>
          <cell r="AD144" t="str">
            <v>No</v>
          </cell>
          <cell r="AE144" t="str">
            <v>No</v>
          </cell>
          <cell r="AF144" t="str">
            <v>No</v>
          </cell>
          <cell r="AG144" t="str">
            <v>No</v>
          </cell>
          <cell r="AH144" t="str">
            <v>No</v>
          </cell>
          <cell r="AI144" t="str">
            <v>No</v>
          </cell>
          <cell r="AJ144" t="str">
            <v>Recursos Propios</v>
          </cell>
          <cell r="AK144" t="str">
            <v>Inversión</v>
          </cell>
          <cell r="AL144" t="str">
            <v>33,810,000</v>
          </cell>
          <cell r="AM144">
            <v>0</v>
          </cell>
          <cell r="AN144">
            <v>0</v>
          </cell>
          <cell r="AO144" t="str">
            <v>33,810,000</v>
          </cell>
          <cell r="AP144">
            <v>0</v>
          </cell>
          <cell r="AQ144">
            <v>0</v>
          </cell>
          <cell r="AR144">
            <v>0</v>
          </cell>
          <cell r="AS144" t="str">
            <v>33,810,000</v>
          </cell>
          <cell r="AT144" t="str">
            <v>No Válido</v>
          </cell>
          <cell r="AU144" t="str">
            <v>No Definido</v>
          </cell>
          <cell r="AV144" t="str">
            <v>No D</v>
          </cell>
          <cell r="AW144">
            <v>0</v>
          </cell>
          <cell r="AX144">
            <v>0</v>
          </cell>
          <cell r="AY144" t="str">
            <v>No</v>
          </cell>
          <cell r="AZ144">
            <v>0</v>
          </cell>
          <cell r="BA144" t="str">
            <v>No aplica</v>
          </cell>
          <cell r="BB144" t="str">
            <v>No aplica</v>
          </cell>
          <cell r="BC144" t="str">
            <v>https://community.secop.gov.co/Public/Tendering/OpportunityDetail/Index?noticeUID=CO1.NTC.7707777&amp;isFromPublicArea=True&amp;isModal=true&amp;asPopupView=true</v>
          </cell>
        </row>
        <row r="145">
          <cell r="M145" t="str">
            <v>456-2025</v>
          </cell>
          <cell r="N145" t="str">
            <v>En ejecución</v>
          </cell>
          <cell r="O145" t="str">
            <v>V1.80111700</v>
          </cell>
          <cell r="P145" t="str">
            <v>Prestar servicios profesionales para el acompañamiento; formación y gestión de instrumentos administrativos con enfoque diferencial; que orienten a la ciudadanía frente a las rutas institucionales de atención y permitan fortalecer las capacidades locales para la prevención de violencias y conflictos</v>
          </cell>
          <cell r="Q145" t="str">
            <v>Prestación de servicios</v>
          </cell>
          <cell r="R145" t="str">
            <v>Contratación directa</v>
          </cell>
          <cell r="S145" t="str">
            <v>Servicios profesionales y apoyo a la gestión</v>
          </cell>
          <cell r="T145" t="str">
            <v>03/14/2025</v>
          </cell>
          <cell r="U145" t="str">
            <v>03/18/2025</v>
          </cell>
          <cell r="V145" t="str">
            <v>09/17/2025</v>
          </cell>
          <cell r="Y145" t="str">
            <v>Como acordado previamente</v>
          </cell>
          <cell r="Z145" t="str">
            <v>Cédula de Ciudadanía</v>
          </cell>
          <cell r="AA145">
            <v>69008042</v>
          </cell>
          <cell r="AB145" t="str">
            <v>Yolima Marines</v>
          </cell>
          <cell r="AC145" t="str">
            <v>No</v>
          </cell>
          <cell r="AD145" t="str">
            <v>No</v>
          </cell>
          <cell r="AE145" t="str">
            <v>No</v>
          </cell>
          <cell r="AF145" t="str">
            <v>No</v>
          </cell>
          <cell r="AG145" t="str">
            <v>No</v>
          </cell>
          <cell r="AH145" t="str">
            <v>No</v>
          </cell>
          <cell r="AI145" t="str">
            <v>No</v>
          </cell>
          <cell r="AJ145" t="str">
            <v>Recursos Propios</v>
          </cell>
          <cell r="AK145" t="str">
            <v>Inversión</v>
          </cell>
          <cell r="AL145" t="str">
            <v>33,810,000</v>
          </cell>
          <cell r="AM145">
            <v>0</v>
          </cell>
          <cell r="AN145">
            <v>0</v>
          </cell>
          <cell r="AO145" t="str">
            <v>33,810,000</v>
          </cell>
          <cell r="AP145">
            <v>0</v>
          </cell>
          <cell r="AQ145">
            <v>0</v>
          </cell>
          <cell r="AR145">
            <v>0</v>
          </cell>
          <cell r="AS145" t="str">
            <v>33,810,000</v>
          </cell>
          <cell r="AT145" t="str">
            <v>No Válido</v>
          </cell>
          <cell r="AU145" t="str">
            <v>No Definido</v>
          </cell>
          <cell r="AV145" t="str">
            <v>No D</v>
          </cell>
          <cell r="AW145">
            <v>0</v>
          </cell>
          <cell r="AX145">
            <v>0</v>
          </cell>
          <cell r="AY145" t="str">
            <v>No</v>
          </cell>
          <cell r="AZ145">
            <v>0</v>
          </cell>
          <cell r="BA145" t="str">
            <v>No aplica</v>
          </cell>
          <cell r="BB145" t="str">
            <v>No aplica</v>
          </cell>
          <cell r="BC145" t="str">
            <v>https://community.secop.gov.co/Public/Tendering/OpportunityDetail/Index?noticeUID=CO1.NTC.7834057&amp;isFromPublicArea=True&amp;isModal=true&amp;asPopupView=true</v>
          </cell>
        </row>
        <row r="146">
          <cell r="M146" t="str">
            <v>544-2025</v>
          </cell>
          <cell r="N146" t="str">
            <v>En ejecución</v>
          </cell>
          <cell r="O146" t="str">
            <v>V1.80111700</v>
          </cell>
          <cell r="P146" t="str">
            <v>Apoyar administrativa y asistencialmente a las Inspecciones de Policía de la Localidad.</v>
          </cell>
          <cell r="Q146" t="str">
            <v>Prestación de servicios</v>
          </cell>
          <cell r="R146" t="str">
            <v>Contratación directa</v>
          </cell>
          <cell r="S146" t="str">
            <v>Servicios profesionales y apoyo a la gestión</v>
          </cell>
          <cell r="T146">
            <v>45873</v>
          </cell>
          <cell r="U146">
            <v>45934</v>
          </cell>
          <cell r="V146">
            <v>45910</v>
          </cell>
          <cell r="Y146" t="str">
            <v>No Definido</v>
          </cell>
          <cell r="Z146" t="str">
            <v>Cédula de Ciudadanía</v>
          </cell>
          <cell r="AA146">
            <v>1075671088</v>
          </cell>
          <cell r="AB146" t="str">
            <v>JOHN ALEXANDER ALDANA BELTRAN</v>
          </cell>
          <cell r="AC146" t="str">
            <v>No</v>
          </cell>
          <cell r="AD146" t="str">
            <v>No</v>
          </cell>
          <cell r="AE146" t="str">
            <v>No</v>
          </cell>
          <cell r="AF146" t="str">
            <v>No</v>
          </cell>
          <cell r="AG146" t="str">
            <v>No</v>
          </cell>
          <cell r="AH146" t="str">
            <v>No</v>
          </cell>
          <cell r="AI146" t="str">
            <v>No</v>
          </cell>
          <cell r="AJ146" t="str">
            <v>Recursos Propios</v>
          </cell>
          <cell r="AK146" t="str">
            <v>Inversión</v>
          </cell>
          <cell r="AL146" t="str">
            <v>17,856,000</v>
          </cell>
          <cell r="AM146">
            <v>0</v>
          </cell>
          <cell r="AN146">
            <v>0</v>
          </cell>
          <cell r="AO146" t="str">
            <v>17,856,000</v>
          </cell>
          <cell r="AP146">
            <v>0</v>
          </cell>
          <cell r="AQ146">
            <v>0</v>
          </cell>
          <cell r="AR146">
            <v>0</v>
          </cell>
          <cell r="AS146" t="str">
            <v>17,856,000</v>
          </cell>
          <cell r="AT146" t="str">
            <v>No Válido</v>
          </cell>
          <cell r="AU146" t="str">
            <v>No Definido</v>
          </cell>
          <cell r="AV146" t="str">
            <v>No D</v>
          </cell>
          <cell r="AW146">
            <v>0</v>
          </cell>
          <cell r="AX146">
            <v>0</v>
          </cell>
          <cell r="AY146" t="str">
            <v>No</v>
          </cell>
          <cell r="AZ146">
            <v>0</v>
          </cell>
          <cell r="BA146" t="str">
            <v>No aplica</v>
          </cell>
          <cell r="BB146" t="str">
            <v>No aplica</v>
          </cell>
          <cell r="BC146" t="str">
            <v>https://community.secop.gov.co/Public/Tendering/OpportunityDetail/Index?noticeUID=CO1.NTC.7969956&amp;isFromPublicArea=True&amp;isModal=true&amp;asPopupView=true</v>
          </cell>
        </row>
        <row r="147">
          <cell r="M147" t="str">
            <v>026-2025</v>
          </cell>
          <cell r="N147" t="str">
            <v>En ejecución</v>
          </cell>
          <cell r="O147" t="str">
            <v>V1.80111700</v>
          </cell>
          <cell r="P147" t="str">
            <v>El contrato que se pretende celebrar; tendrá por objeto Prestar los servicios profesionales como abogado (a) para apoyar la gestión contractual del Área Gestión del Desarrollo Local; en las etapas precontractual y contractual de los procesos de selección de bienes y servicios de la Alcaldía Local de</v>
          </cell>
          <cell r="Q147" t="str">
            <v>Prestación de servicios</v>
          </cell>
          <cell r="R147" t="str">
            <v>Contratación directa</v>
          </cell>
          <cell r="S147" t="str">
            <v>Servicios profesionales y apoyo a la gestión</v>
          </cell>
          <cell r="T147">
            <v>45963</v>
          </cell>
          <cell r="U147">
            <v>45993</v>
          </cell>
          <cell r="V147">
            <v>45969</v>
          </cell>
          <cell r="Y147" t="str">
            <v>No Definido</v>
          </cell>
          <cell r="Z147" t="str">
            <v>Cédula de Ciudadanía</v>
          </cell>
          <cell r="AA147">
            <v>1032476510</v>
          </cell>
          <cell r="AB147" t="str">
            <v>Daniela Nicolle Huertas Garzon</v>
          </cell>
          <cell r="AC147" t="str">
            <v>No</v>
          </cell>
          <cell r="AD147" t="str">
            <v>No</v>
          </cell>
          <cell r="AE147" t="str">
            <v>No</v>
          </cell>
          <cell r="AF147" t="str">
            <v>No</v>
          </cell>
          <cell r="AG147" t="str">
            <v>No</v>
          </cell>
          <cell r="AH147" t="str">
            <v>No</v>
          </cell>
          <cell r="AI147" t="str">
            <v>No</v>
          </cell>
          <cell r="AJ147" t="str">
            <v>Recursos Propios</v>
          </cell>
          <cell r="AK147" t="str">
            <v>Inversión</v>
          </cell>
          <cell r="AL147" t="str">
            <v>33,810,000</v>
          </cell>
          <cell r="AM147">
            <v>0</v>
          </cell>
          <cell r="AN147">
            <v>0</v>
          </cell>
          <cell r="AO147" t="str">
            <v>33,810,000</v>
          </cell>
          <cell r="AP147">
            <v>0</v>
          </cell>
          <cell r="AQ147">
            <v>0</v>
          </cell>
          <cell r="AR147">
            <v>0</v>
          </cell>
          <cell r="AS147" t="str">
            <v>33,810,000</v>
          </cell>
          <cell r="AT147" t="str">
            <v>No Válido</v>
          </cell>
          <cell r="AU147" t="str">
            <v>No Definido</v>
          </cell>
          <cell r="AV147" t="str">
            <v>No D</v>
          </cell>
          <cell r="AW147">
            <v>0</v>
          </cell>
          <cell r="AX147">
            <v>0</v>
          </cell>
          <cell r="AY147" t="str">
            <v>No</v>
          </cell>
          <cell r="AZ147">
            <v>0</v>
          </cell>
          <cell r="BA147" t="str">
            <v>No aplica</v>
          </cell>
          <cell r="BB147" t="str">
            <v>No aplica</v>
          </cell>
          <cell r="BC147" t="str">
            <v>https://community.secop.gov.co/Public/Tendering/OpportunityDetail/Index?noticeUID=CO1.NTC.7539262&amp;isFromPublicArea=True&amp;isModal=true&amp;asPopupView=true</v>
          </cell>
        </row>
        <row r="148">
          <cell r="M148" t="str">
            <v>096-2025</v>
          </cell>
          <cell r="N148" t="str">
            <v>En ejecución</v>
          </cell>
          <cell r="O148" t="str">
            <v>V1.80111700</v>
          </cell>
          <cell r="P148" t="str">
            <v>Prestar los servicios de apoyo a la gestión para apoyar y dar soporte técnico al administrador y usuario final de la red de sistemas y tecnología e información de la Alcaldía Local.</v>
          </cell>
          <cell r="Q148" t="str">
            <v>Prestación de servicios</v>
          </cell>
          <cell r="R148" t="str">
            <v>Contratación directa</v>
          </cell>
          <cell r="S148" t="str">
            <v>Servicios profesionales y apoyo a la gestión</v>
          </cell>
          <cell r="T148" t="str">
            <v>02/21/2025</v>
          </cell>
          <cell r="U148">
            <v>45933</v>
          </cell>
          <cell r="V148">
            <v>45909</v>
          </cell>
          <cell r="Y148" t="str">
            <v>A convenir</v>
          </cell>
          <cell r="Z148" t="str">
            <v>Cédula de Ciudadanía</v>
          </cell>
          <cell r="AA148">
            <v>1030618810</v>
          </cell>
          <cell r="AB148" t="str">
            <v>LUIS FERNANDO CRUZ GUAUTA</v>
          </cell>
          <cell r="AC148" t="str">
            <v>No</v>
          </cell>
          <cell r="AD148" t="str">
            <v>No</v>
          </cell>
          <cell r="AE148" t="str">
            <v>No</v>
          </cell>
          <cell r="AF148" t="str">
            <v>No</v>
          </cell>
          <cell r="AG148" t="str">
            <v>No</v>
          </cell>
          <cell r="AH148" t="str">
            <v>No</v>
          </cell>
          <cell r="AI148" t="str">
            <v>No</v>
          </cell>
          <cell r="AJ148" t="str">
            <v>Recursos Propios</v>
          </cell>
          <cell r="AK148" t="str">
            <v>Inversión</v>
          </cell>
          <cell r="AL148" t="str">
            <v>27,042,000</v>
          </cell>
          <cell r="AM148">
            <v>0</v>
          </cell>
          <cell r="AN148">
            <v>0</v>
          </cell>
          <cell r="AO148" t="str">
            <v>27,042,000</v>
          </cell>
          <cell r="AP148">
            <v>0</v>
          </cell>
          <cell r="AQ148">
            <v>0</v>
          </cell>
          <cell r="AR148">
            <v>0</v>
          </cell>
          <cell r="AS148" t="str">
            <v>27,042,000</v>
          </cell>
          <cell r="AT148" t="str">
            <v>No Válido</v>
          </cell>
          <cell r="AU148" t="str">
            <v>No Definido</v>
          </cell>
          <cell r="AV148" t="str">
            <v>No D</v>
          </cell>
          <cell r="AW148">
            <v>0</v>
          </cell>
          <cell r="AX148">
            <v>0</v>
          </cell>
          <cell r="AY148" t="str">
            <v>No</v>
          </cell>
          <cell r="AZ148">
            <v>0</v>
          </cell>
          <cell r="BA148" t="str">
            <v>No aplica</v>
          </cell>
          <cell r="BB148" t="str">
            <v>No aplica</v>
          </cell>
          <cell r="BC148" t="str">
            <v>https://community.secop.gov.co/Public/Tendering/OpportunityDetail/Index?noticeUID=CO1.NTC.7653348&amp;isFromPublicArea=True&amp;isModal=true&amp;asPopupView=true</v>
          </cell>
        </row>
        <row r="149">
          <cell r="M149" t="str">
            <v>342-2025</v>
          </cell>
          <cell r="N149" t="str">
            <v>En ejecución</v>
          </cell>
          <cell r="O149" t="str">
            <v>V1.80111700</v>
          </cell>
          <cell r="P149" t="str">
            <v>El contrato que se pretende celebrar; tendrá por objeto Prestar los servicios profesionales en el Área Gestión del Desarrollo; para el apoyo a la ejecución integral de los diferentes proyectos de inversión destinados a la intervención de la malla vial; espacio público; ciclo infraestructura; infraes</v>
          </cell>
          <cell r="Q149" t="str">
            <v>Prestación de servicios</v>
          </cell>
          <cell r="R149" t="str">
            <v>Contratación directa</v>
          </cell>
          <cell r="S149" t="str">
            <v>Servicios profesionales y apoyo a la gestión</v>
          </cell>
          <cell r="T149" t="str">
            <v>03/13/2025</v>
          </cell>
          <cell r="U149" t="str">
            <v>03/20/2025</v>
          </cell>
          <cell r="V149" t="str">
            <v>09/19/2025</v>
          </cell>
          <cell r="Y149" t="str">
            <v>No Definido</v>
          </cell>
          <cell r="Z149" t="str">
            <v>Cédula de Ciudadanía</v>
          </cell>
          <cell r="AA149">
            <v>1001281834</v>
          </cell>
          <cell r="AB149" t="str">
            <v>Yerik Andrey Lopez Betancourt</v>
          </cell>
          <cell r="AC149" t="str">
            <v>No</v>
          </cell>
          <cell r="AD149" t="str">
            <v>No</v>
          </cell>
          <cell r="AE149" t="str">
            <v>No</v>
          </cell>
          <cell r="AF149" t="str">
            <v>No</v>
          </cell>
          <cell r="AG149" t="str">
            <v>No</v>
          </cell>
          <cell r="AH149" t="str">
            <v>No</v>
          </cell>
          <cell r="AI149" t="str">
            <v>No</v>
          </cell>
          <cell r="AJ149" t="str">
            <v>Recursos Propios</v>
          </cell>
          <cell r="AK149" t="str">
            <v>Inversión</v>
          </cell>
          <cell r="AL149" t="str">
            <v>46,128,000</v>
          </cell>
          <cell r="AM149">
            <v>0</v>
          </cell>
          <cell r="AN149">
            <v>0</v>
          </cell>
          <cell r="AO149" t="str">
            <v>46,128,000</v>
          </cell>
          <cell r="AP149">
            <v>0</v>
          </cell>
          <cell r="AQ149">
            <v>0</v>
          </cell>
          <cell r="AR149">
            <v>0</v>
          </cell>
          <cell r="AS149" t="str">
            <v>46,128,000</v>
          </cell>
          <cell r="AT149" t="str">
            <v>No Válido</v>
          </cell>
          <cell r="AU149" t="str">
            <v>No Definido</v>
          </cell>
          <cell r="AV149" t="str">
            <v>No D</v>
          </cell>
          <cell r="AW149">
            <v>0</v>
          </cell>
          <cell r="AX149">
            <v>0</v>
          </cell>
          <cell r="AY149" t="str">
            <v>No</v>
          </cell>
          <cell r="AZ149">
            <v>0</v>
          </cell>
          <cell r="BA149" t="str">
            <v>No aplica</v>
          </cell>
          <cell r="BB149" t="str">
            <v>No aplica</v>
          </cell>
          <cell r="BC149" t="str">
            <v>https://community.secop.gov.co/Public/Tendering/OpportunityDetail/Index?noticeUID=CO1.NTC.7830549&amp;isFromPublicArea=True&amp;isModal=true&amp;asPopupView=true</v>
          </cell>
        </row>
        <row r="150">
          <cell r="M150" t="str">
            <v>295-2025</v>
          </cell>
          <cell r="N150" t="str">
            <v>En ejecución</v>
          </cell>
          <cell r="O150" t="str">
            <v>V1.80111700</v>
          </cell>
          <cell r="P150" t="str">
            <v>Prestar los servicios profesionales para apoyar jurídicamente en la sustanciación y revisión de las distintas actuaciones del área de gestión del desarrollo local de la alcaldía local de Suba; para la realización de acciones para el desarrollo ambiental sostenible; dando cumplimiento a las metas del</v>
          </cell>
          <cell r="Q150" t="str">
            <v>Prestación de servicios</v>
          </cell>
          <cell r="R150" t="str">
            <v>Contratación directa</v>
          </cell>
          <cell r="S150" t="str">
            <v>Servicios profesionales y apoyo a la gestión</v>
          </cell>
          <cell r="T150">
            <v>45811</v>
          </cell>
          <cell r="U150" t="str">
            <v>03/17/2025</v>
          </cell>
          <cell r="V150" t="str">
            <v>09/16/2025</v>
          </cell>
          <cell r="Y150" t="str">
            <v>Como acordado previamente</v>
          </cell>
          <cell r="Z150" t="str">
            <v>Cédula de Ciudadanía</v>
          </cell>
          <cell r="AA150">
            <v>11439409</v>
          </cell>
          <cell r="AB150" t="str">
            <v>Luis Domingo Gómez Maldonado</v>
          </cell>
          <cell r="AC150" t="str">
            <v>No</v>
          </cell>
          <cell r="AD150" t="str">
            <v>No</v>
          </cell>
          <cell r="AE150" t="str">
            <v>No</v>
          </cell>
          <cell r="AF150" t="str">
            <v>No</v>
          </cell>
          <cell r="AG150" t="str">
            <v>No</v>
          </cell>
          <cell r="AH150" t="str">
            <v>No</v>
          </cell>
          <cell r="AI150" t="str">
            <v>No</v>
          </cell>
          <cell r="AJ150" t="str">
            <v>Recursos Propios</v>
          </cell>
          <cell r="AK150" t="str">
            <v>Inversión</v>
          </cell>
          <cell r="AL150" t="str">
            <v>46,128,000</v>
          </cell>
          <cell r="AM150">
            <v>0</v>
          </cell>
          <cell r="AN150">
            <v>0</v>
          </cell>
          <cell r="AO150" t="str">
            <v>46,128,000</v>
          </cell>
          <cell r="AP150">
            <v>0</v>
          </cell>
          <cell r="AQ150">
            <v>0</v>
          </cell>
          <cell r="AR150">
            <v>0</v>
          </cell>
          <cell r="AS150" t="str">
            <v>46,128,000</v>
          </cell>
          <cell r="AT150" t="str">
            <v>No Válido</v>
          </cell>
          <cell r="AU150" t="str">
            <v>No Definido</v>
          </cell>
          <cell r="AV150" t="str">
            <v>No D</v>
          </cell>
          <cell r="AW150">
            <v>0</v>
          </cell>
          <cell r="AX150">
            <v>0</v>
          </cell>
          <cell r="AY150" t="str">
            <v>No</v>
          </cell>
          <cell r="AZ150">
            <v>0</v>
          </cell>
          <cell r="BA150" t="str">
            <v>No aplica</v>
          </cell>
          <cell r="BB150" t="str">
            <v>No aplica</v>
          </cell>
          <cell r="BC150" t="str">
            <v>https://community.secop.gov.co/Public/Tendering/OpportunityDetail/Index?noticeUID=CO1.NTC.7776409&amp;isFromPublicArea=True&amp;isModal=true&amp;asPopupView=true</v>
          </cell>
        </row>
        <row r="151">
          <cell r="M151" t="str">
            <v>001-2025</v>
          </cell>
          <cell r="N151" t="str">
            <v>En ejecución</v>
          </cell>
          <cell r="O151" t="str">
            <v>V1.80111700</v>
          </cell>
          <cell r="P151" t="str">
            <v>Prestar servicios profesionales especializados para acompañar la ejecución de los proyectos estratégicos del Plan de Desarrollo Local y temas afines de prioridad de la Alcaldía Local de Suba.</v>
          </cell>
          <cell r="Q151" t="str">
            <v>Prestación de servicios</v>
          </cell>
          <cell r="R151" t="str">
            <v>Contratación directa</v>
          </cell>
          <cell r="S151" t="str">
            <v>Servicios profesionales y apoyo a la gestión</v>
          </cell>
          <cell r="T151" t="str">
            <v>01/28/2025</v>
          </cell>
          <cell r="U151" t="str">
            <v>01/28/2025</v>
          </cell>
          <cell r="V151" t="str">
            <v>09/27/2025</v>
          </cell>
          <cell r="Y151" t="str">
            <v>No Definido</v>
          </cell>
          <cell r="Z151" t="str">
            <v>Cédula de Ciudadanía</v>
          </cell>
          <cell r="AA151">
            <v>53064832</v>
          </cell>
          <cell r="AB151" t="str">
            <v>Jessica Alexandra Quiroz Causil</v>
          </cell>
          <cell r="AC151" t="str">
            <v>No</v>
          </cell>
          <cell r="AD151" t="str">
            <v>No</v>
          </cell>
          <cell r="AE151" t="str">
            <v>No</v>
          </cell>
          <cell r="AF151" t="str">
            <v>No</v>
          </cell>
          <cell r="AG151" t="str">
            <v>No</v>
          </cell>
          <cell r="AH151" t="str">
            <v>No</v>
          </cell>
          <cell r="AI151" t="str">
            <v>No</v>
          </cell>
          <cell r="AJ151" t="str">
            <v>Recursos Propios</v>
          </cell>
          <cell r="AK151" t="str">
            <v>Inversión</v>
          </cell>
          <cell r="AL151" t="str">
            <v>89,496,000</v>
          </cell>
          <cell r="AM151">
            <v>0</v>
          </cell>
          <cell r="AN151">
            <v>0</v>
          </cell>
          <cell r="AO151" t="str">
            <v>89,496,000</v>
          </cell>
          <cell r="AP151">
            <v>0</v>
          </cell>
          <cell r="AQ151">
            <v>0</v>
          </cell>
          <cell r="AR151">
            <v>0</v>
          </cell>
          <cell r="AS151" t="str">
            <v>89,496,000</v>
          </cell>
          <cell r="AT151" t="str">
            <v>No Válido</v>
          </cell>
          <cell r="AU151" t="str">
            <v>No Definido</v>
          </cell>
          <cell r="AV151" t="str">
            <v>No D</v>
          </cell>
          <cell r="AW151">
            <v>0</v>
          </cell>
          <cell r="AX151">
            <v>0</v>
          </cell>
          <cell r="AY151" t="str">
            <v>No</v>
          </cell>
          <cell r="AZ151">
            <v>0</v>
          </cell>
          <cell r="BA151" t="str">
            <v>No aplica</v>
          </cell>
          <cell r="BB151" t="str">
            <v>No aplica</v>
          </cell>
          <cell r="BC151" t="str">
            <v>https://community.secop.gov.co/Public/Tendering/OpportunityDetail/Index?noticeUID=CO1.NTC.7466449&amp;isFromPublicArea=True&amp;isModal=true&amp;asPopupView=true</v>
          </cell>
        </row>
        <row r="152">
          <cell r="M152" t="str">
            <v>183-2025</v>
          </cell>
          <cell r="N152" t="str">
            <v>En ejecución</v>
          </cell>
          <cell r="O152" t="str">
            <v>V1.80111700</v>
          </cell>
          <cell r="P152" t="str">
            <v>Apoyar administrativa y asistencialmente a las Inspecciones de Policía de la Localidad.</v>
          </cell>
          <cell r="Q152" t="str">
            <v>Prestación de servicios</v>
          </cell>
          <cell r="R152" t="str">
            <v>Contratación directa</v>
          </cell>
          <cell r="S152" t="str">
            <v>Servicios profesionales y apoyo a la gestión</v>
          </cell>
          <cell r="T152">
            <v>45751</v>
          </cell>
          <cell r="U152">
            <v>45873</v>
          </cell>
          <cell r="V152">
            <v>45848</v>
          </cell>
          <cell r="Y152" t="str">
            <v>No Definido</v>
          </cell>
          <cell r="Z152" t="str">
            <v>Cédula de Ciudadanía</v>
          </cell>
          <cell r="AA152">
            <v>52992405</v>
          </cell>
          <cell r="AB152" t="str">
            <v>LUZ ANGELA BUITRAGO RUIZ</v>
          </cell>
          <cell r="AC152" t="str">
            <v>No</v>
          </cell>
          <cell r="AD152" t="str">
            <v>No</v>
          </cell>
          <cell r="AE152" t="str">
            <v>No</v>
          </cell>
          <cell r="AF152" t="str">
            <v>No</v>
          </cell>
          <cell r="AG152" t="str">
            <v>No</v>
          </cell>
          <cell r="AH152" t="str">
            <v>No</v>
          </cell>
          <cell r="AI152" t="str">
            <v>No</v>
          </cell>
          <cell r="AJ152" t="str">
            <v>Recursos Propios</v>
          </cell>
          <cell r="AK152" t="str">
            <v>Inversión</v>
          </cell>
          <cell r="AL152" t="str">
            <v>17,856,000</v>
          </cell>
          <cell r="AM152">
            <v>0</v>
          </cell>
          <cell r="AN152">
            <v>0</v>
          </cell>
          <cell r="AO152" t="str">
            <v>17,856,000</v>
          </cell>
          <cell r="AP152">
            <v>0</v>
          </cell>
          <cell r="AQ152">
            <v>0</v>
          </cell>
          <cell r="AR152">
            <v>0</v>
          </cell>
          <cell r="AS152" t="str">
            <v>17,856,000</v>
          </cell>
          <cell r="AT152" t="str">
            <v>No Válido</v>
          </cell>
          <cell r="AU152" t="str">
            <v>No Definido</v>
          </cell>
          <cell r="AV152" t="str">
            <v>No D</v>
          </cell>
          <cell r="AW152">
            <v>0</v>
          </cell>
          <cell r="AX152">
            <v>0</v>
          </cell>
          <cell r="AY152" t="str">
            <v>No</v>
          </cell>
          <cell r="AZ152">
            <v>0</v>
          </cell>
          <cell r="BA152" t="str">
            <v>No aplica</v>
          </cell>
          <cell r="BB152" t="str">
            <v>No aplica</v>
          </cell>
          <cell r="BC152" t="str">
            <v>https://community.secop.gov.co/Public/Tendering/OpportunityDetail/Index?noticeUID=CO1.NTC.7935796&amp;isFromPublicArea=True&amp;isModal=true&amp;asPopupView=true</v>
          </cell>
        </row>
        <row r="153">
          <cell r="M153" t="str">
            <v>155-2025</v>
          </cell>
          <cell r="N153" t="str">
            <v>En ejecución</v>
          </cell>
          <cell r="O153" t="str">
            <v>V1.80111700</v>
          </cell>
          <cell r="P153" t="str">
            <v>Prestar servicios profesionales; para aportar al cumplimiento de las metas; objetivos y plan de acción de la Mesa de Salud Mental de la Localidad de Suba</v>
          </cell>
          <cell r="Q153" t="str">
            <v>Prestación de servicios</v>
          </cell>
          <cell r="R153" t="str">
            <v>Contratación directa</v>
          </cell>
          <cell r="S153" t="str">
            <v>Servicios profesionales y apoyo a la gestión</v>
          </cell>
          <cell r="T153">
            <v>45874</v>
          </cell>
          <cell r="U153" t="str">
            <v>05/14/2025</v>
          </cell>
          <cell r="V153" t="str">
            <v>11/13/2025</v>
          </cell>
          <cell r="Y153" t="str">
            <v>No Definido</v>
          </cell>
          <cell r="Z153" t="str">
            <v>Cédula de Ciudadanía</v>
          </cell>
          <cell r="AA153">
            <v>52341752</v>
          </cell>
          <cell r="AB153" t="str">
            <v>Bertha Yaneth Cuitiva Sierra</v>
          </cell>
          <cell r="AC153" t="str">
            <v>No</v>
          </cell>
          <cell r="AD153" t="str">
            <v>No</v>
          </cell>
          <cell r="AE153" t="str">
            <v>No</v>
          </cell>
          <cell r="AF153" t="str">
            <v>No</v>
          </cell>
          <cell r="AG153" t="str">
            <v>No</v>
          </cell>
          <cell r="AH153" t="str">
            <v>No</v>
          </cell>
          <cell r="AI153" t="str">
            <v>No</v>
          </cell>
          <cell r="AJ153" t="str">
            <v>Recursos Propios</v>
          </cell>
          <cell r="AK153" t="str">
            <v>Inversión</v>
          </cell>
          <cell r="AL153" t="str">
            <v>33,810,000</v>
          </cell>
          <cell r="AM153">
            <v>0</v>
          </cell>
          <cell r="AN153">
            <v>0</v>
          </cell>
          <cell r="AO153" t="str">
            <v>33,810,000</v>
          </cell>
          <cell r="AP153">
            <v>0</v>
          </cell>
          <cell r="AQ153">
            <v>0</v>
          </cell>
          <cell r="AR153">
            <v>0</v>
          </cell>
          <cell r="AS153" t="str">
            <v>33,810,000</v>
          </cell>
          <cell r="AT153" t="str">
            <v>No Válido</v>
          </cell>
          <cell r="AU153" t="str">
            <v>No Definido</v>
          </cell>
          <cell r="AV153" t="str">
            <v>No D</v>
          </cell>
          <cell r="AW153">
            <v>0</v>
          </cell>
          <cell r="AX153">
            <v>0</v>
          </cell>
          <cell r="AY153" t="str">
            <v>No</v>
          </cell>
          <cell r="AZ153">
            <v>0</v>
          </cell>
          <cell r="BA153" t="str">
            <v>No aplica</v>
          </cell>
          <cell r="BB153" t="str">
            <v>No aplica</v>
          </cell>
          <cell r="BC153" t="str">
            <v>https://community.secop.gov.co/Public/Tendering/OpportunityDetail/Index?noticeUID=CO1.NTC.8105860&amp;isFromPublicArea=True&amp;isModal=true&amp;asPopupView=true</v>
          </cell>
        </row>
        <row r="154">
          <cell r="M154" t="str">
            <v>367-2025</v>
          </cell>
          <cell r="N154" t="str">
            <v>En ejecución</v>
          </cell>
          <cell r="O154" t="str">
            <v>V1.80111700</v>
          </cell>
          <cell r="P154" t="str">
            <v>Prestar servicios administrativos y asistenciales de apoyo a la gestión en el despacho de la Alcaldía Local de Suba</v>
          </cell>
          <cell r="Q154" t="str">
            <v>Prestación de servicios</v>
          </cell>
          <cell r="R154" t="str">
            <v>Contratación directa</v>
          </cell>
          <cell r="S154" t="str">
            <v>Servicios profesionales y apoyo a la gestión</v>
          </cell>
          <cell r="T154">
            <v>45872</v>
          </cell>
          <cell r="U154">
            <v>45933</v>
          </cell>
          <cell r="V154">
            <v>45909</v>
          </cell>
          <cell r="Y154" t="str">
            <v>No Definido</v>
          </cell>
          <cell r="Z154" t="str">
            <v>Cédula de Ciudadanía</v>
          </cell>
          <cell r="AA154">
            <v>1016060861</v>
          </cell>
          <cell r="AB154" t="str">
            <v>LAURA CAMILA BAQUERO ROCHA</v>
          </cell>
          <cell r="AC154" t="str">
            <v>No</v>
          </cell>
          <cell r="AD154" t="str">
            <v>No</v>
          </cell>
          <cell r="AE154" t="str">
            <v>No</v>
          </cell>
          <cell r="AF154" t="str">
            <v>No</v>
          </cell>
          <cell r="AG154" t="str">
            <v>No</v>
          </cell>
          <cell r="AH154" t="str">
            <v>No</v>
          </cell>
          <cell r="AI154" t="str">
            <v>No</v>
          </cell>
          <cell r="AJ154" t="str">
            <v>Recursos Propios</v>
          </cell>
          <cell r="AK154" t="str">
            <v>Inversión</v>
          </cell>
          <cell r="AL154" t="str">
            <v>23,808,000</v>
          </cell>
          <cell r="AM154">
            <v>0</v>
          </cell>
          <cell r="AN154">
            <v>0</v>
          </cell>
          <cell r="AO154" t="str">
            <v>23,808,000</v>
          </cell>
          <cell r="AP154">
            <v>0</v>
          </cell>
          <cell r="AQ154">
            <v>0</v>
          </cell>
          <cell r="AR154">
            <v>0</v>
          </cell>
          <cell r="AS154" t="str">
            <v>23,808,000</v>
          </cell>
          <cell r="AT154" t="str">
            <v>No Válido</v>
          </cell>
          <cell r="AU154" t="str">
            <v>No Definido</v>
          </cell>
          <cell r="AV154" t="str">
            <v>No D</v>
          </cell>
          <cell r="AW154">
            <v>0</v>
          </cell>
          <cell r="AX154">
            <v>0</v>
          </cell>
          <cell r="AY154" t="str">
            <v>No</v>
          </cell>
          <cell r="AZ154">
            <v>0</v>
          </cell>
          <cell r="BA154" t="str">
            <v>No aplica</v>
          </cell>
          <cell r="BB154" t="str">
            <v>No aplica</v>
          </cell>
          <cell r="BC154" t="str">
            <v>https://community.secop.gov.co/Public/Tendering/OpportunityDetail/Index?noticeUID=CO1.NTC.7769768&amp;isFromPublicArea=True&amp;isModal=true&amp;asPopupView=true</v>
          </cell>
        </row>
        <row r="155">
          <cell r="M155" t="str">
            <v>281-2025</v>
          </cell>
          <cell r="N155" t="str">
            <v>En ejecución</v>
          </cell>
          <cell r="O155" t="str">
            <v>V1.80111700</v>
          </cell>
          <cell r="P155" t="str">
            <v>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v>
          </cell>
          <cell r="Q155" t="str">
            <v>Prestación de servicios</v>
          </cell>
          <cell r="R155" t="str">
            <v>Contratación directa</v>
          </cell>
          <cell r="S155" t="str">
            <v>Servicios profesionales y apoyo a la gestión</v>
          </cell>
          <cell r="T155">
            <v>45780</v>
          </cell>
          <cell r="U155">
            <v>45933</v>
          </cell>
          <cell r="V155">
            <v>45909</v>
          </cell>
          <cell r="Y155" t="str">
            <v>Como acordado previamente</v>
          </cell>
          <cell r="Z155" t="str">
            <v>Cédula de Ciudadanía</v>
          </cell>
          <cell r="AA155">
            <v>80791247</v>
          </cell>
          <cell r="AB155" t="str">
            <v>jose darwin sanguino velez</v>
          </cell>
          <cell r="AC155" t="str">
            <v>No</v>
          </cell>
          <cell r="AD155" t="str">
            <v>No</v>
          </cell>
          <cell r="AE155" t="str">
            <v>No</v>
          </cell>
          <cell r="AF155" t="str">
            <v>No</v>
          </cell>
          <cell r="AG155" t="str">
            <v>No</v>
          </cell>
          <cell r="AH155" t="str">
            <v>No</v>
          </cell>
          <cell r="AI155" t="str">
            <v>No</v>
          </cell>
          <cell r="AJ155" t="str">
            <v>Recursos Propios</v>
          </cell>
          <cell r="AK155" t="str">
            <v>Inversión</v>
          </cell>
          <cell r="AL155" t="str">
            <v>46,128,000</v>
          </cell>
          <cell r="AM155">
            <v>0</v>
          </cell>
          <cell r="AN155">
            <v>0</v>
          </cell>
          <cell r="AO155" t="str">
            <v>46,128,000</v>
          </cell>
          <cell r="AP155">
            <v>0</v>
          </cell>
          <cell r="AQ155">
            <v>0</v>
          </cell>
          <cell r="AR155">
            <v>0</v>
          </cell>
          <cell r="AS155" t="str">
            <v>46,128,000</v>
          </cell>
          <cell r="AT155" t="str">
            <v>No Válido</v>
          </cell>
          <cell r="AU155" t="str">
            <v>No Definido</v>
          </cell>
          <cell r="AV155" t="str">
            <v>No D</v>
          </cell>
          <cell r="AW155">
            <v>0</v>
          </cell>
          <cell r="AX155">
            <v>0</v>
          </cell>
          <cell r="AY155" t="str">
            <v>No</v>
          </cell>
          <cell r="AZ155">
            <v>0</v>
          </cell>
          <cell r="BA155" t="str">
            <v>No aplica</v>
          </cell>
          <cell r="BB155" t="str">
            <v>No aplica</v>
          </cell>
          <cell r="BC155" t="str">
            <v>https://community.secop.gov.co/Public/Tendering/OpportunityDetail/Index?noticeUID=CO1.NTC.7768124&amp;isFromPublicArea=True&amp;isModal=true&amp;asPopupView=true</v>
          </cell>
        </row>
        <row r="156">
          <cell r="M156" t="str">
            <v>371-2025</v>
          </cell>
          <cell r="N156" t="str">
            <v>En ejecución</v>
          </cell>
          <cell r="O156" t="str">
            <v>V1.80111700</v>
          </cell>
          <cell r="P156" t="str">
            <v>Prestar servicios profesionales de apoyo a la formulación; ejecución; seguimiento y mejora continua de las herramientas que conforman la Gestión Ambiental Institucional de la Alcaldía Local.</v>
          </cell>
          <cell r="Q156" t="str">
            <v>Prestación de servicios</v>
          </cell>
          <cell r="R156" t="str">
            <v>Contratación directa</v>
          </cell>
          <cell r="S156" t="str">
            <v>Servicios profesionales y apoyo a la gestión</v>
          </cell>
          <cell r="T156" t="str">
            <v>03/31/2025</v>
          </cell>
          <cell r="U156">
            <v>45692</v>
          </cell>
          <cell r="V156">
            <v>45667</v>
          </cell>
          <cell r="Y156" t="str">
            <v>Como acordado previamente</v>
          </cell>
          <cell r="Z156" t="str">
            <v>Cédula de Ciudadanía</v>
          </cell>
          <cell r="AA156">
            <v>1015426758</v>
          </cell>
          <cell r="AB156" t="str">
            <v>fabian ricardo herrera rincon</v>
          </cell>
          <cell r="AC156" t="str">
            <v>No</v>
          </cell>
          <cell r="AD156" t="str">
            <v>No</v>
          </cell>
          <cell r="AE156" t="str">
            <v>No</v>
          </cell>
          <cell r="AF156" t="str">
            <v>No</v>
          </cell>
          <cell r="AG156" t="str">
            <v>No</v>
          </cell>
          <cell r="AH156" t="str">
            <v>No</v>
          </cell>
          <cell r="AI156" t="str">
            <v>No</v>
          </cell>
          <cell r="AJ156" t="str">
            <v>Recursos Propios</v>
          </cell>
          <cell r="AK156" t="str">
            <v>Inversión</v>
          </cell>
          <cell r="AL156" t="str">
            <v>46,128,000</v>
          </cell>
          <cell r="AM156">
            <v>0</v>
          </cell>
          <cell r="AN156">
            <v>0</v>
          </cell>
          <cell r="AO156" t="str">
            <v>46,128,000</v>
          </cell>
          <cell r="AP156">
            <v>0</v>
          </cell>
          <cell r="AQ156">
            <v>0</v>
          </cell>
          <cell r="AR156">
            <v>0</v>
          </cell>
          <cell r="AS156" t="str">
            <v>46,128,000</v>
          </cell>
          <cell r="AT156" t="str">
            <v>No Válido</v>
          </cell>
          <cell r="AU156" t="str">
            <v>No Definido</v>
          </cell>
          <cell r="AV156" t="str">
            <v>No D</v>
          </cell>
          <cell r="AW156">
            <v>0</v>
          </cell>
          <cell r="AX156">
            <v>0</v>
          </cell>
          <cell r="AY156" t="str">
            <v>No</v>
          </cell>
          <cell r="AZ156">
            <v>0</v>
          </cell>
          <cell r="BA156" t="str">
            <v>No aplica</v>
          </cell>
          <cell r="BB156" t="str">
            <v>No aplica</v>
          </cell>
          <cell r="BC156" t="str">
            <v>https://community.secop.gov.co/Public/Tendering/OpportunityDetail/Index?noticeUID=CO1.NTC.7903084&amp;isFromPublicArea=True&amp;isModal=true&amp;asPopupView=true</v>
          </cell>
        </row>
        <row r="157">
          <cell r="M157" t="str">
            <v>484-2025</v>
          </cell>
          <cell r="N157" t="str">
            <v>En ejecución</v>
          </cell>
          <cell r="O157" t="str">
            <v>V1.80111700</v>
          </cell>
          <cell r="P157" t="str">
            <v>Prestar los servicios profesionales para apoyar el trámite de despachos comisorios de la Alcaldía Local de Suba.</v>
          </cell>
          <cell r="Q157" t="str">
            <v>Prestación de servicios</v>
          </cell>
          <cell r="R157" t="str">
            <v>Contratación directa</v>
          </cell>
          <cell r="S157" t="str">
            <v>Servicios profesionales y apoyo a la gestión</v>
          </cell>
          <cell r="T157" t="str">
            <v>03/21/2025</v>
          </cell>
          <cell r="U157" t="str">
            <v>03/27/2025</v>
          </cell>
          <cell r="V157" t="str">
            <v>09/26/2025</v>
          </cell>
          <cell r="Y157" t="str">
            <v>No Definido</v>
          </cell>
          <cell r="Z157" t="str">
            <v>Cédula de Ciudadanía</v>
          </cell>
          <cell r="AA157">
            <v>1032453867</v>
          </cell>
          <cell r="AB157" t="str">
            <v>DANIEL MAURICIO MIRANDA MOYA</v>
          </cell>
          <cell r="AC157" t="str">
            <v>No</v>
          </cell>
          <cell r="AD157" t="str">
            <v>Si</v>
          </cell>
          <cell r="AE157" t="str">
            <v>No</v>
          </cell>
          <cell r="AF157" t="str">
            <v>No</v>
          </cell>
          <cell r="AG157" t="str">
            <v>No</v>
          </cell>
          <cell r="AH157" t="str">
            <v>No</v>
          </cell>
          <cell r="AI157" t="str">
            <v>No</v>
          </cell>
          <cell r="AJ157" t="str">
            <v>Recursos Propios</v>
          </cell>
          <cell r="AK157" t="str">
            <v>Inversión</v>
          </cell>
          <cell r="AL157" t="str">
            <v>33,810,000</v>
          </cell>
          <cell r="AM157">
            <v>0</v>
          </cell>
          <cell r="AN157">
            <v>0</v>
          </cell>
          <cell r="AO157" t="str">
            <v>33,810,000</v>
          </cell>
          <cell r="AP157">
            <v>0</v>
          </cell>
          <cell r="AQ157">
            <v>0</v>
          </cell>
          <cell r="AR157">
            <v>0</v>
          </cell>
          <cell r="AS157" t="str">
            <v>33,810,000</v>
          </cell>
          <cell r="AT157" t="str">
            <v>No Válido</v>
          </cell>
          <cell r="AU157" t="str">
            <v>No Definido</v>
          </cell>
          <cell r="AV157" t="str">
            <v>No D</v>
          </cell>
          <cell r="AW157">
            <v>0</v>
          </cell>
          <cell r="AX157">
            <v>0</v>
          </cell>
          <cell r="AY157" t="str">
            <v>No</v>
          </cell>
          <cell r="AZ157">
            <v>0</v>
          </cell>
          <cell r="BA157" t="str">
            <v>No aplica</v>
          </cell>
          <cell r="BB157" t="str">
            <v>No aplica</v>
          </cell>
          <cell r="BC157" t="str">
            <v>https://community.secop.gov.co/Public/Tendering/OpportunityDetail/Index?noticeUID=CO1.NTC.7881010&amp;isFromPublicArea=True&amp;isModal=true&amp;asPopupView=true</v>
          </cell>
        </row>
        <row r="158">
          <cell r="M158" t="str">
            <v>473-2025</v>
          </cell>
          <cell r="N158" t="str">
            <v>En ejecución</v>
          </cell>
          <cell r="O158" t="str">
            <v>V1.80111700</v>
          </cell>
          <cell r="P158" t="str">
            <v>Prestar servicios de apoyo en las actividades de seguridad; convivencia ciudadana y recuperación del espacio público.</v>
          </cell>
          <cell r="Q158" t="str">
            <v>Prestación de servicios</v>
          </cell>
          <cell r="R158" t="str">
            <v>Contratación directa</v>
          </cell>
          <cell r="S158" t="str">
            <v>Servicios profesionales y apoyo a la gestión</v>
          </cell>
          <cell r="T158" t="str">
            <v>04/16/2025</v>
          </cell>
          <cell r="U158" t="str">
            <v>04/20/2025</v>
          </cell>
          <cell r="V158" t="str">
            <v>10/19/2025</v>
          </cell>
          <cell r="Y158" t="str">
            <v>No Definido</v>
          </cell>
          <cell r="Z158" t="str">
            <v>Cédula de Ciudadanía</v>
          </cell>
          <cell r="AA158">
            <v>72208761</v>
          </cell>
          <cell r="AB158" t="str">
            <v>ONASIS DARIO VILLALBA GARCIA</v>
          </cell>
          <cell r="AC158" t="str">
            <v>No</v>
          </cell>
          <cell r="AD158" t="str">
            <v>No</v>
          </cell>
          <cell r="AE158" t="str">
            <v>No</v>
          </cell>
          <cell r="AF158" t="str">
            <v>No</v>
          </cell>
          <cell r="AG158" t="str">
            <v>No</v>
          </cell>
          <cell r="AH158" t="str">
            <v>No</v>
          </cell>
          <cell r="AI158" t="str">
            <v>No</v>
          </cell>
          <cell r="AJ158" t="str">
            <v>Recursos Propios</v>
          </cell>
          <cell r="AK158" t="str">
            <v>Inversión</v>
          </cell>
          <cell r="AL158" t="str">
            <v>17,856,000</v>
          </cell>
          <cell r="AM158">
            <v>0</v>
          </cell>
          <cell r="AN158">
            <v>0</v>
          </cell>
          <cell r="AO158" t="str">
            <v>17,856,000</v>
          </cell>
          <cell r="AP158">
            <v>0</v>
          </cell>
          <cell r="AQ158">
            <v>0</v>
          </cell>
          <cell r="AR158">
            <v>0</v>
          </cell>
          <cell r="AS158" t="str">
            <v>17,856,000</v>
          </cell>
          <cell r="AT158" t="str">
            <v>No Válido</v>
          </cell>
          <cell r="AU158" t="str">
            <v>No Definido</v>
          </cell>
          <cell r="AV158" t="str">
            <v>No D</v>
          </cell>
          <cell r="AW158">
            <v>0</v>
          </cell>
          <cell r="AX158">
            <v>0</v>
          </cell>
          <cell r="AY158" t="str">
            <v>No</v>
          </cell>
          <cell r="AZ158">
            <v>0</v>
          </cell>
          <cell r="BA158" t="str">
            <v>No aplica</v>
          </cell>
          <cell r="BB158" t="str">
            <v>No aplica</v>
          </cell>
          <cell r="BC158" t="str">
            <v>https://community.secop.gov.co/Public/Tendering/OpportunityDetail/Index?noticeUID=CO1.NTC.8000266&amp;isFromPublicArea=True&amp;isModal=true&amp;asPopupView=true</v>
          </cell>
        </row>
        <row r="159">
          <cell r="M159" t="str">
            <v>433-2025</v>
          </cell>
          <cell r="N159" t="str">
            <v>En ejecución</v>
          </cell>
          <cell r="O159" t="str">
            <v>V1.80111700</v>
          </cell>
          <cell r="P159" t="str">
            <v>Prestar servicios profesionales para promover los
procesos culturales en la Alcaldía Local de Suba; para dar cumplimiento a las metas del Plan de
Desarrollo Local y demás temas afines del proyecto de inversión</v>
          </cell>
          <cell r="Q159" t="str">
            <v>Prestación de servicios</v>
          </cell>
          <cell r="R159" t="str">
            <v>Contratación directa</v>
          </cell>
          <cell r="S159" t="str">
            <v>Servicios profesionales y apoyo a la gestión</v>
          </cell>
          <cell r="T159" t="str">
            <v>05/20/2025</v>
          </cell>
          <cell r="U159" t="str">
            <v>05/23/2025</v>
          </cell>
          <cell r="V159" t="str">
            <v>11/22/2025</v>
          </cell>
          <cell r="Y159" t="str">
            <v>No Definido</v>
          </cell>
          <cell r="Z159" t="str">
            <v>Cédula de Ciudadanía</v>
          </cell>
          <cell r="AA159">
            <v>1015437974</v>
          </cell>
          <cell r="AB159" t="str">
            <v>ANGELA ROCIO CARRILO BENITEZ</v>
          </cell>
          <cell r="AC159" t="str">
            <v>No</v>
          </cell>
          <cell r="AD159" t="str">
            <v>No</v>
          </cell>
          <cell r="AE159" t="str">
            <v>No</v>
          </cell>
          <cell r="AF159" t="str">
            <v>No</v>
          </cell>
          <cell r="AG159" t="str">
            <v>No</v>
          </cell>
          <cell r="AH159" t="str">
            <v>No</v>
          </cell>
          <cell r="AI159" t="str">
            <v>No</v>
          </cell>
          <cell r="AJ159" t="str">
            <v>Recursos Propios</v>
          </cell>
          <cell r="AK159" t="str">
            <v>Inversión</v>
          </cell>
          <cell r="AL159" t="str">
            <v>46,128,000</v>
          </cell>
          <cell r="AM159">
            <v>0</v>
          </cell>
          <cell r="AN159">
            <v>0</v>
          </cell>
          <cell r="AO159" t="str">
            <v>46,128,000</v>
          </cell>
          <cell r="AP159">
            <v>0</v>
          </cell>
          <cell r="AQ159">
            <v>0</v>
          </cell>
          <cell r="AR159">
            <v>0</v>
          </cell>
          <cell r="AS159" t="str">
            <v>46,128,000</v>
          </cell>
          <cell r="AT159" t="str">
            <v>No Válido</v>
          </cell>
          <cell r="AU159" t="str">
            <v>No Definido</v>
          </cell>
          <cell r="AV159" t="str">
            <v>No D</v>
          </cell>
          <cell r="AW159">
            <v>0</v>
          </cell>
          <cell r="AX159">
            <v>0</v>
          </cell>
          <cell r="AY159" t="str">
            <v>No</v>
          </cell>
          <cell r="AZ159">
            <v>0</v>
          </cell>
          <cell r="BA159" t="str">
            <v>No aplica</v>
          </cell>
          <cell r="BB159" t="str">
            <v>No aplica</v>
          </cell>
          <cell r="BC159" t="str">
            <v>https://community.secop.gov.co/Public/Tendering/OpportunityDetail/Index?noticeUID=CO1.NTC.8158441&amp;isFromPublicArea=True&amp;isModal=true&amp;asPopupView=true</v>
          </cell>
        </row>
        <row r="160">
          <cell r="M160" t="str">
            <v>279-2025</v>
          </cell>
          <cell r="N160" t="str">
            <v>Borrador</v>
          </cell>
          <cell r="O160" t="str">
            <v>V1.80111700</v>
          </cell>
          <cell r="P160" t="str">
            <v>Prestar los servicios de apoyo al Área Gestión de Desarrollo Local en el Centro de 
Documentación e Información CDI de la Alcaldía Local de Suba</v>
          </cell>
          <cell r="Q160" t="str">
            <v>Prestación de servicios</v>
          </cell>
          <cell r="R160" t="str">
            <v>Contratación directa</v>
          </cell>
          <cell r="S160" t="str">
            <v>Servicios profesionales y apoyo a la gestión</v>
          </cell>
          <cell r="V160" t="str">
            <v>09/13/2025</v>
          </cell>
          <cell r="Y160" t="str">
            <v>No Definido</v>
          </cell>
          <cell r="Z160" t="str">
            <v>Cédula de Ciudadanía</v>
          </cell>
          <cell r="AA160">
            <v>36540733</v>
          </cell>
          <cell r="AB160" t="str">
            <v>MAGALY CELEDON BRITO</v>
          </cell>
          <cell r="AC160" t="str">
            <v>No</v>
          </cell>
          <cell r="AD160" t="str">
            <v>No</v>
          </cell>
          <cell r="AE160" t="str">
            <v>No</v>
          </cell>
          <cell r="AF160" t="str">
            <v>No</v>
          </cell>
          <cell r="AG160" t="str">
            <v>No</v>
          </cell>
          <cell r="AH160" t="str">
            <v>No</v>
          </cell>
          <cell r="AI160" t="str">
            <v>No</v>
          </cell>
          <cell r="AJ160" t="str">
            <v>Recursos Propios</v>
          </cell>
          <cell r="AK160" t="str">
            <v>Inversión</v>
          </cell>
          <cell r="AL160" t="str">
            <v>17,856,000</v>
          </cell>
          <cell r="AM160">
            <v>0</v>
          </cell>
          <cell r="AN160">
            <v>0</v>
          </cell>
          <cell r="AO160" t="str">
            <v>17,856,000</v>
          </cell>
          <cell r="AP160">
            <v>0</v>
          </cell>
          <cell r="AQ160">
            <v>0</v>
          </cell>
          <cell r="AR160">
            <v>0</v>
          </cell>
          <cell r="AS160" t="str">
            <v>17,856,000</v>
          </cell>
          <cell r="AT160" t="str">
            <v>No Válido</v>
          </cell>
          <cell r="AU160" t="str">
            <v>No Definido</v>
          </cell>
          <cell r="AV160" t="str">
            <v>No D</v>
          </cell>
          <cell r="AW160">
            <v>0</v>
          </cell>
          <cell r="AX160">
            <v>0</v>
          </cell>
          <cell r="AY160" t="str">
            <v>No</v>
          </cell>
          <cell r="AZ160">
            <v>0</v>
          </cell>
          <cell r="BA160" t="str">
            <v>No aplica</v>
          </cell>
          <cell r="BB160" t="str">
            <v>No aplica</v>
          </cell>
          <cell r="BC160" t="str">
            <v>https://community.secop.gov.co/Public/Tendering/OpportunityDetail/Index?noticeUID=CO1.NTC.7833453&amp;isFromPublicArea=True&amp;isModal=true&amp;asPopupView=true</v>
          </cell>
        </row>
        <row r="161">
          <cell r="M161" t="str">
            <v>136-2025</v>
          </cell>
          <cell r="N161" t="str">
            <v>En ejecución</v>
          </cell>
          <cell r="O161" t="str">
            <v>V1.80111700</v>
          </cell>
          <cell r="P161" t="str">
            <v>Prestar servicios de apoyo en las actividades de seguridad; convivencia ciudadana y recuperación del espacio público.</v>
          </cell>
          <cell r="Q161" t="str">
            <v>Prestación de servicios</v>
          </cell>
          <cell r="R161" t="str">
            <v>Contratación directa</v>
          </cell>
          <cell r="S161" t="str">
            <v>Servicios profesionales y apoyo a la gestión</v>
          </cell>
          <cell r="T161">
            <v>45750</v>
          </cell>
          <cell r="U161">
            <v>45780</v>
          </cell>
          <cell r="V161">
            <v>45756</v>
          </cell>
          <cell r="Y161" t="str">
            <v>No Definido</v>
          </cell>
          <cell r="Z161" t="str">
            <v>Cédula de Ciudadanía</v>
          </cell>
          <cell r="AA161">
            <v>1000575275</v>
          </cell>
          <cell r="AB161" t="str">
            <v>Angel Santiago Aldana Chocontá</v>
          </cell>
          <cell r="AC161" t="str">
            <v>No</v>
          </cell>
          <cell r="AD161" t="str">
            <v>No</v>
          </cell>
          <cell r="AE161" t="str">
            <v>No</v>
          </cell>
          <cell r="AF161" t="str">
            <v>No</v>
          </cell>
          <cell r="AG161" t="str">
            <v>No</v>
          </cell>
          <cell r="AH161" t="str">
            <v>No</v>
          </cell>
          <cell r="AI161" t="str">
            <v>No</v>
          </cell>
          <cell r="AJ161" t="str">
            <v>Recursos Propios</v>
          </cell>
          <cell r="AK161" t="str">
            <v>Inversión</v>
          </cell>
          <cell r="AL161" t="str">
            <v>17,856,000</v>
          </cell>
          <cell r="AM161">
            <v>0</v>
          </cell>
          <cell r="AN161">
            <v>0</v>
          </cell>
          <cell r="AO161" t="str">
            <v>17,856,000</v>
          </cell>
          <cell r="AP161">
            <v>0</v>
          </cell>
          <cell r="AQ161">
            <v>0</v>
          </cell>
          <cell r="AR161">
            <v>0</v>
          </cell>
          <cell r="AS161" t="str">
            <v>17,856,000</v>
          </cell>
          <cell r="AT161" t="str">
            <v>No Válido</v>
          </cell>
          <cell r="AU161" t="str">
            <v>No Definido</v>
          </cell>
          <cell r="AV161" t="str">
            <v>No D</v>
          </cell>
          <cell r="AW161">
            <v>0</v>
          </cell>
          <cell r="AX161">
            <v>0</v>
          </cell>
          <cell r="AY161" t="str">
            <v>No</v>
          </cell>
          <cell r="AZ161">
            <v>0</v>
          </cell>
          <cell r="BA161" t="str">
            <v>No aplica</v>
          </cell>
          <cell r="BB161" t="str">
            <v>No aplica</v>
          </cell>
          <cell r="BC161" t="str">
            <v>https://community.secop.gov.co/Public/Tendering/OpportunityDetail/Index?noticeUID=CO1.NTC.7764869&amp;isFromPublicArea=True&amp;isModal=true&amp;asPopupView=true</v>
          </cell>
        </row>
        <row r="162">
          <cell r="M162" t="str">
            <v>600-2025</v>
          </cell>
          <cell r="N162" t="str">
            <v>En ejecución</v>
          </cell>
          <cell r="O162" t="str">
            <v>V1.80111700</v>
          </cell>
          <cell r="P162" t="str">
            <v>Prestar servicios de apoyo en las actividades de seguridad; convivencia ciudadana y 
recuperación del espacio público.</v>
          </cell>
          <cell r="Q162" t="str">
            <v>Prestación de servicios</v>
          </cell>
          <cell r="R162" t="str">
            <v>Contratación directa</v>
          </cell>
          <cell r="S162" t="str">
            <v>Servicios profesionales y apoyo a la gestión</v>
          </cell>
          <cell r="T162" t="str">
            <v>04/21/2025</v>
          </cell>
          <cell r="U162" t="str">
            <v>04/22/2025</v>
          </cell>
          <cell r="V162" t="str">
            <v>10/21/2025</v>
          </cell>
          <cell r="Y162" t="str">
            <v>No Definido</v>
          </cell>
          <cell r="Z162" t="str">
            <v>Cédula de Ciudadanía</v>
          </cell>
          <cell r="AA162">
            <v>1030540337</v>
          </cell>
          <cell r="AB162" t="str">
            <v>yilian leal sanchez</v>
          </cell>
          <cell r="AC162" t="str">
            <v>No</v>
          </cell>
          <cell r="AD162" t="str">
            <v>No</v>
          </cell>
          <cell r="AE162" t="str">
            <v>No</v>
          </cell>
          <cell r="AF162" t="str">
            <v>No</v>
          </cell>
          <cell r="AG162" t="str">
            <v>No</v>
          </cell>
          <cell r="AH162" t="str">
            <v>No</v>
          </cell>
          <cell r="AI162" t="str">
            <v>No</v>
          </cell>
          <cell r="AJ162" t="str">
            <v>Recursos Propios</v>
          </cell>
          <cell r="AK162" t="str">
            <v>Inversión</v>
          </cell>
          <cell r="AL162" t="str">
            <v>12,378,000</v>
          </cell>
          <cell r="AM162">
            <v>0</v>
          </cell>
          <cell r="AN162">
            <v>0</v>
          </cell>
          <cell r="AO162" t="str">
            <v>12,378,000</v>
          </cell>
          <cell r="AP162">
            <v>0</v>
          </cell>
          <cell r="AQ162">
            <v>0</v>
          </cell>
          <cell r="AR162">
            <v>0</v>
          </cell>
          <cell r="AS162" t="str">
            <v>12,378,000</v>
          </cell>
          <cell r="AT162" t="str">
            <v>No Válido</v>
          </cell>
          <cell r="AU162" t="str">
            <v>No Definido</v>
          </cell>
          <cell r="AV162" t="str">
            <v>No D</v>
          </cell>
          <cell r="AW162">
            <v>0</v>
          </cell>
          <cell r="AX162">
            <v>0</v>
          </cell>
          <cell r="AY162" t="str">
            <v>No</v>
          </cell>
          <cell r="AZ162">
            <v>0</v>
          </cell>
          <cell r="BA162" t="str">
            <v>No aplica</v>
          </cell>
          <cell r="BB162" t="str">
            <v>No aplica</v>
          </cell>
          <cell r="BC162" t="str">
            <v>https://community.secop.gov.co/Public/Tendering/OpportunityDetail/Index?noticeUID=CO1.NTC.8017528&amp;isFromPublicArea=True&amp;isModal=true&amp;asPopupView=true</v>
          </cell>
        </row>
        <row r="163">
          <cell r="M163" t="str">
            <v>677-2025</v>
          </cell>
          <cell r="N163" t="str">
            <v>En ejecución</v>
          </cell>
          <cell r="O163" t="str">
            <v>V1.80111700</v>
          </cell>
          <cell r="P163" t="str">
            <v>PRESTAR SERVICIOS PROFESIONALES EN EL ÁREA DE GESTIÓN DEL DESARROLLO LOCAL DE LA ALCALDÍA LOCAL DE SUBA EN EL PROCESO DE FORMULACIÓN; EJECUCIÓN; SEGUIMIENTO Y EVALUACIÓN DE LAS POLÍTICAS; PLANES; PROGRAMAS Y PROYECTOS DE LA LINEA ÉTNICA PARA LOGRAR EL CUMPLIMIENTO DE LAS METAS DEL PLAN DE DESARROLLO</v>
          </cell>
          <cell r="Q163" t="str">
            <v>Prestación de servicios</v>
          </cell>
          <cell r="R163" t="str">
            <v>Contratación directa</v>
          </cell>
          <cell r="S163" t="str">
            <v>Servicios profesionales y apoyo a la gestión</v>
          </cell>
          <cell r="T163" t="str">
            <v>07/16/2025</v>
          </cell>
          <cell r="U163" t="str">
            <v>07/21/2025</v>
          </cell>
          <cell r="V163" t="str">
            <v>12/31/2025</v>
          </cell>
          <cell r="Y163" t="str">
            <v>No Definido</v>
          </cell>
          <cell r="Z163" t="str">
            <v>Cédula de Ciudadanía</v>
          </cell>
          <cell r="AA163">
            <v>52526364</v>
          </cell>
          <cell r="AB163" t="str">
            <v>JEIMMY SIERRA GODOY</v>
          </cell>
          <cell r="AC163" t="str">
            <v>No</v>
          </cell>
          <cell r="AD163" t="str">
            <v>No</v>
          </cell>
          <cell r="AE163" t="str">
            <v>No</v>
          </cell>
          <cell r="AF163" t="str">
            <v>No</v>
          </cell>
          <cell r="AG163" t="str">
            <v>No</v>
          </cell>
          <cell r="AH163" t="str">
            <v>No</v>
          </cell>
          <cell r="AI163" t="str">
            <v>No</v>
          </cell>
          <cell r="AJ163" t="str">
            <v>Recursos Propios</v>
          </cell>
          <cell r="AK163" t="str">
            <v>Inversión</v>
          </cell>
          <cell r="AL163" t="str">
            <v>46,128,000</v>
          </cell>
          <cell r="AM163">
            <v>0</v>
          </cell>
          <cell r="AN163">
            <v>0</v>
          </cell>
          <cell r="AO163" t="str">
            <v>46,128,000</v>
          </cell>
          <cell r="AP163">
            <v>0</v>
          </cell>
          <cell r="AQ163">
            <v>0</v>
          </cell>
          <cell r="AR163">
            <v>0</v>
          </cell>
          <cell r="AS163" t="str">
            <v>46,128,000</v>
          </cell>
          <cell r="AT163" t="str">
            <v>No Válido</v>
          </cell>
          <cell r="AU163" t="str">
            <v>No Definido</v>
          </cell>
          <cell r="AV163" t="str">
            <v>No D</v>
          </cell>
          <cell r="AW163">
            <v>0</v>
          </cell>
          <cell r="AX163">
            <v>0</v>
          </cell>
          <cell r="AY163" t="str">
            <v>No</v>
          </cell>
          <cell r="AZ163">
            <v>0</v>
          </cell>
          <cell r="BA163" t="str">
            <v>No aplica</v>
          </cell>
          <cell r="BB163" t="str">
            <v>No aplica</v>
          </cell>
          <cell r="BC163" t="str">
            <v>https://community.secop.gov.co/Public/Tendering/OpportunityDetail/Index?noticeUID=CO1.NTC.8451325&amp;isFromPublicArea=True&amp;isModal=true&amp;asPopupView=true</v>
          </cell>
        </row>
        <row r="164">
          <cell r="M164" t="str">
            <v>174-2025</v>
          </cell>
          <cell r="N164" t="str">
            <v>En ejecución</v>
          </cell>
          <cell r="O164" t="str">
            <v>V1.80111700</v>
          </cell>
          <cell r="P164" t="str">
            <v>Apoyar administrativa y asistencialmente a las Inspecciones de Policía de la Localidad.</v>
          </cell>
          <cell r="Q164" t="str">
            <v>Prestación de servicios</v>
          </cell>
          <cell r="R164" t="str">
            <v>Contratación directa</v>
          </cell>
          <cell r="S164" t="str">
            <v>Servicios profesionales y apoyo a la gestión</v>
          </cell>
          <cell r="T164">
            <v>45661</v>
          </cell>
          <cell r="U164">
            <v>45751</v>
          </cell>
          <cell r="V164">
            <v>45726</v>
          </cell>
          <cell r="Y164" t="str">
            <v>No Definido</v>
          </cell>
          <cell r="Z164" t="str">
            <v>Cédula de Ciudadanía</v>
          </cell>
          <cell r="AA164">
            <v>1000005525</v>
          </cell>
          <cell r="AB164" t="str">
            <v>inri tatiana sanchez valenzuela</v>
          </cell>
          <cell r="AC164" t="str">
            <v>No</v>
          </cell>
          <cell r="AD164" t="str">
            <v>No</v>
          </cell>
          <cell r="AE164" t="str">
            <v>No</v>
          </cell>
          <cell r="AF164" t="str">
            <v>No</v>
          </cell>
          <cell r="AG164" t="str">
            <v>No</v>
          </cell>
          <cell r="AH164" t="str">
            <v>No</v>
          </cell>
          <cell r="AI164" t="str">
            <v>No</v>
          </cell>
          <cell r="AJ164" t="str">
            <v>Recursos Propios</v>
          </cell>
          <cell r="AK164" t="str">
            <v>Inversión</v>
          </cell>
          <cell r="AL164" t="str">
            <v>17,856,000</v>
          </cell>
          <cell r="AM164">
            <v>0</v>
          </cell>
          <cell r="AN164">
            <v>0</v>
          </cell>
          <cell r="AO164" t="str">
            <v>17,856,000</v>
          </cell>
          <cell r="AP164">
            <v>0</v>
          </cell>
          <cell r="AQ164">
            <v>0</v>
          </cell>
          <cell r="AR164">
            <v>0</v>
          </cell>
          <cell r="AS164" t="str">
            <v>17,856,000</v>
          </cell>
          <cell r="AT164" t="str">
            <v>No Válido</v>
          </cell>
          <cell r="AU164" t="str">
            <v>No Definido</v>
          </cell>
          <cell r="AV164" t="str">
            <v>No D</v>
          </cell>
          <cell r="AW164">
            <v>0</v>
          </cell>
          <cell r="AX164">
            <v>0</v>
          </cell>
          <cell r="AY164" t="str">
            <v>No</v>
          </cell>
          <cell r="AZ164">
            <v>0</v>
          </cell>
          <cell r="BA164" t="str">
            <v>No aplica</v>
          </cell>
          <cell r="BB164" t="str">
            <v>No aplica</v>
          </cell>
          <cell r="BC164" t="str">
            <v>https://community.secop.gov.co/Public/Tendering/OpportunityDetail/Index?noticeUID=CO1.NTC.7929061&amp;isFromPublicArea=True&amp;isModal=true&amp;asPopupView=true</v>
          </cell>
        </row>
        <row r="165">
          <cell r="M165" t="str">
            <v>439-2025</v>
          </cell>
          <cell r="N165" t="str">
            <v>En ejecución</v>
          </cell>
          <cell r="O165" t="str">
            <v>V1.80111700</v>
          </cell>
          <cell r="P165" t="str">
            <v>Prestar los servicios profesionales como abogado (a) para apoyar la gestión contractual del Área Gestión del Desarrollo Local de la Alcaldía Local de Suba; en los diferentes procesos de selección en sus etapas precontractual; contractual y postcontractual.</v>
          </cell>
          <cell r="Q165" t="str">
            <v>Prestación de servicios</v>
          </cell>
          <cell r="R165" t="str">
            <v>Contratación directa</v>
          </cell>
          <cell r="S165" t="str">
            <v>Servicios profesionales y apoyo a la gestión</v>
          </cell>
          <cell r="T165">
            <v>45872</v>
          </cell>
          <cell r="U165">
            <v>45994</v>
          </cell>
          <cell r="V165">
            <v>45970</v>
          </cell>
          <cell r="Y165" t="str">
            <v>No Definido</v>
          </cell>
          <cell r="Z165" t="str">
            <v>Cédula de Ciudadanía</v>
          </cell>
          <cell r="AA165">
            <v>92546759</v>
          </cell>
          <cell r="AB165" t="str">
            <v>LUIS FERNANDO OVIEDO PEREZ</v>
          </cell>
          <cell r="AC165" t="str">
            <v>No</v>
          </cell>
          <cell r="AD165" t="str">
            <v>No</v>
          </cell>
          <cell r="AE165" t="str">
            <v>No</v>
          </cell>
          <cell r="AF165" t="str">
            <v>No</v>
          </cell>
          <cell r="AG165" t="str">
            <v>No</v>
          </cell>
          <cell r="AH165" t="str">
            <v>No</v>
          </cell>
          <cell r="AI165" t="str">
            <v>No</v>
          </cell>
          <cell r="AJ165" t="str">
            <v>Recursos Propios</v>
          </cell>
          <cell r="AK165" t="str">
            <v>Inversión</v>
          </cell>
          <cell r="AL165" t="str">
            <v>46,128,000</v>
          </cell>
          <cell r="AM165">
            <v>0</v>
          </cell>
          <cell r="AN165" t="str">
            <v>20,245,067</v>
          </cell>
          <cell r="AO165" t="str">
            <v>46,128,000</v>
          </cell>
          <cell r="AP165">
            <v>0</v>
          </cell>
          <cell r="AQ165">
            <v>0</v>
          </cell>
          <cell r="AR165">
            <v>0</v>
          </cell>
          <cell r="AS165" t="str">
            <v>46,128,000</v>
          </cell>
          <cell r="AT165" t="str">
            <v>No Válido</v>
          </cell>
          <cell r="AU165" t="str">
            <v>No Definido</v>
          </cell>
          <cell r="AV165" t="str">
            <v>No D</v>
          </cell>
          <cell r="AW165">
            <v>0</v>
          </cell>
          <cell r="AX165">
            <v>0</v>
          </cell>
          <cell r="AY165" t="str">
            <v>No</v>
          </cell>
          <cell r="AZ165">
            <v>0</v>
          </cell>
          <cell r="BA165" t="str">
            <v>No aplica</v>
          </cell>
          <cell r="BB165" t="str">
            <v>No aplica</v>
          </cell>
          <cell r="BC165" t="str">
            <v>https://community.secop.gov.co/Public/Tendering/OpportunityDetail/Index?noticeUID=CO1.NTC.7796607&amp;isFromPublicArea=True&amp;isModal=true&amp;asPopupView=true</v>
          </cell>
        </row>
        <row r="166">
          <cell r="M166" t="str">
            <v>036-2025</v>
          </cell>
          <cell r="N166" t="str">
            <v>En ejecución</v>
          </cell>
          <cell r="O166" t="str">
            <v>V1.80111700</v>
          </cell>
          <cell r="P166" t="str">
            <v>Prestar servicios profesionales en el Área de Gestión del Desarrollo Local de la Alcaldía Local de Suba en el proceso de formulación y seguimiento de documentos pre contractuales; garantizando el manejo; validación y actualización de la información en aplicativo SIPSE.</v>
          </cell>
          <cell r="Q166" t="str">
            <v>Prestación de servicios</v>
          </cell>
          <cell r="R166" t="str">
            <v>Contratación directa</v>
          </cell>
          <cell r="S166" t="str">
            <v>Servicios profesionales y apoyo a la gestión</v>
          </cell>
          <cell r="T166" t="str">
            <v>02/17/2025</v>
          </cell>
          <cell r="U166" t="str">
            <v>02/24/2025</v>
          </cell>
          <cell r="V166" t="str">
            <v>08/23/2025</v>
          </cell>
          <cell r="Y166" t="str">
            <v>No Definido</v>
          </cell>
          <cell r="Z166" t="str">
            <v>Cédula de Ciudadanía</v>
          </cell>
          <cell r="AA166">
            <v>1018461014</v>
          </cell>
          <cell r="AB166" t="str">
            <v>MAYRA YINETH HENAO CONDE</v>
          </cell>
          <cell r="AC166" t="str">
            <v>No</v>
          </cell>
          <cell r="AD166" t="str">
            <v>No</v>
          </cell>
          <cell r="AE166" t="str">
            <v>No</v>
          </cell>
          <cell r="AF166" t="str">
            <v>No</v>
          </cell>
          <cell r="AG166" t="str">
            <v>No</v>
          </cell>
          <cell r="AH166" t="str">
            <v>No</v>
          </cell>
          <cell r="AI166" t="str">
            <v>No</v>
          </cell>
          <cell r="AJ166" t="str">
            <v>Recursos Propios</v>
          </cell>
          <cell r="AK166" t="str">
            <v>Inversión</v>
          </cell>
          <cell r="AL166" t="str">
            <v>46,128,000</v>
          </cell>
          <cell r="AM166">
            <v>0</v>
          </cell>
          <cell r="AN166">
            <v>0</v>
          </cell>
          <cell r="AO166" t="str">
            <v>46,128,000</v>
          </cell>
          <cell r="AP166">
            <v>0</v>
          </cell>
          <cell r="AQ166">
            <v>0</v>
          </cell>
          <cell r="AR166">
            <v>0</v>
          </cell>
          <cell r="AS166" t="str">
            <v>46,128,000</v>
          </cell>
          <cell r="AT166" t="str">
            <v>No Válido</v>
          </cell>
          <cell r="AU166" t="str">
            <v>No Definido</v>
          </cell>
          <cell r="AV166" t="str">
            <v>No D</v>
          </cell>
          <cell r="AW166">
            <v>0</v>
          </cell>
          <cell r="AX166">
            <v>0</v>
          </cell>
          <cell r="AY166" t="str">
            <v>No</v>
          </cell>
          <cell r="AZ166">
            <v>0</v>
          </cell>
          <cell r="BA166" t="str">
            <v>No aplica</v>
          </cell>
          <cell r="BB166" t="str">
            <v>No aplica</v>
          </cell>
          <cell r="BC166" t="str">
            <v>https://community.secop.gov.co/Public/Tendering/OpportunityDetail/Index?noticeUID=CO1.NTC.7622040&amp;isFromPublicArea=True&amp;isModal=true&amp;asPopupView=true</v>
          </cell>
        </row>
        <row r="167">
          <cell r="M167" t="str">
            <v>335-2025</v>
          </cell>
          <cell r="N167" t="str">
            <v>En ejecución</v>
          </cell>
          <cell r="O167" t="str">
            <v>V1.80111700</v>
          </cell>
          <cell r="P167" t="str">
            <v>Prestar servicios de apoyo técnico en el área de Gestión del Desarrollo Local realizando las labores asistenciales para las actividades de temas de infraestructura local en cumplimiento de las metas del plan de gestión de la vigencia.</v>
          </cell>
          <cell r="Q167" t="str">
            <v>Prestación de servicios</v>
          </cell>
          <cell r="R167" t="str">
            <v>Contratación directa</v>
          </cell>
          <cell r="S167" t="str">
            <v>Servicios profesionales y apoyo a la gestión</v>
          </cell>
          <cell r="T167" t="str">
            <v>03/19/2025</v>
          </cell>
          <cell r="U167" t="str">
            <v>03/25/2025</v>
          </cell>
          <cell r="V167" t="str">
            <v>09/24/2025</v>
          </cell>
          <cell r="Y167" t="str">
            <v>Como acordado previamente</v>
          </cell>
          <cell r="Z167" t="str">
            <v>Cédula de Ciudadanía</v>
          </cell>
          <cell r="AA167">
            <v>52157561</v>
          </cell>
          <cell r="AB167" t="str">
            <v>SANDRA CRISTANCHO MEJIA</v>
          </cell>
          <cell r="AC167" t="str">
            <v>No</v>
          </cell>
          <cell r="AD167" t="str">
            <v>No</v>
          </cell>
          <cell r="AE167" t="str">
            <v>No</v>
          </cell>
          <cell r="AF167" t="str">
            <v>No</v>
          </cell>
          <cell r="AG167" t="str">
            <v>No</v>
          </cell>
          <cell r="AH167" t="str">
            <v>No</v>
          </cell>
          <cell r="AI167" t="str">
            <v>No</v>
          </cell>
          <cell r="AJ167" t="str">
            <v>Recursos Propios</v>
          </cell>
          <cell r="AK167" t="str">
            <v>Inversión</v>
          </cell>
          <cell r="AL167" t="str">
            <v>29,502,000</v>
          </cell>
          <cell r="AM167">
            <v>0</v>
          </cell>
          <cell r="AN167">
            <v>0</v>
          </cell>
          <cell r="AO167" t="str">
            <v>29,502,000</v>
          </cell>
          <cell r="AP167">
            <v>0</v>
          </cell>
          <cell r="AQ167">
            <v>0</v>
          </cell>
          <cell r="AR167">
            <v>0</v>
          </cell>
          <cell r="AS167" t="str">
            <v>29,502,000</v>
          </cell>
          <cell r="AT167" t="str">
            <v>No Válido</v>
          </cell>
          <cell r="AU167" t="str">
            <v>No Definido</v>
          </cell>
          <cell r="AV167" t="str">
            <v>No D</v>
          </cell>
          <cell r="AW167">
            <v>0</v>
          </cell>
          <cell r="AX167">
            <v>0</v>
          </cell>
          <cell r="AY167" t="str">
            <v>No</v>
          </cell>
          <cell r="AZ167">
            <v>0</v>
          </cell>
          <cell r="BA167" t="str">
            <v>No aplica</v>
          </cell>
          <cell r="BB167" t="str">
            <v>No aplica</v>
          </cell>
          <cell r="BC167" t="str">
            <v>https://community.secop.gov.co/Public/Tendering/OpportunityDetail/Index?noticeUID=CO1.NTC.7863607&amp;isFromPublicArea=True&amp;isModal=true&amp;asPopupView=true</v>
          </cell>
        </row>
        <row r="168">
          <cell r="M168" t="str">
            <v>415-2025</v>
          </cell>
          <cell r="N168" t="str">
            <v>En ejecución</v>
          </cell>
          <cell r="O168" t="str">
            <v>V1.80111700</v>
          </cell>
          <cell r="P168" t="str">
            <v>Prestar servicios de apoyo en las actividades de
seguridad; convivencia ciudadana y recuperación del espacio público.</v>
          </cell>
          <cell r="Q168" t="str">
            <v>Prestación de servicios</v>
          </cell>
          <cell r="R168" t="str">
            <v>Contratación directa</v>
          </cell>
          <cell r="S168" t="str">
            <v>Servicios profesionales y apoyo a la gestión</v>
          </cell>
          <cell r="T168">
            <v>45841</v>
          </cell>
          <cell r="U168" t="str">
            <v>03/13/2025</v>
          </cell>
          <cell r="V168">
            <v>46000</v>
          </cell>
          <cell r="Y168" t="str">
            <v>No Definido</v>
          </cell>
          <cell r="Z168" t="str">
            <v>Cédula de Ciudadanía</v>
          </cell>
          <cell r="AA168">
            <v>52114040</v>
          </cell>
          <cell r="AB168" t="str">
            <v>YANIRA HURTADO</v>
          </cell>
          <cell r="AC168" t="str">
            <v>No</v>
          </cell>
          <cell r="AD168" t="str">
            <v>No</v>
          </cell>
          <cell r="AE168" t="str">
            <v>No</v>
          </cell>
          <cell r="AF168" t="str">
            <v>No</v>
          </cell>
          <cell r="AG168" t="str">
            <v>No</v>
          </cell>
          <cell r="AH168" t="str">
            <v>No</v>
          </cell>
          <cell r="AI168" t="str">
            <v>No</v>
          </cell>
          <cell r="AJ168" t="str">
            <v>Recursos Propios</v>
          </cell>
          <cell r="AK168" t="str">
            <v>Inversión</v>
          </cell>
          <cell r="AL168" t="str">
            <v>17,856,000</v>
          </cell>
          <cell r="AM168">
            <v>0</v>
          </cell>
          <cell r="AN168">
            <v>0</v>
          </cell>
          <cell r="AO168" t="str">
            <v>17,856,000</v>
          </cell>
          <cell r="AP168">
            <v>0</v>
          </cell>
          <cell r="AQ168">
            <v>0</v>
          </cell>
          <cell r="AR168">
            <v>0</v>
          </cell>
          <cell r="AS168" t="str">
            <v>17,856,000</v>
          </cell>
          <cell r="AT168" t="str">
            <v>No Válido</v>
          </cell>
          <cell r="AU168" t="str">
            <v>No Definido</v>
          </cell>
          <cell r="AV168" t="str">
            <v>No D</v>
          </cell>
          <cell r="AW168">
            <v>0</v>
          </cell>
          <cell r="AX168">
            <v>0</v>
          </cell>
          <cell r="AY168" t="str">
            <v>No</v>
          </cell>
          <cell r="AZ168">
            <v>0</v>
          </cell>
          <cell r="BA168" t="str">
            <v>No aplica</v>
          </cell>
          <cell r="BB168" t="str">
            <v>No aplica</v>
          </cell>
          <cell r="BC168" t="str">
            <v>https://community.secop.gov.co/Public/Tendering/OpportunityDetail/Index?noticeUID=CO1.NTC.7793143&amp;isFromPublicArea=True&amp;isModal=true&amp;asPopupView=true</v>
          </cell>
        </row>
        <row r="169">
          <cell r="M169" t="str">
            <v>541-2025</v>
          </cell>
          <cell r="N169" t="str">
            <v>cedido</v>
          </cell>
          <cell r="O169" t="str">
            <v>V1.80111700</v>
          </cell>
          <cell r="P169" t="str">
            <v>Prestar los servicios de apoyo técnico para la realización; producción; logística; transmisión por plataformas digitales y sonido de eventos y actividades
externas e internas; presenciales o virtuales; que de manera permanente realiza la Alcaldía Local; para la comunidad y/o funcionarios y contratis</v>
          </cell>
          <cell r="Q169" t="str">
            <v>Prestación de servicios</v>
          </cell>
          <cell r="R169" t="str">
            <v>Contratación directa</v>
          </cell>
          <cell r="S169" t="str">
            <v>Servicios profesionales y apoyo a la gestión</v>
          </cell>
          <cell r="T169">
            <v>45873</v>
          </cell>
          <cell r="U169">
            <v>45965</v>
          </cell>
          <cell r="V169">
            <v>45940</v>
          </cell>
          <cell r="Y169" t="str">
            <v>No Definido</v>
          </cell>
          <cell r="Z169" t="str">
            <v>Cédula de Ciudadanía</v>
          </cell>
          <cell r="AA169">
            <v>1022416631</v>
          </cell>
          <cell r="AB169" t="str">
            <v>JAIME ALEJANDRO CHACÓN FLÓREZ</v>
          </cell>
          <cell r="AC169" t="str">
            <v>No</v>
          </cell>
          <cell r="AD169" t="str">
            <v>No</v>
          </cell>
          <cell r="AE169" t="str">
            <v>No</v>
          </cell>
          <cell r="AF169" t="str">
            <v>No</v>
          </cell>
          <cell r="AG169" t="str">
            <v>No</v>
          </cell>
          <cell r="AH169" t="str">
            <v>No</v>
          </cell>
          <cell r="AI169" t="str">
            <v>No</v>
          </cell>
          <cell r="AJ169" t="str">
            <v>Recursos Propios</v>
          </cell>
          <cell r="AK169" t="str">
            <v>Inversión</v>
          </cell>
          <cell r="AL169" t="str">
            <v>27,042,000</v>
          </cell>
          <cell r="AM169">
            <v>0</v>
          </cell>
          <cell r="AN169" t="str">
            <v>3,004,667</v>
          </cell>
          <cell r="AO169" t="str">
            <v>27,042,000</v>
          </cell>
          <cell r="AP169">
            <v>0</v>
          </cell>
          <cell r="AQ169">
            <v>0</v>
          </cell>
          <cell r="AR169">
            <v>0</v>
          </cell>
          <cell r="AS169" t="str">
            <v>27,042,000</v>
          </cell>
          <cell r="AT169" t="str">
            <v>No Válido</v>
          </cell>
          <cell r="AU169" t="str">
            <v>No Definido</v>
          </cell>
          <cell r="AV169" t="str">
            <v>No D</v>
          </cell>
          <cell r="AW169">
            <v>0</v>
          </cell>
          <cell r="AX169">
            <v>0</v>
          </cell>
          <cell r="AY169" t="str">
            <v>No</v>
          </cell>
          <cell r="AZ169">
            <v>0</v>
          </cell>
          <cell r="BA169" t="str">
            <v>No aplica</v>
          </cell>
          <cell r="BB169" t="str">
            <v>No aplica</v>
          </cell>
          <cell r="BC169" t="str">
            <v>https://community.secop.gov.co/Public/Tendering/OpportunityDetail/Index?noticeUID=CO1.NTC.7942858&amp;isFromPublicArea=True&amp;isModal=true&amp;asPopupView=true</v>
          </cell>
        </row>
        <row r="170">
          <cell r="M170" t="str">
            <v>089-2025</v>
          </cell>
          <cell r="N170" t="str">
            <v>En ejecución</v>
          </cell>
          <cell r="O170" t="str">
            <v>V1.80111700</v>
          </cell>
          <cell r="P170" t="str">
            <v>Prestar servicios profesionales para apoyar al Alcalde Local y al referente de 
participación en la promoción; acompañamiento y atención de las instancias de coordinación interinstitucionales y las 
instancias de participación locales; así como los procesos comunitarios en la localidad.</v>
          </cell>
          <cell r="Q170" t="str">
            <v>Prestación de servicios</v>
          </cell>
          <cell r="R170" t="str">
            <v>Contratación directa</v>
          </cell>
          <cell r="S170" t="str">
            <v>Servicios profesionales y apoyo a la gestión</v>
          </cell>
          <cell r="T170">
            <v>45692</v>
          </cell>
          <cell r="U170">
            <v>45751</v>
          </cell>
          <cell r="V170">
            <v>45726</v>
          </cell>
          <cell r="Y170" t="str">
            <v>No Definido</v>
          </cell>
          <cell r="Z170" t="str">
            <v>Cédula de Ciudadanía</v>
          </cell>
          <cell r="AA170">
            <v>1020718555</v>
          </cell>
          <cell r="AB170" t="str">
            <v>Daniel Camilo Tamayo Pineda</v>
          </cell>
          <cell r="AC170" t="str">
            <v>No</v>
          </cell>
          <cell r="AD170" t="str">
            <v>No</v>
          </cell>
          <cell r="AE170" t="str">
            <v>No</v>
          </cell>
          <cell r="AF170" t="str">
            <v>No</v>
          </cell>
          <cell r="AG170" t="str">
            <v>No</v>
          </cell>
          <cell r="AH170" t="str">
            <v>No</v>
          </cell>
          <cell r="AI170" t="str">
            <v>No</v>
          </cell>
          <cell r="AJ170" t="str">
            <v>Recursos Propios</v>
          </cell>
          <cell r="AK170" t="str">
            <v>Inversión</v>
          </cell>
          <cell r="AL170" t="str">
            <v>46,128,000</v>
          </cell>
          <cell r="AM170">
            <v>0</v>
          </cell>
          <cell r="AN170">
            <v>0</v>
          </cell>
          <cell r="AO170" t="str">
            <v>46,128,000</v>
          </cell>
          <cell r="AP170">
            <v>0</v>
          </cell>
          <cell r="AQ170">
            <v>0</v>
          </cell>
          <cell r="AR170">
            <v>0</v>
          </cell>
          <cell r="AS170" t="str">
            <v>46,128,000</v>
          </cell>
          <cell r="AT170" t="str">
            <v>No Válido</v>
          </cell>
          <cell r="AU170" t="str">
            <v>No Definido</v>
          </cell>
          <cell r="AV170" t="str">
            <v>No D</v>
          </cell>
          <cell r="AW170">
            <v>0</v>
          </cell>
          <cell r="AX170">
            <v>0</v>
          </cell>
          <cell r="AY170" t="str">
            <v>No</v>
          </cell>
          <cell r="AZ170">
            <v>0</v>
          </cell>
          <cell r="BA170" t="str">
            <v>No aplica</v>
          </cell>
          <cell r="BB170" t="str">
            <v>No aplica</v>
          </cell>
          <cell r="BC170" t="str">
            <v>https://community.secop.gov.co/Public/Tendering/OpportunityDetail/Index?noticeUID=CO1.NTC.7935591&amp;isFromPublicArea=True&amp;isModal=true&amp;asPopupView=true</v>
          </cell>
        </row>
        <row r="171">
          <cell r="M171" t="str">
            <v>164-2025</v>
          </cell>
          <cell r="N171" t="str">
            <v>En ejecución</v>
          </cell>
          <cell r="O171" t="str">
            <v>V1.80111700</v>
          </cell>
          <cell r="P171" t="str">
            <v>Prestar los servicios profesionales para apoyar administrativa y contablemente el proyecto de intervención; recuperación y modernización en las actividades de cobro persuasivo y que den cumplimiento a los procesos contables a favor del Fondo de Desarrollo Local de Suba</v>
          </cell>
          <cell r="Q171" t="str">
            <v>Prestación de servicios</v>
          </cell>
          <cell r="R171" t="str">
            <v>Contratación directa</v>
          </cell>
          <cell r="S171" t="str">
            <v>Servicios profesionales y apoyo a la gestión</v>
          </cell>
          <cell r="T171" t="str">
            <v>02/14/2025</v>
          </cell>
          <cell r="U171" t="str">
            <v>02/15/2025</v>
          </cell>
          <cell r="V171" t="str">
            <v>08/14/2025</v>
          </cell>
          <cell r="Y171" t="str">
            <v>No Definido</v>
          </cell>
          <cell r="Z171" t="str">
            <v>Cédula de Ciudadanía</v>
          </cell>
          <cell r="AA171">
            <v>1026260730</v>
          </cell>
          <cell r="AB171" t="str">
            <v>DIANA VASQUEZ</v>
          </cell>
          <cell r="AC171" t="str">
            <v>No</v>
          </cell>
          <cell r="AD171" t="str">
            <v>No</v>
          </cell>
          <cell r="AE171" t="str">
            <v>No</v>
          </cell>
          <cell r="AF171" t="str">
            <v>No</v>
          </cell>
          <cell r="AG171" t="str">
            <v>No</v>
          </cell>
          <cell r="AH171" t="str">
            <v>No</v>
          </cell>
          <cell r="AI171" t="str">
            <v>No</v>
          </cell>
          <cell r="AJ171" t="str">
            <v>Recursos Propios</v>
          </cell>
          <cell r="AK171" t="str">
            <v>Inversión</v>
          </cell>
          <cell r="AL171" t="str">
            <v>33,810,000</v>
          </cell>
          <cell r="AM171">
            <v>0</v>
          </cell>
          <cell r="AN171">
            <v>0</v>
          </cell>
          <cell r="AO171" t="str">
            <v>33,810,000</v>
          </cell>
          <cell r="AP171">
            <v>0</v>
          </cell>
          <cell r="AQ171">
            <v>0</v>
          </cell>
          <cell r="AR171">
            <v>0</v>
          </cell>
          <cell r="AS171" t="str">
            <v>33,810,000</v>
          </cell>
          <cell r="AT171" t="str">
            <v>No Válido</v>
          </cell>
          <cell r="AU171" t="str">
            <v>No Definido</v>
          </cell>
          <cell r="AV171" t="str">
            <v>No D</v>
          </cell>
          <cell r="AW171">
            <v>0</v>
          </cell>
          <cell r="AX171">
            <v>0</v>
          </cell>
          <cell r="AY171" t="str">
            <v>No</v>
          </cell>
          <cell r="AZ171">
            <v>0</v>
          </cell>
          <cell r="BA171" t="str">
            <v>No aplica</v>
          </cell>
          <cell r="BB171" t="str">
            <v>No aplica</v>
          </cell>
          <cell r="BC171" t="str">
            <v>https://community.secop.gov.co/Public/Tendering/OpportunityDetail/Index?noticeUID=CO1.NTC.7637920&amp;isFromPublicArea=True&amp;isModal=true&amp;asPopupView=true</v>
          </cell>
        </row>
        <row r="172">
          <cell r="M172" t="str">
            <v>430-2025</v>
          </cell>
          <cell r="N172" t="str">
            <v>Modificado</v>
          </cell>
          <cell r="O172" t="str">
            <v>V1.80111700</v>
          </cell>
          <cell r="P172" t="str">
            <v>Prestar los servicios profesionales al Área de Gestión del Desarrollo Local realizando las actividades financieras relacionadas con las diferentes etapas contractuales de los procesos de adquisición de bienes y servicios que haga la Alcaldía Local de Suba.</v>
          </cell>
          <cell r="Q172" t="str">
            <v>Prestación de servicios</v>
          </cell>
          <cell r="R172" t="str">
            <v>Contratación directa</v>
          </cell>
          <cell r="S172" t="str">
            <v>Servicios profesionales y apoyo a la gestión</v>
          </cell>
          <cell r="T172">
            <v>45872</v>
          </cell>
          <cell r="U172" t="str">
            <v>03/14/2025</v>
          </cell>
          <cell r="V172">
            <v>45784</v>
          </cell>
          <cell r="Y172" t="str">
            <v>No Definido</v>
          </cell>
          <cell r="Z172" t="str">
            <v>Cédula de Ciudadanía</v>
          </cell>
          <cell r="AA172">
            <v>52110945</v>
          </cell>
          <cell r="AB172" t="str">
            <v>MAGDA CRISTINA VARGAS DEL VALLE</v>
          </cell>
          <cell r="AC172" t="str">
            <v>No</v>
          </cell>
          <cell r="AD172" t="str">
            <v>No</v>
          </cell>
          <cell r="AE172" t="str">
            <v>No</v>
          </cell>
          <cell r="AF172" t="str">
            <v>No</v>
          </cell>
          <cell r="AG172" t="str">
            <v>No</v>
          </cell>
          <cell r="AH172" t="str">
            <v>No</v>
          </cell>
          <cell r="AI172" t="str">
            <v>No</v>
          </cell>
          <cell r="AJ172" t="str">
            <v>Recursos Propios</v>
          </cell>
          <cell r="AK172" t="str">
            <v>Inversión</v>
          </cell>
          <cell r="AL172" t="str">
            <v>28,701,867</v>
          </cell>
          <cell r="AM172">
            <v>0</v>
          </cell>
          <cell r="AN172">
            <v>0</v>
          </cell>
          <cell r="AO172" t="str">
            <v>28,701,867</v>
          </cell>
          <cell r="AP172">
            <v>0</v>
          </cell>
          <cell r="AQ172">
            <v>0</v>
          </cell>
          <cell r="AR172">
            <v>0</v>
          </cell>
          <cell r="AS172" t="str">
            <v>28,701,867</v>
          </cell>
          <cell r="AT172" t="str">
            <v>No Válido</v>
          </cell>
          <cell r="AU172" t="str">
            <v>No Definido</v>
          </cell>
          <cell r="AV172" t="str">
            <v>No D</v>
          </cell>
          <cell r="AW172">
            <v>0</v>
          </cell>
          <cell r="AX172">
            <v>0</v>
          </cell>
          <cell r="AY172" t="str">
            <v>No</v>
          </cell>
          <cell r="AZ172">
            <v>38</v>
          </cell>
          <cell r="BA172" t="str">
            <v>No aplica</v>
          </cell>
          <cell r="BB172" t="str">
            <v>No aplica</v>
          </cell>
          <cell r="BC172" t="str">
            <v>https://community.secop.gov.co/Public/Tendering/OpportunityDetail/Index?noticeUID=CO1.NTC.7782501&amp;isFromPublicArea=True&amp;isModal=true&amp;asPopupView=true</v>
          </cell>
        </row>
        <row r="173">
          <cell r="M173" t="str">
            <v>517-2025</v>
          </cell>
          <cell r="N173" t="str">
            <v>En ejecución</v>
          </cell>
          <cell r="O173" t="str">
            <v>V1.80111700</v>
          </cell>
          <cell r="P173" t="str">
            <v>Prestar servicios de apoyo en las actividades de seguridad; convivencia ciudadana y recuperación del espacio público.</v>
          </cell>
          <cell r="Q173" t="str">
            <v>Prestación de servicios</v>
          </cell>
          <cell r="R173" t="str">
            <v>Contratación directa</v>
          </cell>
          <cell r="S173" t="str">
            <v>Servicios profesionales y apoyo a la gestión</v>
          </cell>
          <cell r="T173" t="str">
            <v>03/28/2025</v>
          </cell>
          <cell r="U173" t="str">
            <v>03/31/2025</v>
          </cell>
          <cell r="V173" t="str">
            <v>09/29/2025</v>
          </cell>
          <cell r="Y173" t="str">
            <v>Como acordado previamente</v>
          </cell>
          <cell r="Z173" t="str">
            <v>Cédula de Ciudadanía</v>
          </cell>
          <cell r="AA173">
            <v>1030556385</v>
          </cell>
          <cell r="AB173" t="str">
            <v>LUIS ALFREDO QUIÑONES CANO</v>
          </cell>
          <cell r="AC173" t="str">
            <v>No</v>
          </cell>
          <cell r="AD173" t="str">
            <v>No</v>
          </cell>
          <cell r="AE173" t="str">
            <v>No</v>
          </cell>
          <cell r="AF173" t="str">
            <v>No</v>
          </cell>
          <cell r="AG173" t="str">
            <v>No</v>
          </cell>
          <cell r="AH173" t="str">
            <v>No</v>
          </cell>
          <cell r="AI173" t="str">
            <v>No</v>
          </cell>
          <cell r="AJ173" t="str">
            <v>Recursos Propios</v>
          </cell>
          <cell r="AK173" t="str">
            <v>Inversión</v>
          </cell>
          <cell r="AL173" t="str">
            <v>17,856,000</v>
          </cell>
          <cell r="AM173">
            <v>0</v>
          </cell>
          <cell r="AN173">
            <v>0</v>
          </cell>
          <cell r="AO173" t="str">
            <v>17,856,000</v>
          </cell>
          <cell r="AP173">
            <v>0</v>
          </cell>
          <cell r="AQ173">
            <v>0</v>
          </cell>
          <cell r="AR173">
            <v>0</v>
          </cell>
          <cell r="AS173" t="str">
            <v>17,856,000</v>
          </cell>
          <cell r="AT173" t="str">
            <v>No Válido</v>
          </cell>
          <cell r="AU173" t="str">
            <v>No Definido</v>
          </cell>
          <cell r="AV173" t="str">
            <v>No D</v>
          </cell>
          <cell r="AW173">
            <v>0</v>
          </cell>
          <cell r="AX173">
            <v>0</v>
          </cell>
          <cell r="AY173" t="str">
            <v>No</v>
          </cell>
          <cell r="AZ173">
            <v>0</v>
          </cell>
          <cell r="BA173" t="str">
            <v>No aplica</v>
          </cell>
          <cell r="BB173" t="str">
            <v>No aplica</v>
          </cell>
          <cell r="BC173" t="str">
            <v>https://community.secop.gov.co/Public/Tendering/OpportunityDetail/Index?noticeUID=CO1.NTC.7910017&amp;isFromPublicArea=True&amp;isModal=true&amp;asPopupView=true</v>
          </cell>
        </row>
        <row r="174">
          <cell r="M174" t="str">
            <v>269-2025</v>
          </cell>
          <cell r="N174" t="str">
            <v>En ejecución</v>
          </cell>
          <cell r="O174" t="str">
            <v>V1.80111700</v>
          </cell>
          <cell r="P174" t="str">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v>
          </cell>
          <cell r="Q174" t="str">
            <v>Prestación de servicios</v>
          </cell>
          <cell r="R174" t="str">
            <v>Contratación directa</v>
          </cell>
          <cell r="S174" t="str">
            <v>Servicios profesionales y apoyo a la gestión</v>
          </cell>
          <cell r="T174">
            <v>45964</v>
          </cell>
          <cell r="U174" t="str">
            <v>03/13/2025</v>
          </cell>
          <cell r="V174">
            <v>46000</v>
          </cell>
          <cell r="Y174" t="str">
            <v>No Definido</v>
          </cell>
          <cell r="Z174" t="str">
            <v>Cédula de Ciudadanía</v>
          </cell>
          <cell r="AA174">
            <v>1032360876</v>
          </cell>
          <cell r="AB174" t="str">
            <v>MAGDA LILIANA MORENO RAYO</v>
          </cell>
          <cell r="AC174" t="str">
            <v>No</v>
          </cell>
          <cell r="AD174" t="str">
            <v>No</v>
          </cell>
          <cell r="AE174" t="str">
            <v>No</v>
          </cell>
          <cell r="AF174" t="str">
            <v>No</v>
          </cell>
          <cell r="AG174" t="str">
            <v>No</v>
          </cell>
          <cell r="AH174" t="str">
            <v>No</v>
          </cell>
          <cell r="AI174" t="str">
            <v>No</v>
          </cell>
          <cell r="AJ174" t="str">
            <v>Recursos Propios</v>
          </cell>
          <cell r="AK174" t="str">
            <v>Inversión</v>
          </cell>
          <cell r="AL174" t="str">
            <v>33,810,000</v>
          </cell>
          <cell r="AM174">
            <v>0</v>
          </cell>
          <cell r="AN174">
            <v>0</v>
          </cell>
          <cell r="AO174" t="str">
            <v>33,810,000</v>
          </cell>
          <cell r="AP174">
            <v>0</v>
          </cell>
          <cell r="AQ174">
            <v>0</v>
          </cell>
          <cell r="AR174">
            <v>0</v>
          </cell>
          <cell r="AS174" t="str">
            <v>33,810,000</v>
          </cell>
          <cell r="AT174" t="str">
            <v>No Válido</v>
          </cell>
          <cell r="AU174" t="str">
            <v>No Definido</v>
          </cell>
          <cell r="AV174" t="str">
            <v>No D</v>
          </cell>
          <cell r="AW174">
            <v>0</v>
          </cell>
          <cell r="AX174">
            <v>0</v>
          </cell>
          <cell r="AY174" t="str">
            <v>No</v>
          </cell>
          <cell r="AZ174">
            <v>0</v>
          </cell>
          <cell r="BA174" t="str">
            <v>No aplica</v>
          </cell>
          <cell r="BB174" t="str">
            <v>No aplica</v>
          </cell>
          <cell r="BC174" t="str">
            <v>https://community.secop.gov.co/Public/Tendering/OpportunityDetail/Index?noticeUID=CO1.NTC.7804158&amp;isFromPublicArea=True&amp;isModal=true&amp;asPopupView=true</v>
          </cell>
        </row>
        <row r="175">
          <cell r="M175" t="str">
            <v>436-2025</v>
          </cell>
          <cell r="N175" t="str">
            <v>En ejecución</v>
          </cell>
          <cell r="O175" t="str">
            <v>V1.80111700</v>
          </cell>
          <cell r="P175" t="str">
            <v>Prestar servicios de apoyo en las actividades de seguridad; convivencia ciudadana y recuperación del espacio público.</v>
          </cell>
          <cell r="Q175" t="str">
            <v>Prestación de servicios</v>
          </cell>
          <cell r="R175" t="str">
            <v>Contratación directa</v>
          </cell>
          <cell r="S175" t="str">
            <v>Servicios profesionales y apoyo a la gestión</v>
          </cell>
          <cell r="T175">
            <v>45872</v>
          </cell>
          <cell r="U175">
            <v>45964</v>
          </cell>
          <cell r="V175">
            <v>45939</v>
          </cell>
          <cell r="Y175" t="str">
            <v>No Definido</v>
          </cell>
          <cell r="Z175" t="str">
            <v>Cédula de Ciudadanía</v>
          </cell>
          <cell r="AA175">
            <v>1063489784</v>
          </cell>
          <cell r="AB175" t="str">
            <v>LEIDY JOHANA GUILLEN VILLALOBOS</v>
          </cell>
          <cell r="AC175" t="str">
            <v>No</v>
          </cell>
          <cell r="AD175" t="str">
            <v>No</v>
          </cell>
          <cell r="AE175" t="str">
            <v>No</v>
          </cell>
          <cell r="AF175" t="str">
            <v>No</v>
          </cell>
          <cell r="AG175" t="str">
            <v>No</v>
          </cell>
          <cell r="AH175" t="str">
            <v>No</v>
          </cell>
          <cell r="AI175" t="str">
            <v>No</v>
          </cell>
          <cell r="AJ175" t="str">
            <v>Recursos Propios</v>
          </cell>
          <cell r="AK175" t="str">
            <v>Inversión</v>
          </cell>
          <cell r="AL175" t="str">
            <v>17,856,000</v>
          </cell>
          <cell r="AM175">
            <v>0</v>
          </cell>
          <cell r="AN175">
            <v>0</v>
          </cell>
          <cell r="AO175" t="str">
            <v>17,856,000</v>
          </cell>
          <cell r="AP175">
            <v>0</v>
          </cell>
          <cell r="AQ175">
            <v>0</v>
          </cell>
          <cell r="AR175">
            <v>0</v>
          </cell>
          <cell r="AS175" t="str">
            <v>17,856,000</v>
          </cell>
          <cell r="AT175" t="str">
            <v>No Válido</v>
          </cell>
          <cell r="AU175" t="str">
            <v>No Definido</v>
          </cell>
          <cell r="AV175" t="str">
            <v>No D</v>
          </cell>
          <cell r="AW175">
            <v>0</v>
          </cell>
          <cell r="AX175">
            <v>0</v>
          </cell>
          <cell r="AY175" t="str">
            <v>No</v>
          </cell>
          <cell r="AZ175">
            <v>0</v>
          </cell>
          <cell r="BA175" t="str">
            <v>No aplica</v>
          </cell>
          <cell r="BB175" t="str">
            <v>No aplica</v>
          </cell>
          <cell r="BC175" t="str">
            <v>https://community.secop.gov.co/Public/Tendering/OpportunityDetail/Index?noticeUID=CO1.NTC.7793003&amp;isFromPublicArea=True&amp;isModal=true&amp;asPopupView=true</v>
          </cell>
        </row>
        <row r="176">
          <cell r="M176" t="str">
            <v>314-2025</v>
          </cell>
          <cell r="N176" t="str">
            <v>En ejecución</v>
          </cell>
          <cell r="O176" t="str">
            <v>V1.80111700</v>
          </cell>
          <cell r="P176" t="str">
            <v>El contrato que se pretende celebrar; tendrá por objeto Prestar los servicios profesionales para apoyar jurídicamente la ejecución de las acciones requeridas para la depuración de las actuaciones administrativas que cursan en la Alcaldía Local.</v>
          </cell>
          <cell r="Q176" t="str">
            <v>Prestación de servicios</v>
          </cell>
          <cell r="R176" t="str">
            <v>Contratación directa</v>
          </cell>
          <cell r="S176" t="str">
            <v>Servicios profesionales y apoyo a la gestión</v>
          </cell>
          <cell r="T176">
            <v>45842</v>
          </cell>
          <cell r="U176">
            <v>45904</v>
          </cell>
          <cell r="V176">
            <v>45879</v>
          </cell>
          <cell r="Y176" t="str">
            <v>No Definido</v>
          </cell>
          <cell r="Z176" t="str">
            <v>Cédula de Ciudadanía</v>
          </cell>
          <cell r="AA176">
            <v>52985110</v>
          </cell>
          <cell r="AB176" t="str">
            <v>AYDA VANESA RUIZ RIVERA</v>
          </cell>
          <cell r="AC176" t="str">
            <v>No</v>
          </cell>
          <cell r="AD176" t="str">
            <v>No</v>
          </cell>
          <cell r="AE176" t="str">
            <v>No</v>
          </cell>
          <cell r="AF176" t="str">
            <v>No</v>
          </cell>
          <cell r="AG176" t="str">
            <v>No</v>
          </cell>
          <cell r="AH176" t="str">
            <v>No</v>
          </cell>
          <cell r="AI176" t="str">
            <v>No</v>
          </cell>
          <cell r="AJ176" t="str">
            <v>Recursos Propios</v>
          </cell>
          <cell r="AK176" t="str">
            <v>Inversión</v>
          </cell>
          <cell r="AL176" t="str">
            <v>33,810,000</v>
          </cell>
          <cell r="AM176">
            <v>0</v>
          </cell>
          <cell r="AN176">
            <v>0</v>
          </cell>
          <cell r="AO176" t="str">
            <v>33,810,000</v>
          </cell>
          <cell r="AP176">
            <v>0</v>
          </cell>
          <cell r="AQ176">
            <v>0</v>
          </cell>
          <cell r="AR176">
            <v>0</v>
          </cell>
          <cell r="AS176" t="str">
            <v>33,810,000</v>
          </cell>
          <cell r="AT176" t="str">
            <v>No Válido</v>
          </cell>
          <cell r="AU176" t="str">
            <v>No Definido</v>
          </cell>
          <cell r="AV176" t="str">
            <v>No D</v>
          </cell>
          <cell r="AW176">
            <v>0</v>
          </cell>
          <cell r="AX176">
            <v>0</v>
          </cell>
          <cell r="AY176" t="str">
            <v>No</v>
          </cell>
          <cell r="AZ176">
            <v>0</v>
          </cell>
          <cell r="BA176" t="str">
            <v>No aplica</v>
          </cell>
          <cell r="BB176" t="str">
            <v>No aplica</v>
          </cell>
          <cell r="BC176" t="str">
            <v>https://community.secop.gov.co/Public/Tendering/OpportunityDetail/Index?noticeUID=CO1.NTC.7961060&amp;isFromPublicArea=True&amp;isModal=true&amp;asPopupView=true</v>
          </cell>
        </row>
        <row r="177">
          <cell r="M177" t="str">
            <v>339-2025</v>
          </cell>
          <cell r="N177" t="str">
            <v>En ejecución</v>
          </cell>
          <cell r="O177" t="str">
            <v>V1.80111700</v>
          </cell>
          <cell r="P177" t="str">
            <v>Prestar los servicios como operario de maquinaria amarilla del Área Gestión del Desarrollo De la Alcaldía local de Suba.</v>
          </cell>
          <cell r="Q177" t="str">
            <v>Prestación de servicios</v>
          </cell>
          <cell r="R177" t="str">
            <v>Contratación directa</v>
          </cell>
          <cell r="S177" t="str">
            <v>Servicios profesionales y apoyo a la gestión</v>
          </cell>
          <cell r="T177" t="str">
            <v>03/20/2025</v>
          </cell>
          <cell r="U177" t="str">
            <v>03/25/2025</v>
          </cell>
          <cell r="V177" t="str">
            <v>09/24/2025</v>
          </cell>
          <cell r="Y177" t="str">
            <v>FAS - Free alongside ship</v>
          </cell>
          <cell r="Z177" t="str">
            <v>Cédula de Ciudadanía</v>
          </cell>
          <cell r="AA177">
            <v>1001097684</v>
          </cell>
          <cell r="AB177" t="str">
            <v>DANIEL GONZALEZ</v>
          </cell>
          <cell r="AC177" t="str">
            <v>No</v>
          </cell>
          <cell r="AD177" t="str">
            <v>No</v>
          </cell>
          <cell r="AE177" t="str">
            <v>No</v>
          </cell>
          <cell r="AF177" t="str">
            <v>No</v>
          </cell>
          <cell r="AG177" t="str">
            <v>No</v>
          </cell>
          <cell r="AH177" t="str">
            <v>No</v>
          </cell>
          <cell r="AI177" t="str">
            <v>No</v>
          </cell>
          <cell r="AJ177" t="str">
            <v>Recursos Propios</v>
          </cell>
          <cell r="AK177" t="str">
            <v>Inversión</v>
          </cell>
          <cell r="AL177" t="str">
            <v>17,856,000</v>
          </cell>
          <cell r="AM177">
            <v>0</v>
          </cell>
          <cell r="AN177">
            <v>0</v>
          </cell>
          <cell r="AO177" t="str">
            <v>17,856,000</v>
          </cell>
          <cell r="AP177">
            <v>0</v>
          </cell>
          <cell r="AQ177">
            <v>0</v>
          </cell>
          <cell r="AR177">
            <v>0</v>
          </cell>
          <cell r="AS177" t="str">
            <v>17,856,000</v>
          </cell>
          <cell r="AT177" t="str">
            <v>No Válido</v>
          </cell>
          <cell r="AU177" t="str">
            <v>No Definido</v>
          </cell>
          <cell r="AV177" t="str">
            <v>No D</v>
          </cell>
          <cell r="AW177">
            <v>0</v>
          </cell>
          <cell r="AX177">
            <v>0</v>
          </cell>
          <cell r="AY177" t="str">
            <v>No</v>
          </cell>
          <cell r="AZ177">
            <v>0</v>
          </cell>
          <cell r="BA177" t="str">
            <v>No aplica</v>
          </cell>
          <cell r="BB177" t="str">
            <v>No aplica</v>
          </cell>
          <cell r="BC177" t="str">
            <v>https://community.secop.gov.co/Public/Tendering/OpportunityDetail/Index?noticeUID=CO1.NTC.7868617&amp;isFromPublicArea=True&amp;isModal=true&amp;asPopupView=true</v>
          </cell>
        </row>
        <row r="178">
          <cell r="M178" t="str">
            <v>143-2025</v>
          </cell>
          <cell r="N178" t="str">
            <v>En ejecución</v>
          </cell>
          <cell r="O178" t="str">
            <v>V1.80111700</v>
          </cell>
          <cell r="P178" t="str">
            <v>Prestar servicios de apoyo en las actividades de
 seguridad; convivencia ciudadana y recuperación del espacio público.</v>
          </cell>
          <cell r="Q178" t="str">
            <v>Prestación de servicios</v>
          </cell>
          <cell r="R178" t="str">
            <v>Contratación directa</v>
          </cell>
          <cell r="S178" t="str">
            <v>Servicios profesionales y apoyo a la gestión</v>
          </cell>
          <cell r="T178">
            <v>45780</v>
          </cell>
          <cell r="U178">
            <v>45933</v>
          </cell>
          <cell r="V178">
            <v>45909</v>
          </cell>
          <cell r="Y178" t="str">
            <v>No Definido</v>
          </cell>
          <cell r="Z178" t="str">
            <v>Cédula de Ciudadanía</v>
          </cell>
          <cell r="AA178">
            <v>80175628</v>
          </cell>
          <cell r="AB178" t="str">
            <v>FELIPE MENDIVELSO GOMEZ</v>
          </cell>
          <cell r="AC178" t="str">
            <v>No</v>
          </cell>
          <cell r="AD178" t="str">
            <v>No</v>
          </cell>
          <cell r="AE178" t="str">
            <v>No</v>
          </cell>
          <cell r="AF178" t="str">
            <v>No</v>
          </cell>
          <cell r="AG178" t="str">
            <v>No</v>
          </cell>
          <cell r="AH178" t="str">
            <v>No</v>
          </cell>
          <cell r="AI178" t="str">
            <v>No</v>
          </cell>
          <cell r="AJ178" t="str">
            <v>Recursos Propios</v>
          </cell>
          <cell r="AK178" t="str">
            <v>Inversión</v>
          </cell>
          <cell r="AL178" t="str">
            <v>17,856,000</v>
          </cell>
          <cell r="AM178">
            <v>0</v>
          </cell>
          <cell r="AN178">
            <v>0</v>
          </cell>
          <cell r="AO178" t="str">
            <v>17,856,000</v>
          </cell>
          <cell r="AP178">
            <v>0</v>
          </cell>
          <cell r="AQ178">
            <v>0</v>
          </cell>
          <cell r="AR178">
            <v>0</v>
          </cell>
          <cell r="AS178" t="str">
            <v>17,856,000</v>
          </cell>
          <cell r="AT178" t="str">
            <v>No Válido</v>
          </cell>
          <cell r="AU178" t="str">
            <v>No Definido</v>
          </cell>
          <cell r="AV178" t="str">
            <v>No D</v>
          </cell>
          <cell r="AW178">
            <v>0</v>
          </cell>
          <cell r="AX178">
            <v>0</v>
          </cell>
          <cell r="AY178" t="str">
            <v>No</v>
          </cell>
          <cell r="AZ178">
            <v>0</v>
          </cell>
          <cell r="BA178" t="str">
            <v>No aplica</v>
          </cell>
          <cell r="BB178" t="str">
            <v>No aplica</v>
          </cell>
          <cell r="BC178" t="str">
            <v>https://community.secop.gov.co/Public/Tendering/OpportunityDetail/Index?noticeUID=CO1.NTC.7772802&amp;isFromPublicArea=True&amp;isModal=true&amp;asPopupView=true</v>
          </cell>
        </row>
        <row r="179">
          <cell r="M179" t="str">
            <v>723-2025</v>
          </cell>
          <cell r="N179" t="str">
            <v>enviado Proveedor</v>
          </cell>
          <cell r="O179" t="str">
            <v>V1.93141500</v>
          </cell>
          <cell r="P179" t="str">
            <v>Prestar los servicios para implementar estrategias diferenciales de formación; fortalecimiento comunitario y desarrollo de proyectos locales; orientados a la promoción de la convivencia ciudadana y la apropiación del código nacional de seguridad y convivencia ciudadana en la localidad</v>
          </cell>
          <cell r="Q179" t="str">
            <v>Otro</v>
          </cell>
          <cell r="R179" t="str">
            <v>Contratación directa</v>
          </cell>
          <cell r="S179" t="str">
            <v>Contratos o convenios Interadministrativos (valor cero)</v>
          </cell>
          <cell r="V179" t="str">
            <v>12/30/2025</v>
          </cell>
          <cell r="Y179" t="str">
            <v>No Definido</v>
          </cell>
          <cell r="Z179" t="str">
            <v>No Definido</v>
          </cell>
          <cell r="AA179">
            <v>800225340</v>
          </cell>
          <cell r="AB179" t="str">
            <v>UNIVERSIDAD MILITAR NUEVA GRANADA</v>
          </cell>
          <cell r="AC179" t="str">
            <v>No</v>
          </cell>
          <cell r="AD179" t="str">
            <v>No</v>
          </cell>
          <cell r="AE179" t="str">
            <v>No</v>
          </cell>
          <cell r="AF179" t="str">
            <v>Si</v>
          </cell>
          <cell r="AG179" t="str">
            <v>No</v>
          </cell>
          <cell r="AH179" t="str">
            <v>No</v>
          </cell>
          <cell r="AI179" t="str">
            <v>No</v>
          </cell>
          <cell r="AJ179" t="str">
            <v>Distribuido</v>
          </cell>
          <cell r="AK179" t="str">
            <v>No Definido</v>
          </cell>
          <cell r="AL179" t="str">
            <v>1,297,125,000</v>
          </cell>
          <cell r="AM179">
            <v>0</v>
          </cell>
          <cell r="AN179">
            <v>0</v>
          </cell>
          <cell r="AO179" t="str">
            <v>1,297,125,000</v>
          </cell>
          <cell r="AP179">
            <v>0</v>
          </cell>
          <cell r="AQ179">
            <v>0</v>
          </cell>
          <cell r="AR179">
            <v>0</v>
          </cell>
          <cell r="AS179" t="str">
            <v>1,297,125,000</v>
          </cell>
          <cell r="AT179" t="str">
            <v>No Válido</v>
          </cell>
          <cell r="AU179" t="str">
            <v>No Definido</v>
          </cell>
          <cell r="AV179" t="str">
            <v>No D</v>
          </cell>
          <cell r="AW179">
            <v>0</v>
          </cell>
          <cell r="AX179">
            <v>0</v>
          </cell>
          <cell r="AY179" t="str">
            <v>No</v>
          </cell>
          <cell r="AZ179">
            <v>0</v>
          </cell>
          <cell r="BA179" t="str">
            <v>No aplica</v>
          </cell>
          <cell r="BB179" t="str">
            <v>No aplica</v>
          </cell>
          <cell r="BC179" t="str">
            <v>https://community.secop.gov.co/Public/Tendering/OpportunityDetail/Index?noticeUID=CO1.NTC.8528217&amp;isFromPublicArea=True&amp;isModal=true&amp;asPopupView=true</v>
          </cell>
        </row>
        <row r="180">
          <cell r="M180" t="str">
            <v>450-2025</v>
          </cell>
          <cell r="N180" t="str">
            <v>En ejecución</v>
          </cell>
          <cell r="O180" t="str">
            <v>V1.80111700</v>
          </cell>
          <cell r="P180" t="str">
            <v>Prestar servicios de apoyo a la gestión promoviendo la participación ciudadana en las prácticas deportivas; mediante el uso de metodologías; promoviendo una mejor calidad de vida y aprovechamiento del tiempo libre en los habitantes de la Localidad de SUBA</v>
          </cell>
          <cell r="Q180" t="str">
            <v>Prestación de servicios</v>
          </cell>
          <cell r="R180" t="str">
            <v>Contratación directa</v>
          </cell>
          <cell r="S180" t="str">
            <v>Servicios profesionales y apoyo a la gestión</v>
          </cell>
          <cell r="T180">
            <v>45872</v>
          </cell>
          <cell r="U180" t="str">
            <v>03/18/2025</v>
          </cell>
          <cell r="V180" t="str">
            <v>09/17/2025</v>
          </cell>
          <cell r="Y180" t="str">
            <v>No Definido</v>
          </cell>
          <cell r="Z180" t="str">
            <v>Cédula de Ciudadanía</v>
          </cell>
          <cell r="AA180">
            <v>1030623911</v>
          </cell>
          <cell r="AB180" t="str">
            <v>Michael Andrés Castro Guzmán</v>
          </cell>
          <cell r="AC180" t="str">
            <v>No</v>
          </cell>
          <cell r="AD180" t="str">
            <v>No</v>
          </cell>
          <cell r="AE180" t="str">
            <v>No</v>
          </cell>
          <cell r="AF180" t="str">
            <v>No</v>
          </cell>
          <cell r="AG180" t="str">
            <v>No</v>
          </cell>
          <cell r="AH180" t="str">
            <v>No</v>
          </cell>
          <cell r="AI180" t="str">
            <v>No</v>
          </cell>
          <cell r="AJ180" t="str">
            <v>Recursos Propios</v>
          </cell>
          <cell r="AK180" t="str">
            <v>Inversión</v>
          </cell>
          <cell r="AL180" t="str">
            <v>21,000,000</v>
          </cell>
          <cell r="AM180">
            <v>0</v>
          </cell>
          <cell r="AN180">
            <v>0</v>
          </cell>
          <cell r="AO180" t="str">
            <v>21,000,000</v>
          </cell>
          <cell r="AP180">
            <v>0</v>
          </cell>
          <cell r="AQ180">
            <v>0</v>
          </cell>
          <cell r="AR180">
            <v>0</v>
          </cell>
          <cell r="AS180" t="str">
            <v>21,000,000</v>
          </cell>
          <cell r="AT180" t="str">
            <v>No Válido</v>
          </cell>
          <cell r="AU180" t="str">
            <v>No Definido</v>
          </cell>
          <cell r="AV180" t="str">
            <v>No D</v>
          </cell>
          <cell r="AW180">
            <v>0</v>
          </cell>
          <cell r="AX180">
            <v>0</v>
          </cell>
          <cell r="AY180" t="str">
            <v>No</v>
          </cell>
          <cell r="AZ180">
            <v>0</v>
          </cell>
          <cell r="BA180" t="str">
            <v>No aplica</v>
          </cell>
          <cell r="BB180" t="str">
            <v>No aplica</v>
          </cell>
          <cell r="BC180" t="str">
            <v>https://community.secop.gov.co/Public/Tendering/OpportunityDetail/Index?noticeUID=CO1.NTC.7798808&amp;isFromPublicArea=True&amp;isModal=true&amp;asPopupView=true</v>
          </cell>
        </row>
        <row r="181">
          <cell r="M181" t="str">
            <v>027-2025</v>
          </cell>
          <cell r="O181" t="str">
            <v>V1.80111700</v>
          </cell>
          <cell r="P181" t="str">
            <v>Prestar los servicios profesionales como abogado (a) para apoyar la gestión contractual del Área Gestión del Desarrollo Local de la Alcaldía Local de Suba; en los diferentes procesos de selección en sus etapas precontractual; contractual y postcontractual.</v>
          </cell>
          <cell r="Q181" t="str">
            <v>Prestación de servicios</v>
          </cell>
          <cell r="R181" t="str">
            <v>Contratación directa</v>
          </cell>
          <cell r="S181" t="str">
            <v>Servicios profesionales y apoyo a la gestión</v>
          </cell>
          <cell r="V181" t="str">
            <v>08/16/2025</v>
          </cell>
          <cell r="Y181" t="str">
            <v>No Definido</v>
          </cell>
          <cell r="Z181" t="str">
            <v>Cédula de Ciudadanía</v>
          </cell>
          <cell r="AA181">
            <v>1073604755</v>
          </cell>
          <cell r="AB181" t="str">
            <v>YEISSON FERNANDO GARZON ESPELETA</v>
          </cell>
          <cell r="AC181" t="str">
            <v>No</v>
          </cell>
          <cell r="AD181" t="str">
            <v>No</v>
          </cell>
          <cell r="AE181" t="str">
            <v>No</v>
          </cell>
          <cell r="AF181" t="str">
            <v>No</v>
          </cell>
          <cell r="AG181" t="str">
            <v>No</v>
          </cell>
          <cell r="AH181" t="str">
            <v>No</v>
          </cell>
          <cell r="AI181" t="str">
            <v>No</v>
          </cell>
          <cell r="AJ181" t="str">
            <v>Recursos Propios</v>
          </cell>
          <cell r="AK181" t="str">
            <v>Inversión</v>
          </cell>
          <cell r="AL181" t="str">
            <v>46,128,000</v>
          </cell>
          <cell r="AM181">
            <v>0</v>
          </cell>
          <cell r="AN181">
            <v>0</v>
          </cell>
          <cell r="AO181" t="str">
            <v>46,128,000</v>
          </cell>
          <cell r="AP181">
            <v>0</v>
          </cell>
          <cell r="AQ181">
            <v>0</v>
          </cell>
          <cell r="AR181">
            <v>0</v>
          </cell>
          <cell r="AS181" t="str">
            <v>46,128,000</v>
          </cell>
          <cell r="AT181" t="str">
            <v>No Válido</v>
          </cell>
          <cell r="AU181" t="str">
            <v>No Definido</v>
          </cell>
          <cell r="AV181" t="str">
            <v>No D</v>
          </cell>
          <cell r="AW181">
            <v>0</v>
          </cell>
          <cell r="AX181">
            <v>0</v>
          </cell>
          <cell r="AY181" t="str">
            <v>No</v>
          </cell>
          <cell r="AZ181">
            <v>0</v>
          </cell>
          <cell r="BA181" t="str">
            <v>No aplica</v>
          </cell>
          <cell r="BB181" t="str">
            <v>No aplica</v>
          </cell>
          <cell r="BC181" t="str">
            <v>https://community.secop.gov.co/Public/Tendering/OpportunityDetail/Index?noticeUID=CO1.NTC.7556827&amp;isFromPublicArea=True&amp;isModal=true&amp;asPopupView=true</v>
          </cell>
        </row>
        <row r="182">
          <cell r="M182" t="str">
            <v>642-2025</v>
          </cell>
          <cell r="N182" t="str">
            <v>En ejecución</v>
          </cell>
          <cell r="O182" t="str">
            <v>V1.80111700</v>
          </cell>
          <cell r="P182" t="str">
            <v>Prestar servicios profesionales para desarrollar procesos de formacion; creacion y circulacion de cultural; contribuyendo al fortalecimiento del ecosistema del arte; la cultura y el patrimonio de la localidad</v>
          </cell>
          <cell r="Q182" t="str">
            <v>Prestación de servicios</v>
          </cell>
          <cell r="R182" t="str">
            <v>Contratación directa</v>
          </cell>
          <cell r="S182" t="str">
            <v>Servicios profesionales y apoyo a la gestión</v>
          </cell>
          <cell r="T182" t="str">
            <v>06/27/2025</v>
          </cell>
          <cell r="U182">
            <v>45695</v>
          </cell>
          <cell r="V182" t="str">
            <v>12/31/2025</v>
          </cell>
          <cell r="Y182" t="str">
            <v>No Definido</v>
          </cell>
          <cell r="Z182" t="str">
            <v>Cédula de Ciudadanía</v>
          </cell>
          <cell r="AA182">
            <v>1019142814</v>
          </cell>
          <cell r="AB182" t="str">
            <v>Wendy Alexandra Pinzon Sanchez</v>
          </cell>
          <cell r="AC182" t="str">
            <v>No</v>
          </cell>
          <cell r="AD182" t="str">
            <v>No</v>
          </cell>
          <cell r="AE182" t="str">
            <v>No</v>
          </cell>
          <cell r="AF182" t="str">
            <v>No</v>
          </cell>
          <cell r="AG182" t="str">
            <v>No</v>
          </cell>
          <cell r="AH182" t="str">
            <v>No</v>
          </cell>
          <cell r="AI182" t="str">
            <v>No</v>
          </cell>
          <cell r="AJ182" t="str">
            <v>Recursos Propios</v>
          </cell>
          <cell r="AK182" t="str">
            <v>Inversión</v>
          </cell>
          <cell r="AL182" t="str">
            <v>33,810,000</v>
          </cell>
          <cell r="AM182">
            <v>0</v>
          </cell>
          <cell r="AN182">
            <v>0</v>
          </cell>
          <cell r="AO182" t="str">
            <v>33,810,000</v>
          </cell>
          <cell r="AP182">
            <v>0</v>
          </cell>
          <cell r="AQ182">
            <v>0</v>
          </cell>
          <cell r="AR182">
            <v>0</v>
          </cell>
          <cell r="AS182" t="str">
            <v>33,810,000</v>
          </cell>
          <cell r="AT182" t="str">
            <v>No Válido</v>
          </cell>
          <cell r="AU182" t="str">
            <v>No Definido</v>
          </cell>
          <cell r="AV182" t="str">
            <v>No D</v>
          </cell>
          <cell r="AW182">
            <v>0</v>
          </cell>
          <cell r="AX182">
            <v>0</v>
          </cell>
          <cell r="AY182" t="str">
            <v>No</v>
          </cell>
          <cell r="AZ182">
            <v>0</v>
          </cell>
          <cell r="BA182" t="str">
            <v>No aplica</v>
          </cell>
          <cell r="BB182" t="str">
            <v>No aplica</v>
          </cell>
          <cell r="BC182" t="str">
            <v>https://community.secop.gov.co/Public/Tendering/OpportunityDetail/Index?noticeUID=CO1.NTC.8331340&amp;isFromPublicArea=True&amp;isModal=true&amp;asPopupView=true</v>
          </cell>
        </row>
        <row r="183">
          <cell r="M183" t="str">
            <v>958-2024</v>
          </cell>
          <cell r="N183" t="str">
            <v>Modificado</v>
          </cell>
          <cell r="O183" t="str">
            <v>V1.80111700</v>
          </cell>
          <cell r="P183" t="str">
            <v>Prestar los servicios de apoyo técnico en el área de Gestión del Desarrollo Local realizando apoyo a las actividades relacionadas con las diferentes etapas contractuales de los proyectos de inversión destinados a la intervención de la malla vial; espacio público; ciclo infraestructura; infraestructu</v>
          </cell>
          <cell r="Q183" t="str">
            <v>Prestación de servicios</v>
          </cell>
          <cell r="R183" t="str">
            <v>Contratación directa</v>
          </cell>
          <cell r="S183" t="str">
            <v>Servicios profesionales y apoyo a la gestión</v>
          </cell>
          <cell r="T183" t="str">
            <v>11/29/2024</v>
          </cell>
          <cell r="U183">
            <v>45363</v>
          </cell>
          <cell r="V183" t="str">
            <v>02/17/2025</v>
          </cell>
          <cell r="Y183" t="str">
            <v>No Definido</v>
          </cell>
          <cell r="Z183" t="str">
            <v>Cédula de Ciudadanía</v>
          </cell>
          <cell r="AA183">
            <v>1001281834</v>
          </cell>
          <cell r="AB183" t="str">
            <v>Yerik Andrey Lopez Betancourt</v>
          </cell>
          <cell r="AC183" t="str">
            <v>No</v>
          </cell>
          <cell r="AD183" t="str">
            <v>No</v>
          </cell>
          <cell r="AE183" t="str">
            <v>No</v>
          </cell>
          <cell r="AF183" t="str">
            <v>No</v>
          </cell>
          <cell r="AG183" t="str">
            <v>No</v>
          </cell>
          <cell r="AH183" t="str">
            <v>No</v>
          </cell>
          <cell r="AI183" t="str">
            <v>No</v>
          </cell>
          <cell r="AJ183" t="str">
            <v>Recursos Propios</v>
          </cell>
          <cell r="AK183" t="str">
            <v>Inversión</v>
          </cell>
          <cell r="AL183" t="str">
            <v>11,907,500</v>
          </cell>
          <cell r="AM183">
            <v>0</v>
          </cell>
          <cell r="AN183" t="str">
            <v>9,208,467</v>
          </cell>
          <cell r="AO183" t="str">
            <v>2,699,033</v>
          </cell>
          <cell r="AP183" t="str">
            <v>9,208,467</v>
          </cell>
          <cell r="AQ183">
            <v>0</v>
          </cell>
          <cell r="AR183">
            <v>0</v>
          </cell>
          <cell r="AS183" t="str">
            <v>2,699,033</v>
          </cell>
          <cell r="AT183" t="str">
            <v>No Válido</v>
          </cell>
          <cell r="AU183" t="str">
            <v>No Definido</v>
          </cell>
          <cell r="AV183" t="str">
            <v>No D</v>
          </cell>
          <cell r="AW183">
            <v>0</v>
          </cell>
          <cell r="AX183">
            <v>0</v>
          </cell>
          <cell r="AY183" t="str">
            <v>No</v>
          </cell>
          <cell r="AZ183">
            <v>48</v>
          </cell>
          <cell r="BA183" t="str">
            <v>No aplica</v>
          </cell>
          <cell r="BB183" t="str">
            <v>No aplica</v>
          </cell>
          <cell r="BC183" t="str">
            <v>https://community.secop.gov.co/Public/Tendering/OpportunityDetail/Index?noticeUID=CO1.NTC.7123685&amp;isFromPublicArea=True&amp;isModal=true&amp;asPopupView=true</v>
          </cell>
        </row>
        <row r="184">
          <cell r="M184" t="str">
            <v>545-2025</v>
          </cell>
          <cell r="N184" t="str">
            <v>Modificado</v>
          </cell>
          <cell r="O184" t="str">
            <v>V1.80111700</v>
          </cell>
          <cell r="P184" t="str">
            <v>Prestar servicios de apoyo en las actividades de seguridad; convivencia ciudadana y recuperación del espacio público.</v>
          </cell>
          <cell r="Q184" t="str">
            <v>Prestación de servicios</v>
          </cell>
          <cell r="R184" t="str">
            <v>Contratación directa</v>
          </cell>
          <cell r="S184" t="str">
            <v>Servicios profesionales y apoyo a la gestión</v>
          </cell>
          <cell r="T184">
            <v>45904</v>
          </cell>
          <cell r="U184" t="str">
            <v>04/14/2025</v>
          </cell>
          <cell r="V184" t="str">
            <v>10/13/2025</v>
          </cell>
          <cell r="Y184" t="str">
            <v>No Definido</v>
          </cell>
          <cell r="Z184" t="str">
            <v>Cédula de Ciudadanía</v>
          </cell>
          <cell r="AA184">
            <v>1020781915</v>
          </cell>
          <cell r="AB184" t="str">
            <v>ANGGIE ROXANA ESCOBAR GARCIA</v>
          </cell>
          <cell r="AC184" t="str">
            <v>No</v>
          </cell>
          <cell r="AD184" t="str">
            <v>No</v>
          </cell>
          <cell r="AE184" t="str">
            <v>No</v>
          </cell>
          <cell r="AF184" t="str">
            <v>No</v>
          </cell>
          <cell r="AG184" t="str">
            <v>No</v>
          </cell>
          <cell r="AH184" t="str">
            <v>No</v>
          </cell>
          <cell r="AI184" t="str">
            <v>No</v>
          </cell>
          <cell r="AJ184" t="str">
            <v>Recursos Propios</v>
          </cell>
          <cell r="AK184" t="str">
            <v>Inversión</v>
          </cell>
          <cell r="AL184" t="str">
            <v>12,378,000</v>
          </cell>
          <cell r="AM184">
            <v>0</v>
          </cell>
          <cell r="AN184" t="str">
            <v>3,232,033</v>
          </cell>
          <cell r="AO184" t="str">
            <v>12,378,000</v>
          </cell>
          <cell r="AP184">
            <v>0</v>
          </cell>
          <cell r="AQ184">
            <v>0</v>
          </cell>
          <cell r="AR184">
            <v>0</v>
          </cell>
          <cell r="AS184" t="str">
            <v>12,378,000</v>
          </cell>
          <cell r="AT184" t="str">
            <v>No Válido</v>
          </cell>
          <cell r="AU184" t="str">
            <v>No Definido</v>
          </cell>
          <cell r="AV184" t="str">
            <v>No D</v>
          </cell>
          <cell r="AW184">
            <v>0</v>
          </cell>
          <cell r="AX184">
            <v>0</v>
          </cell>
          <cell r="AY184" t="str">
            <v>No</v>
          </cell>
          <cell r="AZ184">
            <v>0</v>
          </cell>
          <cell r="BA184" t="str">
            <v>No aplica</v>
          </cell>
          <cell r="BB184" t="str">
            <v>No aplica</v>
          </cell>
          <cell r="BC184" t="str">
            <v>https://community.secop.gov.co/Public/Tendering/OpportunityDetail/Index?noticeUID=CO1.NTC.7968647&amp;isFromPublicArea=True&amp;isModal=true&amp;asPopupView=true</v>
          </cell>
        </row>
        <row r="185">
          <cell r="M185" t="str">
            <v>069-2025</v>
          </cell>
          <cell r="N185" t="str">
            <v>cedido</v>
          </cell>
          <cell r="O185" t="str">
            <v>V1.80111700</v>
          </cell>
          <cell r="P185" t="str">
            <v>Prestar los servicios profesionales como abogado(a) para apoyar la gestión contractual del Área Gestión del Desarrollo Local; en las etapas precontractual
y contractual de los procesos de selección de bienes y servicios de la Alcaldía Local de Suba</v>
          </cell>
          <cell r="Q185" t="str">
            <v>Prestación de servicios</v>
          </cell>
          <cell r="R185" t="str">
            <v>Contratación directa</v>
          </cell>
          <cell r="S185" t="str">
            <v>Servicios profesionales y apoyo a la gestión</v>
          </cell>
          <cell r="T185" t="str">
            <v>02/20/2025</v>
          </cell>
          <cell r="U185" t="str">
            <v>03/14/2025</v>
          </cell>
          <cell r="V185" t="str">
            <v>09/13/2025</v>
          </cell>
          <cell r="Y185" t="str">
            <v>No Definido</v>
          </cell>
          <cell r="Z185" t="str">
            <v>Cédula de Ciudadanía</v>
          </cell>
          <cell r="AA185">
            <v>1032383953</v>
          </cell>
          <cell r="AB185" t="str">
            <v>DAVID FERNANDO ROJAS ROCHA</v>
          </cell>
          <cell r="AC185" t="str">
            <v>No</v>
          </cell>
          <cell r="AD185" t="str">
            <v>Si</v>
          </cell>
          <cell r="AE185" t="str">
            <v>No</v>
          </cell>
          <cell r="AF185" t="str">
            <v>No</v>
          </cell>
          <cell r="AG185" t="str">
            <v>No</v>
          </cell>
          <cell r="AH185" t="str">
            <v>No</v>
          </cell>
          <cell r="AI185" t="str">
            <v>No</v>
          </cell>
          <cell r="AJ185" t="str">
            <v>Recursos Propios</v>
          </cell>
          <cell r="AK185" t="str">
            <v>Inversión</v>
          </cell>
          <cell r="AL185" t="str">
            <v>33,810,000</v>
          </cell>
          <cell r="AM185">
            <v>0</v>
          </cell>
          <cell r="AN185">
            <v>0</v>
          </cell>
          <cell r="AO185" t="str">
            <v>33,810,000</v>
          </cell>
          <cell r="AP185">
            <v>0</v>
          </cell>
          <cell r="AQ185">
            <v>0</v>
          </cell>
          <cell r="AR185">
            <v>0</v>
          </cell>
          <cell r="AS185" t="str">
            <v>33,810,000</v>
          </cell>
          <cell r="AT185" t="str">
            <v>No Válido</v>
          </cell>
          <cell r="AU185" t="str">
            <v>No Definido</v>
          </cell>
          <cell r="AV185" t="str">
            <v>No D</v>
          </cell>
          <cell r="AW185">
            <v>0</v>
          </cell>
          <cell r="AX185">
            <v>0</v>
          </cell>
          <cell r="AY185" t="str">
            <v>No</v>
          </cell>
          <cell r="AZ185">
            <v>0</v>
          </cell>
          <cell r="BA185" t="str">
            <v>No aplica</v>
          </cell>
          <cell r="BB185" t="str">
            <v>No aplica</v>
          </cell>
          <cell r="BC185" t="str">
            <v>https://community.secop.gov.co/Public/Tendering/OpportunityDetail/Index?noticeUID=CO1.NTC.7669866&amp;isFromPublicArea=True&amp;isModal=true&amp;asPopupView=true</v>
          </cell>
        </row>
        <row r="186">
          <cell r="M186" t="str">
            <v>542-2025</v>
          </cell>
          <cell r="N186" t="str">
            <v>En ejecución</v>
          </cell>
          <cell r="O186" t="str">
            <v>V1.80111700</v>
          </cell>
          <cell r="P186" t="str">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v>
          </cell>
          <cell r="Q186" t="str">
            <v>Prestación de servicios</v>
          </cell>
          <cell r="R186" t="str">
            <v>Contratación directa</v>
          </cell>
          <cell r="S186" t="str">
            <v>Servicios profesionales y apoyo a la gestión</v>
          </cell>
          <cell r="T186">
            <v>45842</v>
          </cell>
          <cell r="U186">
            <v>45873</v>
          </cell>
          <cell r="V186">
            <v>45848</v>
          </cell>
          <cell r="Y186" t="str">
            <v>Como acordado previamente</v>
          </cell>
          <cell r="Z186" t="str">
            <v>Cédula de Ciudadanía</v>
          </cell>
          <cell r="AA186">
            <v>73575098</v>
          </cell>
          <cell r="AB186" t="str">
            <v>ricardo perez herazo</v>
          </cell>
          <cell r="AC186" t="str">
            <v>No</v>
          </cell>
          <cell r="AD186" t="str">
            <v>No</v>
          </cell>
          <cell r="AE186" t="str">
            <v>No</v>
          </cell>
          <cell r="AF186" t="str">
            <v>No</v>
          </cell>
          <cell r="AG186" t="str">
            <v>No</v>
          </cell>
          <cell r="AH186" t="str">
            <v>No</v>
          </cell>
          <cell r="AI186" t="str">
            <v>No</v>
          </cell>
          <cell r="AJ186" t="str">
            <v>Recursos Propios</v>
          </cell>
          <cell r="AK186" t="str">
            <v>Inversión</v>
          </cell>
          <cell r="AL186" t="str">
            <v>33,810,000</v>
          </cell>
          <cell r="AM186">
            <v>0</v>
          </cell>
          <cell r="AN186">
            <v>0</v>
          </cell>
          <cell r="AO186" t="str">
            <v>33,810,000</v>
          </cell>
          <cell r="AP186">
            <v>0</v>
          </cell>
          <cell r="AQ186">
            <v>0</v>
          </cell>
          <cell r="AR186">
            <v>0</v>
          </cell>
          <cell r="AS186" t="str">
            <v>33,810,000</v>
          </cell>
          <cell r="AT186" t="str">
            <v>No Válido</v>
          </cell>
          <cell r="AU186" t="str">
            <v>No Definido</v>
          </cell>
          <cell r="AV186" t="str">
            <v>No D</v>
          </cell>
          <cell r="AW186">
            <v>0</v>
          </cell>
          <cell r="AX186">
            <v>0</v>
          </cell>
          <cell r="AY186" t="str">
            <v>No</v>
          </cell>
          <cell r="AZ186">
            <v>0</v>
          </cell>
          <cell r="BA186" t="str">
            <v>No aplica</v>
          </cell>
          <cell r="BB186" t="str">
            <v>No aplica</v>
          </cell>
          <cell r="BC186" t="str">
            <v>https://community.secop.gov.co/Public/Tendering/OpportunityDetail/Index?noticeUID=CO1.NTC.7960614&amp;isFromPublicArea=True&amp;isModal=true&amp;asPopupView=true</v>
          </cell>
        </row>
        <row r="187">
          <cell r="M187" t="str">
            <v>063-2025</v>
          </cell>
          <cell r="N187" t="str">
            <v>En ejecución</v>
          </cell>
          <cell r="O187" t="str">
            <v>V1.80111700</v>
          </cell>
          <cell r="P187" t="str">
            <v>Prestar los servicios profesionales como abogado (a) para apoyar la gestión contractual del Área Gestión del Desarrollo Local; en las etapas precontractual y contractual de los procesos de selección de bienes y servicios de la Alcaldía Local de Suba</v>
          </cell>
          <cell r="Q187" t="str">
            <v>Prestación de servicios</v>
          </cell>
          <cell r="R187" t="str">
            <v>Contratación directa</v>
          </cell>
          <cell r="S187" t="str">
            <v>Servicios profesionales y apoyo a la gestión</v>
          </cell>
          <cell r="T187">
            <v>45811</v>
          </cell>
          <cell r="U187">
            <v>45933</v>
          </cell>
          <cell r="V187">
            <v>45909</v>
          </cell>
          <cell r="Y187" t="str">
            <v>No Definido</v>
          </cell>
          <cell r="Z187" t="str">
            <v>Cédula de Ciudadanía</v>
          </cell>
          <cell r="AA187">
            <v>1121858712</v>
          </cell>
          <cell r="AB187" t="str">
            <v>ERIKA VANESSA BERRIO PEREZ</v>
          </cell>
          <cell r="AC187" t="str">
            <v>No</v>
          </cell>
          <cell r="AD187" t="str">
            <v>No</v>
          </cell>
          <cell r="AE187" t="str">
            <v>No</v>
          </cell>
          <cell r="AF187" t="str">
            <v>No</v>
          </cell>
          <cell r="AG187" t="str">
            <v>No</v>
          </cell>
          <cell r="AH187" t="str">
            <v>No</v>
          </cell>
          <cell r="AI187" t="str">
            <v>No</v>
          </cell>
          <cell r="AJ187" t="str">
            <v>Recursos Propios</v>
          </cell>
          <cell r="AK187" t="str">
            <v>Inversión</v>
          </cell>
          <cell r="AL187" t="str">
            <v>33,810,000</v>
          </cell>
          <cell r="AM187">
            <v>0</v>
          </cell>
          <cell r="AN187">
            <v>0</v>
          </cell>
          <cell r="AO187" t="str">
            <v>33,810,000</v>
          </cell>
          <cell r="AP187">
            <v>0</v>
          </cell>
          <cell r="AQ187">
            <v>0</v>
          </cell>
          <cell r="AR187">
            <v>0</v>
          </cell>
          <cell r="AS187" t="str">
            <v>33,810,000</v>
          </cell>
          <cell r="AT187" t="str">
            <v>No Válido</v>
          </cell>
          <cell r="AU187" t="str">
            <v>No Definido</v>
          </cell>
          <cell r="AV187" t="str">
            <v>No D</v>
          </cell>
          <cell r="AW187">
            <v>0</v>
          </cell>
          <cell r="AX187">
            <v>0</v>
          </cell>
          <cell r="AY187" t="str">
            <v>No</v>
          </cell>
          <cell r="AZ187">
            <v>0</v>
          </cell>
          <cell r="BA187" t="str">
            <v>No aplica</v>
          </cell>
          <cell r="BB187" t="str">
            <v>No aplica</v>
          </cell>
          <cell r="BC187" t="str">
            <v>https://community.secop.gov.co/Public/Tendering/OpportunityDetail/Index?noticeUID=CO1.NTC.7782892&amp;isFromPublicArea=True&amp;isModal=true&amp;asPopupView=true</v>
          </cell>
        </row>
        <row r="188">
          <cell r="M188" t="str">
            <v>270-2025</v>
          </cell>
          <cell r="N188" t="str">
            <v>En ejecución</v>
          </cell>
          <cell r="O188" t="str">
            <v>V1.80111700</v>
          </cell>
          <cell r="P188" t="str">
            <v>Prestar los servicios profesionales para apoyar la operación; seguimiento y cumplimiento de los procedimientos administrativos; operativos y técnicos del proyecto jóvenes y los asociados a la  inclusión social y seguridad económica en la localidad de Suba.</v>
          </cell>
          <cell r="Q188" t="str">
            <v>Prestación de servicios</v>
          </cell>
          <cell r="R188" t="str">
            <v>Contratación directa</v>
          </cell>
          <cell r="S188" t="str">
            <v>Servicios profesionales y apoyo a la gestión</v>
          </cell>
          <cell r="T188">
            <v>45872</v>
          </cell>
          <cell r="U188">
            <v>45994</v>
          </cell>
          <cell r="V188">
            <v>45970</v>
          </cell>
          <cell r="Y188" t="str">
            <v>No Definido</v>
          </cell>
          <cell r="Z188" t="str">
            <v>Cédula de Ciudadanía</v>
          </cell>
          <cell r="AA188">
            <v>52781124</v>
          </cell>
          <cell r="AB188" t="str">
            <v>ERIKA CRISTINA GUEVARA GUATAQUIRA</v>
          </cell>
          <cell r="AC188" t="str">
            <v>No</v>
          </cell>
          <cell r="AD188" t="str">
            <v>No</v>
          </cell>
          <cell r="AE188" t="str">
            <v>No</v>
          </cell>
          <cell r="AF188" t="str">
            <v>No</v>
          </cell>
          <cell r="AG188" t="str">
            <v>No</v>
          </cell>
          <cell r="AH188" t="str">
            <v>No</v>
          </cell>
          <cell r="AI188" t="str">
            <v>No</v>
          </cell>
          <cell r="AJ188" t="str">
            <v>Recursos Propios</v>
          </cell>
          <cell r="AK188" t="str">
            <v>Inversión</v>
          </cell>
          <cell r="AL188" t="str">
            <v>33,810,000</v>
          </cell>
          <cell r="AM188">
            <v>0</v>
          </cell>
          <cell r="AN188">
            <v>0</v>
          </cell>
          <cell r="AO188" t="str">
            <v>33,810,000</v>
          </cell>
          <cell r="AP188">
            <v>0</v>
          </cell>
          <cell r="AQ188">
            <v>0</v>
          </cell>
          <cell r="AR188">
            <v>0</v>
          </cell>
          <cell r="AS188" t="str">
            <v>33,810,000</v>
          </cell>
          <cell r="AT188" t="str">
            <v>No Válido</v>
          </cell>
          <cell r="AU188" t="str">
            <v>No Definido</v>
          </cell>
          <cell r="AV188" t="str">
            <v>No D</v>
          </cell>
          <cell r="AW188">
            <v>0</v>
          </cell>
          <cell r="AX188">
            <v>0</v>
          </cell>
          <cell r="AY188" t="str">
            <v>No</v>
          </cell>
          <cell r="AZ188">
            <v>0</v>
          </cell>
          <cell r="BA188" t="str">
            <v>No aplica</v>
          </cell>
          <cell r="BB188" t="str">
            <v>No aplica</v>
          </cell>
          <cell r="BC188" t="str">
            <v>https://community.secop.gov.co/Public/Tendering/OpportunityDetail/Index?noticeUID=CO1.NTC.7797454&amp;isFromPublicArea=True&amp;isModal=true&amp;asPopupView=true</v>
          </cell>
        </row>
        <row r="189">
          <cell r="M189" t="str">
            <v>219-2025</v>
          </cell>
          <cell r="N189" t="str">
            <v>Borrador</v>
          </cell>
          <cell r="O189" t="str">
            <v>V1.80111700</v>
          </cell>
          <cell r="P189" t="str">
            <v>Prestar los servicios profesionales al Área de
 Gestión del Desarrollo Local en la asistencia técnica y ejecución de acciones relacionadas con la reactivación y desarrollo económico en la localidad; en cumplimiento de las metas del Plan de Desarrollo Local y demás temas afines del proyecto.</v>
          </cell>
          <cell r="Q189" t="str">
            <v>Prestación de servicios</v>
          </cell>
          <cell r="R189" t="str">
            <v>Contratación directa</v>
          </cell>
          <cell r="S189" t="str">
            <v>Servicios profesionales y apoyo a la gestión</v>
          </cell>
          <cell r="V189" t="str">
            <v>09/27/2025</v>
          </cell>
          <cell r="Y189" t="str">
            <v>No Definido</v>
          </cell>
          <cell r="Z189" t="str">
            <v>Cédula de Ciudadanía</v>
          </cell>
          <cell r="AA189">
            <v>11202445</v>
          </cell>
          <cell r="AB189" t="str">
            <v>LUIS ALFREDO PARDO PANQUEVA</v>
          </cell>
          <cell r="AC189" t="str">
            <v>No</v>
          </cell>
          <cell r="AD189" t="str">
            <v>No</v>
          </cell>
          <cell r="AE189" t="str">
            <v>No</v>
          </cell>
          <cell r="AF189" t="str">
            <v>No</v>
          </cell>
          <cell r="AG189" t="str">
            <v>No</v>
          </cell>
          <cell r="AH189" t="str">
            <v>No</v>
          </cell>
          <cell r="AI189" t="str">
            <v>No</v>
          </cell>
          <cell r="AJ189" t="str">
            <v>Recursos Propios</v>
          </cell>
          <cell r="AK189" t="str">
            <v>Inversión</v>
          </cell>
          <cell r="AL189" t="str">
            <v>33,810,000</v>
          </cell>
          <cell r="AM189">
            <v>0</v>
          </cell>
          <cell r="AN189">
            <v>0</v>
          </cell>
          <cell r="AO189" t="str">
            <v>33,810,000</v>
          </cell>
          <cell r="AP189">
            <v>0</v>
          </cell>
          <cell r="AQ189">
            <v>0</v>
          </cell>
          <cell r="AR189">
            <v>0</v>
          </cell>
          <cell r="AS189" t="str">
            <v>33,810,000</v>
          </cell>
          <cell r="AT189" t="str">
            <v>No Válido</v>
          </cell>
          <cell r="AU189" t="str">
            <v>No Definido</v>
          </cell>
          <cell r="AV189" t="str">
            <v>No D</v>
          </cell>
          <cell r="AW189">
            <v>0</v>
          </cell>
          <cell r="AX189">
            <v>0</v>
          </cell>
          <cell r="AY189" t="str">
            <v>No</v>
          </cell>
          <cell r="AZ189">
            <v>0</v>
          </cell>
          <cell r="BA189" t="str">
            <v>No aplica</v>
          </cell>
          <cell r="BB189" t="str">
            <v>No aplica</v>
          </cell>
          <cell r="BC189" t="str">
            <v>https://community.secop.gov.co/Public/Tendering/OpportunityDetail/Index?noticeUID=CO1.NTC.7897488&amp;isFromPublicArea=True&amp;isModal=true&amp;asPopupView=true</v>
          </cell>
        </row>
        <row r="190">
          <cell r="M190" t="str">
            <v>060-2025</v>
          </cell>
          <cell r="N190" t="str">
            <v>En ejecución</v>
          </cell>
          <cell r="O190" t="str">
            <v>V1.80111700</v>
          </cell>
          <cell r="P190" t="str">
            <v>Prestar los servicios profesionales como abogado
(a) para apoyar la gestión contractual del Área Gestión del Desarrollo Local; en las etapas precontractual
y contractual de los procesos de selección de bienes y servicios de la Alcaldía Local de Suba</v>
          </cell>
          <cell r="Q190" t="str">
            <v>Prestación de servicios</v>
          </cell>
          <cell r="R190" t="str">
            <v>Contratación directa</v>
          </cell>
          <cell r="S190" t="str">
            <v>Servicios profesionales y apoyo a la gestión</v>
          </cell>
          <cell r="T190">
            <v>45993</v>
          </cell>
          <cell r="U190" t="str">
            <v>02/13/2025</v>
          </cell>
          <cell r="V190">
            <v>45999</v>
          </cell>
          <cell r="Y190" t="str">
            <v>No Definido</v>
          </cell>
          <cell r="Z190" t="str">
            <v>Cédula de Ciudadanía</v>
          </cell>
          <cell r="AA190">
            <v>1010188555</v>
          </cell>
          <cell r="AB190" t="str">
            <v>Claudia Marcela Montero Rojas</v>
          </cell>
          <cell r="AC190" t="str">
            <v>No</v>
          </cell>
          <cell r="AD190" t="str">
            <v>No</v>
          </cell>
          <cell r="AE190" t="str">
            <v>No</v>
          </cell>
          <cell r="AF190" t="str">
            <v>No</v>
          </cell>
          <cell r="AG190" t="str">
            <v>No</v>
          </cell>
          <cell r="AH190" t="str">
            <v>No</v>
          </cell>
          <cell r="AI190" t="str">
            <v>No</v>
          </cell>
          <cell r="AJ190" t="str">
            <v>Recursos Propios</v>
          </cell>
          <cell r="AK190" t="str">
            <v>Inversión</v>
          </cell>
          <cell r="AL190" t="str">
            <v>33,810,000</v>
          </cell>
          <cell r="AM190">
            <v>0</v>
          </cell>
          <cell r="AN190">
            <v>0</v>
          </cell>
          <cell r="AO190" t="str">
            <v>33,810,000</v>
          </cell>
          <cell r="AP190">
            <v>0</v>
          </cell>
          <cell r="AQ190">
            <v>0</v>
          </cell>
          <cell r="AR190">
            <v>0</v>
          </cell>
          <cell r="AS190" t="str">
            <v>33,810,000</v>
          </cell>
          <cell r="AT190" t="str">
            <v>No Válido</v>
          </cell>
          <cell r="AU190" t="str">
            <v>No Definido</v>
          </cell>
          <cell r="AV190" t="str">
            <v>No D</v>
          </cell>
          <cell r="AW190">
            <v>0</v>
          </cell>
          <cell r="AX190">
            <v>0</v>
          </cell>
          <cell r="AY190" t="str">
            <v>No</v>
          </cell>
          <cell r="AZ190">
            <v>0</v>
          </cell>
          <cell r="BA190" t="str">
            <v>No aplica</v>
          </cell>
          <cell r="BB190" t="str">
            <v>No aplica</v>
          </cell>
          <cell r="BC190" t="str">
            <v>https://community.secop.gov.co/Public/Tendering/OpportunityDetail/Index?noticeUID=CO1.NTC.7590404&amp;isFromPublicArea=True&amp;isModal=true&amp;asPopupView=true</v>
          </cell>
        </row>
        <row r="191">
          <cell r="M191" t="str">
            <v>172-2025</v>
          </cell>
          <cell r="N191" t="str">
            <v>En ejecución</v>
          </cell>
          <cell r="O191" t="str">
            <v>V1.80111700</v>
          </cell>
          <cell r="P191" t="str">
            <v>Apoyar administrativa y asistencialmente a las Inspecciones de Policía de la Localidad.</v>
          </cell>
          <cell r="Q191" t="str">
            <v>Prestación de servicios</v>
          </cell>
          <cell r="R191" t="str">
            <v>Contratación directa</v>
          </cell>
          <cell r="S191" t="str">
            <v>Servicios profesionales y apoyo a la gestión</v>
          </cell>
          <cell r="T191">
            <v>45661</v>
          </cell>
          <cell r="U191">
            <v>45720</v>
          </cell>
          <cell r="V191">
            <v>45698</v>
          </cell>
          <cell r="Y191" t="str">
            <v>Como acordado previamente</v>
          </cell>
          <cell r="Z191" t="str">
            <v>Cédula de Ciudadanía</v>
          </cell>
          <cell r="AA191">
            <v>79344333</v>
          </cell>
          <cell r="AB191" t="str">
            <v>HECTOR JAVIER GARCIA CARVAJAL</v>
          </cell>
          <cell r="AC191" t="str">
            <v>No</v>
          </cell>
          <cell r="AD191" t="str">
            <v>No</v>
          </cell>
          <cell r="AE191" t="str">
            <v>No</v>
          </cell>
          <cell r="AF191" t="str">
            <v>No</v>
          </cell>
          <cell r="AG191" t="str">
            <v>No</v>
          </cell>
          <cell r="AH191" t="str">
            <v>No</v>
          </cell>
          <cell r="AI191" t="str">
            <v>No</v>
          </cell>
          <cell r="AJ191" t="str">
            <v>Recursos Propios</v>
          </cell>
          <cell r="AK191" t="str">
            <v>Inversión</v>
          </cell>
          <cell r="AL191" t="str">
            <v>17,856,000</v>
          </cell>
          <cell r="AM191">
            <v>0</v>
          </cell>
          <cell r="AN191">
            <v>0</v>
          </cell>
          <cell r="AO191" t="str">
            <v>17,856,000</v>
          </cell>
          <cell r="AP191">
            <v>0</v>
          </cell>
          <cell r="AQ191">
            <v>0</v>
          </cell>
          <cell r="AR191">
            <v>0</v>
          </cell>
          <cell r="AS191" t="str">
            <v>17,856,000</v>
          </cell>
          <cell r="AT191" t="str">
            <v>No Válido</v>
          </cell>
          <cell r="AU191" t="str">
            <v>No Definido</v>
          </cell>
          <cell r="AV191" t="str">
            <v>No D</v>
          </cell>
          <cell r="AW191">
            <v>0</v>
          </cell>
          <cell r="AX191">
            <v>0</v>
          </cell>
          <cell r="AY191" t="str">
            <v>No</v>
          </cell>
          <cell r="AZ191">
            <v>0</v>
          </cell>
          <cell r="BA191" t="str">
            <v>No aplica</v>
          </cell>
          <cell r="BB191" t="str">
            <v>No aplica</v>
          </cell>
          <cell r="BC191" t="str">
            <v>https://community.secop.gov.co/Public/Tendering/OpportunityDetail/Index?noticeUID=CO1.NTC.7929758&amp;isFromPublicArea=True&amp;isModal=true&amp;asPopupView=true</v>
          </cell>
        </row>
        <row r="192">
          <cell r="M192" t="str">
            <v>413-2025</v>
          </cell>
          <cell r="N192" t="str">
            <v>En ejecución</v>
          </cell>
          <cell r="O192" t="str">
            <v>V1.80111700</v>
          </cell>
          <cell r="P192" t="str">
            <v>PRESTAR SERVICIOS DE APOYO EN LAS ACTIVIDADES DE SEGURIDAD; CONVIVENCIA CIUDADANA Y RECUPERACIÓN DEL ESPACIO PÚBLICO.</v>
          </cell>
          <cell r="Q192" t="str">
            <v>Prestación de servicios</v>
          </cell>
          <cell r="R192" t="str">
            <v>Contratación directa</v>
          </cell>
          <cell r="S192" t="str">
            <v>Servicios profesionales y apoyo a la gestión</v>
          </cell>
          <cell r="T192">
            <v>45780</v>
          </cell>
          <cell r="U192">
            <v>45841</v>
          </cell>
          <cell r="V192">
            <v>45817</v>
          </cell>
          <cell r="Y192" t="str">
            <v>No Definido</v>
          </cell>
          <cell r="Z192" t="str">
            <v>Cédula de Ciudadanía</v>
          </cell>
          <cell r="AA192">
            <v>1060417462</v>
          </cell>
          <cell r="AB192" t="str">
            <v>FABER ANDRES RENGIFO ARACUT</v>
          </cell>
          <cell r="AC192" t="str">
            <v>No</v>
          </cell>
          <cell r="AD192" t="str">
            <v>No</v>
          </cell>
          <cell r="AE192" t="str">
            <v>No</v>
          </cell>
          <cell r="AF192" t="str">
            <v>No</v>
          </cell>
          <cell r="AG192" t="str">
            <v>No</v>
          </cell>
          <cell r="AH192" t="str">
            <v>No</v>
          </cell>
          <cell r="AI192" t="str">
            <v>No</v>
          </cell>
          <cell r="AJ192" t="str">
            <v>Recursos Propios</v>
          </cell>
          <cell r="AK192" t="str">
            <v>Inversión</v>
          </cell>
          <cell r="AL192" t="str">
            <v>17,856,000</v>
          </cell>
          <cell r="AM192">
            <v>0</v>
          </cell>
          <cell r="AN192">
            <v>0</v>
          </cell>
          <cell r="AO192" t="str">
            <v>17,856,000</v>
          </cell>
          <cell r="AP192">
            <v>0</v>
          </cell>
          <cell r="AQ192">
            <v>0</v>
          </cell>
          <cell r="AR192">
            <v>0</v>
          </cell>
          <cell r="AS192" t="str">
            <v>17,856,000</v>
          </cell>
          <cell r="AT192" t="str">
            <v>No Válido</v>
          </cell>
          <cell r="AU192" t="str">
            <v>No Definido</v>
          </cell>
          <cell r="AV192" t="str">
            <v>No D</v>
          </cell>
          <cell r="AW192">
            <v>0</v>
          </cell>
          <cell r="AX192">
            <v>0</v>
          </cell>
          <cell r="AY192" t="str">
            <v>No</v>
          </cell>
          <cell r="AZ192">
            <v>0</v>
          </cell>
          <cell r="BA192" t="str">
            <v>No aplica</v>
          </cell>
          <cell r="BB192" t="str">
            <v>No aplica</v>
          </cell>
          <cell r="BC192" t="str">
            <v>https://community.secop.gov.co/Public/Tendering/OpportunityDetail/Index?noticeUID=CO1.NTC.7773368&amp;isFromPublicArea=True&amp;isModal=true&amp;asPopupView=true</v>
          </cell>
        </row>
        <row r="193">
          <cell r="M193" t="str">
            <v>556-2025</v>
          </cell>
          <cell r="N193" t="str">
            <v>En ejecución</v>
          </cell>
          <cell r="O193" t="str">
            <v>V1.80111700</v>
          </cell>
          <cell r="P193" t="str">
            <v>Prestar los servicios de apoyo en el Área de Gestión del Desarrollo Local; realizando actividades administrativas de apoyo a los procesos de formulación que contribuyan al cumplimiento de las metas del Plan de Desarrollo Local.</v>
          </cell>
          <cell r="Q193" t="str">
            <v>Prestación de servicios</v>
          </cell>
          <cell r="R193" t="str">
            <v>Contratación directa</v>
          </cell>
          <cell r="S193" t="str">
            <v>Servicios profesionales y apoyo a la gestión</v>
          </cell>
          <cell r="T193">
            <v>45873</v>
          </cell>
          <cell r="U193">
            <v>45934</v>
          </cell>
          <cell r="V193">
            <v>45910</v>
          </cell>
          <cell r="Y193" t="str">
            <v>No Definido</v>
          </cell>
          <cell r="Z193" t="str">
            <v>Cédula de Ciudadanía</v>
          </cell>
          <cell r="AA193">
            <v>1019143123</v>
          </cell>
          <cell r="AB193" t="str">
            <v>Monica Dayana Patiño Bello</v>
          </cell>
          <cell r="AC193" t="str">
            <v>No</v>
          </cell>
          <cell r="AD193" t="str">
            <v>No</v>
          </cell>
          <cell r="AE193" t="str">
            <v>No</v>
          </cell>
          <cell r="AF193" t="str">
            <v>No</v>
          </cell>
          <cell r="AG193" t="str">
            <v>No</v>
          </cell>
          <cell r="AH193" t="str">
            <v>No</v>
          </cell>
          <cell r="AI193" t="str">
            <v>No</v>
          </cell>
          <cell r="AJ193" t="str">
            <v>Recursos Propios</v>
          </cell>
          <cell r="AK193" t="str">
            <v>Inversión</v>
          </cell>
          <cell r="AL193" t="str">
            <v>21,000,000</v>
          </cell>
          <cell r="AM193">
            <v>0</v>
          </cell>
          <cell r="AN193" t="str">
            <v>5,950,000</v>
          </cell>
          <cell r="AO193" t="str">
            <v>21,000,000</v>
          </cell>
          <cell r="AP193">
            <v>0</v>
          </cell>
          <cell r="AQ193">
            <v>0</v>
          </cell>
          <cell r="AR193">
            <v>0</v>
          </cell>
          <cell r="AS193" t="str">
            <v>21,000,000</v>
          </cell>
          <cell r="AT193" t="str">
            <v>No Válido</v>
          </cell>
          <cell r="AU193" t="str">
            <v>No Definido</v>
          </cell>
          <cell r="AV193" t="str">
            <v>No D</v>
          </cell>
          <cell r="AW193">
            <v>0</v>
          </cell>
          <cell r="AX193">
            <v>0</v>
          </cell>
          <cell r="AY193" t="str">
            <v>No</v>
          </cell>
          <cell r="AZ193">
            <v>0</v>
          </cell>
          <cell r="BA193" t="str">
            <v>No aplica</v>
          </cell>
          <cell r="BB193" t="str">
            <v>No aplica</v>
          </cell>
          <cell r="BC193" t="str">
            <v>https://community.secop.gov.co/Public/Tendering/OpportunityDetail/Index?noticeUID=CO1.NTC.7969781&amp;isFromPublicArea=True&amp;isModal=true&amp;asPopupView=true</v>
          </cell>
        </row>
        <row r="194">
          <cell r="M194" t="str">
            <v>606-2025</v>
          </cell>
          <cell r="N194" t="str">
            <v>En ejecución</v>
          </cell>
          <cell r="O194" t="str">
            <v>V1.80111700</v>
          </cell>
          <cell r="P194" t="str">
            <v>Prestar servicios de apoyo en las actividades de seguridad; convivencia ciudadana y recuperación del espacio público.</v>
          </cell>
          <cell r="Q194" t="str">
            <v>Prestación de servicios</v>
          </cell>
          <cell r="R194" t="str">
            <v>Contratación directa</v>
          </cell>
          <cell r="S194" t="str">
            <v>Servicios profesionales y apoyo a la gestión</v>
          </cell>
          <cell r="T194" t="str">
            <v>04/22/2025</v>
          </cell>
          <cell r="U194" t="str">
            <v>04/24/2025</v>
          </cell>
          <cell r="V194" t="str">
            <v>10/23/2025</v>
          </cell>
          <cell r="Y194" t="str">
            <v>Como acordado previamente</v>
          </cell>
          <cell r="Z194" t="str">
            <v>Cédula de Ciudadanía</v>
          </cell>
          <cell r="AA194">
            <v>52848241</v>
          </cell>
          <cell r="AB194" t="str">
            <v>SANDRA MILENA ROA LADINO</v>
          </cell>
          <cell r="AC194" t="str">
            <v>No</v>
          </cell>
          <cell r="AD194" t="str">
            <v>No</v>
          </cell>
          <cell r="AE194" t="str">
            <v>No</v>
          </cell>
          <cell r="AF194" t="str">
            <v>No</v>
          </cell>
          <cell r="AG194" t="str">
            <v>No</v>
          </cell>
          <cell r="AH194" t="str">
            <v>No</v>
          </cell>
          <cell r="AI194" t="str">
            <v>No</v>
          </cell>
          <cell r="AJ194" t="str">
            <v>Recursos Propios</v>
          </cell>
          <cell r="AK194" t="str">
            <v>Inversión</v>
          </cell>
          <cell r="AL194" t="str">
            <v>17,856,000</v>
          </cell>
          <cell r="AM194">
            <v>0</v>
          </cell>
          <cell r="AN194">
            <v>0</v>
          </cell>
          <cell r="AO194" t="str">
            <v>17,856,000</v>
          </cell>
          <cell r="AP194">
            <v>0</v>
          </cell>
          <cell r="AQ194">
            <v>0</v>
          </cell>
          <cell r="AR194">
            <v>0</v>
          </cell>
          <cell r="AS194" t="str">
            <v>17,856,000</v>
          </cell>
          <cell r="AT194" t="str">
            <v>No Válido</v>
          </cell>
          <cell r="AU194" t="str">
            <v>No Definido</v>
          </cell>
          <cell r="AV194" t="str">
            <v>No D</v>
          </cell>
          <cell r="AW194">
            <v>0</v>
          </cell>
          <cell r="AX194">
            <v>0</v>
          </cell>
          <cell r="AY194" t="str">
            <v>No</v>
          </cell>
          <cell r="AZ194">
            <v>0</v>
          </cell>
          <cell r="BA194" t="str">
            <v>No aplica</v>
          </cell>
          <cell r="BB194" t="str">
            <v>No aplica</v>
          </cell>
          <cell r="BC194" t="str">
            <v>https://community.secop.gov.co/Public/Tendering/OpportunityDetail/Index?noticeUID=CO1.NTC.8022120&amp;isFromPublicArea=True&amp;isModal=true&amp;asPopupView=true</v>
          </cell>
        </row>
        <row r="195">
          <cell r="M195" t="str">
            <v>086-2025</v>
          </cell>
          <cell r="N195" t="str">
            <v>Modificado</v>
          </cell>
          <cell r="O195" t="str">
            <v>V1.81102200</v>
          </cell>
          <cell r="P195" t="str">
            <v>INTERVENTORÍA INTEGRAL PARA EJECUTAR A PRECIOS UNITARIOS
FIJOS LAS ACTIVIDADES PARA LA CONSTRUCCIÓN DE LA MALLA VIAL
LOCAL E INTERMEDIA Y ESPACIO PÚBLICO EN LA LOCALIDAD DE SUBA
(GRUPO 1 Y GRUPO 2) EN LA CIUDAD DE BOGOTÁ D.C Y LAS DEMÁS
ACTIVIDADES QUE SE DETALLEN EN EL ANEXO TÉCNICO</v>
          </cell>
          <cell r="Q195" t="str">
            <v>Interventoría</v>
          </cell>
          <cell r="R195" t="str">
            <v>Concurso de méritos abierto</v>
          </cell>
          <cell r="S195" t="str">
            <v>Ley 1150 de 2007</v>
          </cell>
          <cell r="T195" t="str">
            <v>02/13/2025</v>
          </cell>
          <cell r="U195">
            <v>45661</v>
          </cell>
          <cell r="V195" t="str">
            <v>02/28/2026</v>
          </cell>
          <cell r="Y195" t="str">
            <v>No Definido</v>
          </cell>
          <cell r="Z195" t="str">
            <v>No Definido</v>
          </cell>
          <cell r="AA195">
            <v>901286572</v>
          </cell>
          <cell r="AB195" t="str">
            <v>PROESING</v>
          </cell>
          <cell r="AC195" t="str">
            <v>No</v>
          </cell>
          <cell r="AD195" t="str">
            <v>Si</v>
          </cell>
          <cell r="AE195" t="str">
            <v>No</v>
          </cell>
          <cell r="AF195" t="str">
            <v>Si</v>
          </cell>
          <cell r="AG195" t="str">
            <v>No</v>
          </cell>
          <cell r="AH195" t="str">
            <v>No</v>
          </cell>
          <cell r="AI195" t="str">
            <v>No</v>
          </cell>
          <cell r="AJ195" t="str">
            <v>Recursos Propios</v>
          </cell>
          <cell r="AK195" t="str">
            <v>Inversión</v>
          </cell>
          <cell r="AL195" t="str">
            <v>1,125,493,023</v>
          </cell>
          <cell r="AM195">
            <v>0</v>
          </cell>
          <cell r="AN195">
            <v>0</v>
          </cell>
          <cell r="AO195" t="str">
            <v>1,125,493,023</v>
          </cell>
          <cell r="AP195">
            <v>0</v>
          </cell>
          <cell r="AQ195">
            <v>0</v>
          </cell>
          <cell r="AR195">
            <v>0</v>
          </cell>
          <cell r="AS195" t="str">
            <v>1,125,493,023</v>
          </cell>
          <cell r="AT195" t="str">
            <v>No Válido</v>
          </cell>
          <cell r="AU195" t="str">
            <v>No Definido</v>
          </cell>
          <cell r="AV195" t="str">
            <v>No D</v>
          </cell>
          <cell r="AW195">
            <v>0</v>
          </cell>
          <cell r="AX195">
            <v>0</v>
          </cell>
          <cell r="AY195" t="str">
            <v>No</v>
          </cell>
          <cell r="AZ195">
            <v>0</v>
          </cell>
          <cell r="BA195" t="str">
            <v>No aplica</v>
          </cell>
          <cell r="BB195" t="str">
            <v>No aplica</v>
          </cell>
          <cell r="BC195" t="str">
            <v>https://community.secop.gov.co/Public/Tendering/OpportunityDetail/Index?noticeUID=CO1.NTC.7189507&amp;isFromPublicArea=True&amp;isModal=true&amp;asPopupView=true</v>
          </cell>
        </row>
        <row r="196">
          <cell r="M196" t="str">
            <v>111-2025</v>
          </cell>
          <cell r="N196" t="str">
            <v>cedido</v>
          </cell>
          <cell r="O196" t="str">
            <v>V1.80111700</v>
          </cell>
          <cell r="P196" t="str">
            <v>Prestar servicios profesionales de apoyo en al
área de gestión del desarrollo local de la alcaldía local de suba; enfocadas en salud; para la coordinación;
estructuración; formulación; evaluación y seguimiento a los proyectos de inversión enfocados a la
realización de las acciones integrales hacia l</v>
          </cell>
          <cell r="Q196" t="str">
            <v>Prestación de servicios</v>
          </cell>
          <cell r="R196" t="str">
            <v>Contratación directa</v>
          </cell>
          <cell r="S196" t="str">
            <v>Servicios profesionales y apoyo a la gestión</v>
          </cell>
          <cell r="T196" t="str">
            <v>02/26/2025</v>
          </cell>
          <cell r="U196" t="str">
            <v>02/28/2025</v>
          </cell>
          <cell r="V196" t="str">
            <v>08/27/2025</v>
          </cell>
          <cell r="Y196" t="str">
            <v>No Definido</v>
          </cell>
          <cell r="Z196" t="str">
            <v>Cédula de Ciudadanía</v>
          </cell>
          <cell r="AA196">
            <v>1016015728</v>
          </cell>
          <cell r="AB196" t="str">
            <v>John Alejandro Florez Ulloa</v>
          </cell>
          <cell r="AC196" t="str">
            <v>No</v>
          </cell>
          <cell r="AD196" t="str">
            <v>No</v>
          </cell>
          <cell r="AE196" t="str">
            <v>No</v>
          </cell>
          <cell r="AF196" t="str">
            <v>No</v>
          </cell>
          <cell r="AG196" t="str">
            <v>No</v>
          </cell>
          <cell r="AH196" t="str">
            <v>No</v>
          </cell>
          <cell r="AI196" t="str">
            <v>No</v>
          </cell>
          <cell r="AJ196" t="str">
            <v>Recursos Propios</v>
          </cell>
          <cell r="AK196" t="str">
            <v>Inversión</v>
          </cell>
          <cell r="AL196" t="str">
            <v>46,128,000</v>
          </cell>
          <cell r="AM196">
            <v>0</v>
          </cell>
          <cell r="AN196" t="str">
            <v>23,832,800</v>
          </cell>
          <cell r="AO196" t="str">
            <v>46,128,000</v>
          </cell>
          <cell r="AP196">
            <v>0</v>
          </cell>
          <cell r="AQ196">
            <v>0</v>
          </cell>
          <cell r="AR196">
            <v>0</v>
          </cell>
          <cell r="AS196" t="str">
            <v>46,128,000</v>
          </cell>
          <cell r="AT196" t="str">
            <v>No Válido</v>
          </cell>
          <cell r="AU196" t="str">
            <v>No Definido</v>
          </cell>
          <cell r="AV196" t="str">
            <v>No D</v>
          </cell>
          <cell r="AW196">
            <v>0</v>
          </cell>
          <cell r="AX196">
            <v>0</v>
          </cell>
          <cell r="AY196" t="str">
            <v>No</v>
          </cell>
          <cell r="AZ196">
            <v>0</v>
          </cell>
          <cell r="BA196" t="str">
            <v>No aplica</v>
          </cell>
          <cell r="BB196" t="str">
            <v>No aplica</v>
          </cell>
          <cell r="BC196" t="str">
            <v>https://community.secop.gov.co/Public/Tendering/OpportunityDetail/Index?noticeUID=CO1.NTC.7671249&amp;isFromPublicArea=True&amp;isModal=true&amp;asPopupView=true</v>
          </cell>
        </row>
        <row r="197">
          <cell r="M197" t="str">
            <v>FDLSUBA-</v>
          </cell>
          <cell r="O197" t="str">
            <v>V1.80111700</v>
          </cell>
          <cell r="P197" t="str">
            <v>Prestar apoyo técnico en la implementación de
proyectos y acciones relacionadas con la agricultura urbana; en coordinación con el referente de
Procedas y el área de Gestión Ambiental; con el objetivo de fortalecer la sostenibilidad alimentaria; la
participación comunitaria y la conservación del medi</v>
          </cell>
          <cell r="Q197" t="str">
            <v>Prestación de servicios</v>
          </cell>
          <cell r="R197" t="str">
            <v>Contratación directa</v>
          </cell>
          <cell r="S197" t="str">
            <v>Servicios profesionales y apoyo a la gestión</v>
          </cell>
          <cell r="V197">
            <v>45786</v>
          </cell>
          <cell r="Y197" t="str">
            <v>No Definido</v>
          </cell>
          <cell r="Z197" t="str">
            <v>Cédula de Ciudadanía</v>
          </cell>
          <cell r="AA197">
            <v>1022371353</v>
          </cell>
          <cell r="AB197" t="str">
            <v>DAVID RICARDO LEIVA TENJO</v>
          </cell>
          <cell r="AC197" t="str">
            <v>No</v>
          </cell>
          <cell r="AD197" t="str">
            <v>No</v>
          </cell>
          <cell r="AE197" t="str">
            <v>No</v>
          </cell>
          <cell r="AF197" t="str">
            <v>No</v>
          </cell>
          <cell r="AG197" t="str">
            <v>No</v>
          </cell>
          <cell r="AH197" t="str">
            <v>No</v>
          </cell>
          <cell r="AI197" t="str">
            <v>No</v>
          </cell>
          <cell r="AJ197" t="str">
            <v>Recursos Propios</v>
          </cell>
          <cell r="AK197" t="str">
            <v>Inversión</v>
          </cell>
          <cell r="AL197" t="str">
            <v>33,810,000</v>
          </cell>
          <cell r="AM197">
            <v>0</v>
          </cell>
          <cell r="AN197">
            <v>0</v>
          </cell>
          <cell r="AO197" t="str">
            <v>33,810,000</v>
          </cell>
          <cell r="AP197">
            <v>0</v>
          </cell>
          <cell r="AQ197">
            <v>0</v>
          </cell>
          <cell r="AR197">
            <v>0</v>
          </cell>
          <cell r="AS197" t="str">
            <v>33,810,000</v>
          </cell>
          <cell r="AT197" t="str">
            <v>No Válido</v>
          </cell>
          <cell r="AU197" t="str">
            <v>No Definido</v>
          </cell>
          <cell r="AV197" t="str">
            <v>No D</v>
          </cell>
          <cell r="AW197">
            <v>0</v>
          </cell>
          <cell r="AX197">
            <v>0</v>
          </cell>
          <cell r="AY197" t="str">
            <v>No</v>
          </cell>
          <cell r="AZ197">
            <v>0</v>
          </cell>
          <cell r="BA197" t="str">
            <v>No aplica</v>
          </cell>
          <cell r="BB197" t="str">
            <v>No aplica</v>
          </cell>
          <cell r="BC197" t="str">
            <v>https://community.secop.gov.co/Public/Tendering/OpportunityDetail/Index?noticeUID=CO1.NTC.7774721&amp;isFromPublicArea=True&amp;isModal=true&amp;asPopupView=true</v>
          </cell>
        </row>
        <row r="198">
          <cell r="M198" t="str">
            <v>254-2025</v>
          </cell>
          <cell r="N198" t="str">
            <v>terminado</v>
          </cell>
          <cell r="O198" t="str">
            <v>V1.80111700</v>
          </cell>
          <cell r="P198" t="str">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v>
          </cell>
          <cell r="Q198" t="str">
            <v>Prestación de servicios</v>
          </cell>
          <cell r="R198" t="str">
            <v>Contratación directa</v>
          </cell>
          <cell r="S198" t="str">
            <v>Servicios profesionales y apoyo a la gestión</v>
          </cell>
          <cell r="T198">
            <v>45780</v>
          </cell>
          <cell r="U198">
            <v>45841</v>
          </cell>
          <cell r="V198">
            <v>45817</v>
          </cell>
          <cell r="Y198" t="str">
            <v>No Definido</v>
          </cell>
          <cell r="Z198" t="str">
            <v>Cédula de Ciudadanía</v>
          </cell>
          <cell r="AA198">
            <v>1136888268</v>
          </cell>
          <cell r="AB198" t="str">
            <v>Maria Camila Mendivelso Ortiz</v>
          </cell>
          <cell r="AC198" t="str">
            <v>No</v>
          </cell>
          <cell r="AD198" t="str">
            <v>No</v>
          </cell>
          <cell r="AE198" t="str">
            <v>No</v>
          </cell>
          <cell r="AF198" t="str">
            <v>No</v>
          </cell>
          <cell r="AG198" t="str">
            <v>No</v>
          </cell>
          <cell r="AH198" t="str">
            <v>No</v>
          </cell>
          <cell r="AI198" t="str">
            <v>No</v>
          </cell>
          <cell r="AJ198" t="str">
            <v>Recursos Propios</v>
          </cell>
          <cell r="AK198" t="str">
            <v>Inversión</v>
          </cell>
          <cell r="AL198" t="str">
            <v>33,810,000</v>
          </cell>
          <cell r="AM198">
            <v>0</v>
          </cell>
          <cell r="AN198" t="str">
            <v>21,413,000</v>
          </cell>
          <cell r="AO198" t="str">
            <v>12,397,000</v>
          </cell>
          <cell r="AP198" t="str">
            <v>21,413,000</v>
          </cell>
          <cell r="AQ198">
            <v>0</v>
          </cell>
          <cell r="AR198">
            <v>0</v>
          </cell>
          <cell r="AS198" t="str">
            <v>12,397,000</v>
          </cell>
          <cell r="AT198" t="str">
            <v>No Válido</v>
          </cell>
          <cell r="AU198" t="str">
            <v>No Definido</v>
          </cell>
          <cell r="AV198" t="str">
            <v>No D</v>
          </cell>
          <cell r="AW198">
            <v>0</v>
          </cell>
          <cell r="AX198">
            <v>0</v>
          </cell>
          <cell r="AY198" t="str">
            <v>No</v>
          </cell>
          <cell r="AZ198">
            <v>0</v>
          </cell>
          <cell r="BA198" t="str">
            <v>No aplica</v>
          </cell>
          <cell r="BB198" t="str">
            <v>No aplica</v>
          </cell>
          <cell r="BC198" t="str">
            <v>https://community.secop.gov.co/Public/Tendering/OpportunityDetail/Index?noticeUID=CO1.NTC.7768700&amp;isFromPublicArea=True&amp;isModal=true&amp;asPopupView=true</v>
          </cell>
        </row>
        <row r="199">
          <cell r="M199" t="str">
            <v>050-2025</v>
          </cell>
          <cell r="N199" t="str">
            <v>En ejecución</v>
          </cell>
          <cell r="O199" t="str">
            <v>V1.80111700</v>
          </cell>
          <cell r="P199" t="str">
            <v>Prestar los servicios profesionales para apoyar jurídicamente la ejecución de las acciones requeridas para la depuración de las actuaciones administrativas que cursan en la Alcaldía Local.</v>
          </cell>
          <cell r="Q199" t="str">
            <v>Prestación de servicios</v>
          </cell>
          <cell r="R199" t="str">
            <v>Contratación directa</v>
          </cell>
          <cell r="S199" t="str">
            <v>Servicios profesionales y apoyo a la gestión</v>
          </cell>
          <cell r="T199" t="str">
            <v>03/28/2025</v>
          </cell>
          <cell r="U199" t="str">
            <v>03/31/2025</v>
          </cell>
          <cell r="V199" t="str">
            <v>09/29/2025</v>
          </cell>
          <cell r="Y199" t="str">
            <v>No Definido</v>
          </cell>
          <cell r="Z199" t="str">
            <v>Cédula de Ciudadanía</v>
          </cell>
          <cell r="AA199">
            <v>1000006335</v>
          </cell>
          <cell r="AB199" t="str">
            <v>NATURAL</v>
          </cell>
          <cell r="AC199" t="str">
            <v>No</v>
          </cell>
          <cell r="AD199" t="str">
            <v>No</v>
          </cell>
          <cell r="AE199" t="str">
            <v>No</v>
          </cell>
          <cell r="AF199" t="str">
            <v>No</v>
          </cell>
          <cell r="AG199" t="str">
            <v>No</v>
          </cell>
          <cell r="AH199" t="str">
            <v>No</v>
          </cell>
          <cell r="AI199" t="str">
            <v>No</v>
          </cell>
          <cell r="AJ199" t="str">
            <v>Recursos Propios</v>
          </cell>
          <cell r="AK199" t="str">
            <v>Inversión</v>
          </cell>
          <cell r="AL199" t="str">
            <v>33,810,000</v>
          </cell>
          <cell r="AM199">
            <v>0</v>
          </cell>
          <cell r="AN199">
            <v>0</v>
          </cell>
          <cell r="AO199" t="str">
            <v>33,810,000</v>
          </cell>
          <cell r="AP199">
            <v>0</v>
          </cell>
          <cell r="AQ199">
            <v>0</v>
          </cell>
          <cell r="AR199">
            <v>0</v>
          </cell>
          <cell r="AS199" t="str">
            <v>33,810,000</v>
          </cell>
          <cell r="AT199" t="str">
            <v>No Válido</v>
          </cell>
          <cell r="AU199" t="str">
            <v>No Definido</v>
          </cell>
          <cell r="AV199" t="str">
            <v>No D</v>
          </cell>
          <cell r="AW199">
            <v>0</v>
          </cell>
          <cell r="AX199">
            <v>0</v>
          </cell>
          <cell r="AY199" t="str">
            <v>No</v>
          </cell>
          <cell r="AZ199">
            <v>0</v>
          </cell>
          <cell r="BA199" t="str">
            <v>No aplica</v>
          </cell>
          <cell r="BB199" t="str">
            <v>No aplica</v>
          </cell>
          <cell r="BC199" t="str">
            <v>https://community.secop.gov.co/Public/Tendering/OpportunityDetail/Index?noticeUID=CO1.NTC.7913130&amp;isFromPublicArea=True&amp;isModal=true&amp;asPopupView=true</v>
          </cell>
        </row>
        <row r="200">
          <cell r="M200" t="str">
            <v>080-2025</v>
          </cell>
          <cell r="N200" t="str">
            <v>En ejecución</v>
          </cell>
          <cell r="O200" t="str">
            <v>V1.80111700</v>
          </cell>
          <cell r="P200" t="str">
            <v>Prestar los servicios de apoyo técnico y administrativo en el despacho del Fondo de Desarrollo Local de Suba; para el desarrollo de actividades y
acompañamiento en la ejecución de los proyectos estratégicos del Plan de Desarrollo Local y temas
afines de prioridad de la Alcaldía Local de Suba</v>
          </cell>
          <cell r="Q200" t="str">
            <v>Prestación de servicios</v>
          </cell>
          <cell r="R200" t="str">
            <v>Contratación directa</v>
          </cell>
          <cell r="S200" t="str">
            <v>Servicios profesionales y apoyo a la gestión</v>
          </cell>
          <cell r="T200" t="str">
            <v>02/13/2025</v>
          </cell>
          <cell r="U200" t="str">
            <v>02/14/2025</v>
          </cell>
          <cell r="V200" t="str">
            <v>10/13/2025</v>
          </cell>
          <cell r="Y200" t="str">
            <v>No Definido</v>
          </cell>
          <cell r="Z200" t="str">
            <v>Cédula de Ciudadanía</v>
          </cell>
          <cell r="AA200">
            <v>1019015826</v>
          </cell>
          <cell r="AB200" t="str">
            <v>GUSTAVO ADOLFO MARTINEZ CASTRILLON</v>
          </cell>
          <cell r="AC200" t="str">
            <v>No</v>
          </cell>
          <cell r="AD200" t="str">
            <v>Si</v>
          </cell>
          <cell r="AE200" t="str">
            <v>No</v>
          </cell>
          <cell r="AF200" t="str">
            <v>No</v>
          </cell>
          <cell r="AG200" t="str">
            <v>No</v>
          </cell>
          <cell r="AH200" t="str">
            <v>No</v>
          </cell>
          <cell r="AI200" t="str">
            <v>No</v>
          </cell>
          <cell r="AJ200" t="str">
            <v>Recursos Propios</v>
          </cell>
          <cell r="AK200" t="str">
            <v>Inversión</v>
          </cell>
          <cell r="AL200" t="str">
            <v>39,336,000</v>
          </cell>
          <cell r="AM200">
            <v>0</v>
          </cell>
          <cell r="AN200">
            <v>0</v>
          </cell>
          <cell r="AO200" t="str">
            <v>39,336,000</v>
          </cell>
          <cell r="AP200">
            <v>0</v>
          </cell>
          <cell r="AQ200">
            <v>0</v>
          </cell>
          <cell r="AR200">
            <v>0</v>
          </cell>
          <cell r="AS200" t="str">
            <v>39,336,000</v>
          </cell>
          <cell r="AT200" t="str">
            <v>No Válido</v>
          </cell>
          <cell r="AU200" t="str">
            <v>No Definido</v>
          </cell>
          <cell r="AV200" t="str">
            <v>No D</v>
          </cell>
          <cell r="AW200">
            <v>0</v>
          </cell>
          <cell r="AX200">
            <v>0</v>
          </cell>
          <cell r="AY200" t="str">
            <v>No</v>
          </cell>
          <cell r="AZ200">
            <v>0</v>
          </cell>
          <cell r="BA200" t="str">
            <v>No aplica</v>
          </cell>
          <cell r="BB200" t="str">
            <v>No aplica</v>
          </cell>
          <cell r="BC200" t="str">
            <v>https://community.secop.gov.co/Public/Tendering/OpportunityDetail/Index?noticeUID=CO1.NTC.7600999&amp;isFromPublicArea=True&amp;isModal=true&amp;asPopupView=true</v>
          </cell>
        </row>
        <row r="201">
          <cell r="M201" t="str">
            <v>394-2025</v>
          </cell>
          <cell r="N201" t="str">
            <v>En ejecución</v>
          </cell>
          <cell r="O201" t="str">
            <v>V1.80111700</v>
          </cell>
          <cell r="P201" t="str">
            <v>Prestar sus servicios profesionales para la
 implementación de las acciones y lineamientos técnicos surtidos del programa de gestión documental y
 demás instrumentos técnicos archivísticos.</v>
          </cell>
          <cell r="Q201" t="str">
            <v>Prestación de servicios</v>
          </cell>
          <cell r="R201" t="str">
            <v>Contratación directa</v>
          </cell>
          <cell r="S201" t="str">
            <v>Servicios profesionales y apoyo a la gestión</v>
          </cell>
          <cell r="T201" t="str">
            <v>03/27/2025</v>
          </cell>
          <cell r="U201" t="str">
            <v>03/28/2025</v>
          </cell>
          <cell r="V201" t="str">
            <v>09/27/2025</v>
          </cell>
          <cell r="Y201" t="str">
            <v>No Definido</v>
          </cell>
          <cell r="Z201" t="str">
            <v>Cédula de Ciudadanía</v>
          </cell>
          <cell r="AA201">
            <v>1069739546</v>
          </cell>
          <cell r="AB201" t="str">
            <v>Jeicer Disney Gutiérrez Álvarez</v>
          </cell>
          <cell r="AC201" t="str">
            <v>No</v>
          </cell>
          <cell r="AD201" t="str">
            <v>No</v>
          </cell>
          <cell r="AE201" t="str">
            <v>No</v>
          </cell>
          <cell r="AF201" t="str">
            <v>No</v>
          </cell>
          <cell r="AG201" t="str">
            <v>No</v>
          </cell>
          <cell r="AH201" t="str">
            <v>No</v>
          </cell>
          <cell r="AI201" t="str">
            <v>No</v>
          </cell>
          <cell r="AJ201" t="str">
            <v>Recursos Propios</v>
          </cell>
          <cell r="AK201" t="str">
            <v>Inversión</v>
          </cell>
          <cell r="AL201" t="str">
            <v>46,128,000</v>
          </cell>
          <cell r="AM201">
            <v>0</v>
          </cell>
          <cell r="AN201">
            <v>0</v>
          </cell>
          <cell r="AO201" t="str">
            <v>46,128,000</v>
          </cell>
          <cell r="AP201">
            <v>0</v>
          </cell>
          <cell r="AQ201">
            <v>0</v>
          </cell>
          <cell r="AR201">
            <v>0</v>
          </cell>
          <cell r="AS201" t="str">
            <v>46,128,000</v>
          </cell>
          <cell r="AT201" t="str">
            <v>No Válido</v>
          </cell>
          <cell r="AU201" t="str">
            <v>No Definido</v>
          </cell>
          <cell r="AV201" t="str">
            <v>No D</v>
          </cell>
          <cell r="AW201">
            <v>0</v>
          </cell>
          <cell r="AX201">
            <v>0</v>
          </cell>
          <cell r="AY201" t="str">
            <v>No</v>
          </cell>
          <cell r="AZ201">
            <v>0</v>
          </cell>
          <cell r="BA201" t="str">
            <v>No aplica</v>
          </cell>
          <cell r="BB201" t="str">
            <v>No aplica</v>
          </cell>
          <cell r="BC201" t="str">
            <v>https://community.secop.gov.co/Public/Tendering/OpportunityDetail/Index?noticeUID=CO1.NTC.7899998&amp;isFromPublicArea=True&amp;isModal=true&amp;asPopupView=true</v>
          </cell>
        </row>
        <row r="202">
          <cell r="M202" t="str">
            <v>377-2025</v>
          </cell>
          <cell r="N202" t="str">
            <v>En ejecución</v>
          </cell>
          <cell r="O202" t="str">
            <v>V1.80111700</v>
          </cell>
          <cell r="P202" t="str">
            <v>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v>
          </cell>
          <cell r="Q202" t="str">
            <v>Prestación de servicios</v>
          </cell>
          <cell r="R202" t="str">
            <v>Contratación directa</v>
          </cell>
          <cell r="S202" t="str">
            <v>Servicios profesionales y apoyo a la gestión</v>
          </cell>
          <cell r="T202">
            <v>45811</v>
          </cell>
          <cell r="U202">
            <v>45841</v>
          </cell>
          <cell r="V202">
            <v>45817</v>
          </cell>
          <cell r="Y202" t="str">
            <v>No Definido</v>
          </cell>
          <cell r="Z202" t="str">
            <v>Cédula de Ciudadanía</v>
          </cell>
          <cell r="AA202">
            <v>1001216878</v>
          </cell>
          <cell r="AB202" t="str">
            <v>Joshua Dayana Ardila Gallo</v>
          </cell>
          <cell r="AC202" t="str">
            <v>No</v>
          </cell>
          <cell r="AD202" t="str">
            <v>No</v>
          </cell>
          <cell r="AE202" t="str">
            <v>No</v>
          </cell>
          <cell r="AF202" t="str">
            <v>No</v>
          </cell>
          <cell r="AG202" t="str">
            <v>No</v>
          </cell>
          <cell r="AH202" t="str">
            <v>No</v>
          </cell>
          <cell r="AI202" t="str">
            <v>No</v>
          </cell>
          <cell r="AJ202" t="str">
            <v>Recursos Propios</v>
          </cell>
          <cell r="AK202" t="str">
            <v>Inversión</v>
          </cell>
          <cell r="AL202" t="str">
            <v>46,128,000</v>
          </cell>
          <cell r="AM202">
            <v>0</v>
          </cell>
          <cell r="AN202">
            <v>0</v>
          </cell>
          <cell r="AO202" t="str">
            <v>46,128,000</v>
          </cell>
          <cell r="AP202">
            <v>0</v>
          </cell>
          <cell r="AQ202">
            <v>0</v>
          </cell>
          <cell r="AR202">
            <v>0</v>
          </cell>
          <cell r="AS202" t="str">
            <v>46,128,000</v>
          </cell>
          <cell r="AT202" t="str">
            <v>No Válido</v>
          </cell>
          <cell r="AU202" t="str">
            <v>No Definido</v>
          </cell>
          <cell r="AV202" t="str">
            <v>No D</v>
          </cell>
          <cell r="AW202">
            <v>0</v>
          </cell>
          <cell r="AX202">
            <v>0</v>
          </cell>
          <cell r="AY202" t="str">
            <v>No</v>
          </cell>
          <cell r="AZ202">
            <v>0</v>
          </cell>
          <cell r="BA202" t="str">
            <v>No aplica</v>
          </cell>
          <cell r="BB202" t="str">
            <v>No aplica</v>
          </cell>
          <cell r="BC202" t="str">
            <v>https://community.secop.gov.co/Public/Tendering/OpportunityDetail/Index?noticeUID=CO1.NTC.7779933&amp;isFromPublicArea=True&amp;isModal=true&amp;asPopupView=true</v>
          </cell>
        </row>
        <row r="203">
          <cell r="M203" t="str">
            <v>461-2025</v>
          </cell>
          <cell r="N203" t="str">
            <v>En ejecución</v>
          </cell>
          <cell r="O203" t="str">
            <v>V1.80111700</v>
          </cell>
          <cell r="P203" t="str">
            <v>Prestar servicios profesionales para apoyar al Fondo de desarrollo Local de Suba y a la Red Nacional de Protección al Consumidor; en todas las actuaciones técnicas y administrativas adelantadas en las visitas; acompañamiento; capacitación; socialización y/o sensibilización para el Control y Verifica</v>
          </cell>
          <cell r="Q203" t="str">
            <v>Prestación de servicios</v>
          </cell>
          <cell r="R203" t="str">
            <v>Contratación directa</v>
          </cell>
          <cell r="S203" t="str">
            <v>Servicios profesionales y apoyo a la gestión</v>
          </cell>
          <cell r="T203">
            <v>45874</v>
          </cell>
          <cell r="U203">
            <v>45905</v>
          </cell>
          <cell r="V203">
            <v>45880</v>
          </cell>
          <cell r="Y203" t="str">
            <v>No Definido</v>
          </cell>
          <cell r="Z203" t="str">
            <v>Cédula de Ciudadanía</v>
          </cell>
          <cell r="AA203">
            <v>80007059</v>
          </cell>
          <cell r="AB203" t="str">
            <v>YUMIL JAVIER RINCON ENDEZ</v>
          </cell>
          <cell r="AC203" t="str">
            <v>No</v>
          </cell>
          <cell r="AD203" t="str">
            <v>No</v>
          </cell>
          <cell r="AE203" t="str">
            <v>No</v>
          </cell>
          <cell r="AF203" t="str">
            <v>No</v>
          </cell>
          <cell r="AG203" t="str">
            <v>No</v>
          </cell>
          <cell r="AH203" t="str">
            <v>No</v>
          </cell>
          <cell r="AI203" t="str">
            <v>No</v>
          </cell>
          <cell r="AJ203" t="str">
            <v>Recursos Propios</v>
          </cell>
          <cell r="AK203" t="str">
            <v>Inversión</v>
          </cell>
          <cell r="AL203" t="str">
            <v>33,810,000</v>
          </cell>
          <cell r="AM203">
            <v>0</v>
          </cell>
          <cell r="AN203">
            <v>0</v>
          </cell>
          <cell r="AO203" t="str">
            <v>33,810,000</v>
          </cell>
          <cell r="AP203">
            <v>0</v>
          </cell>
          <cell r="AQ203">
            <v>0</v>
          </cell>
          <cell r="AR203">
            <v>0</v>
          </cell>
          <cell r="AS203" t="str">
            <v>33,810,000</v>
          </cell>
          <cell r="AT203" t="str">
            <v>No Válido</v>
          </cell>
          <cell r="AU203" t="str">
            <v>No Definido</v>
          </cell>
          <cell r="AV203" t="str">
            <v>No D</v>
          </cell>
          <cell r="AW203">
            <v>0</v>
          </cell>
          <cell r="AX203">
            <v>0</v>
          </cell>
          <cell r="AY203" t="str">
            <v>No</v>
          </cell>
          <cell r="AZ203">
            <v>0</v>
          </cell>
          <cell r="BA203" t="str">
            <v>No aplica</v>
          </cell>
          <cell r="BB203" t="str">
            <v>No aplica</v>
          </cell>
          <cell r="BC203" t="str">
            <v>https://community.secop.gov.co/Public/Tendering/OpportunityDetail/Index?noticeUID=CO1.NTC.8099816&amp;isFromPublicArea=True&amp;isModal=true&amp;asPopupView=true</v>
          </cell>
        </row>
        <row r="204">
          <cell r="M204" t="str">
            <v>072-2025</v>
          </cell>
          <cell r="N204" t="str">
            <v>En ejecución</v>
          </cell>
          <cell r="O204" t="str">
            <v>V1.80111700</v>
          </cell>
          <cell r="P204" t="str">
            <v>Prestar los servicios profesionales como abogado (a) para apoyar la gestión contractual del Área Gestión del Desarrollo Local de la Alcaldía Local de Suba; en los diferentes procesos de selección en sus etapas precontractual; contractual y postcontractual.</v>
          </cell>
          <cell r="Q204" t="str">
            <v>Prestación de servicios</v>
          </cell>
          <cell r="R204" t="str">
            <v>Contratación directa</v>
          </cell>
          <cell r="S204" t="str">
            <v>Servicios profesionales y apoyo a la gestión</v>
          </cell>
          <cell r="T204" t="str">
            <v>02/21/2025</v>
          </cell>
          <cell r="U204" t="str">
            <v>02/24/2025</v>
          </cell>
          <cell r="V204" t="str">
            <v>08/23/2025</v>
          </cell>
          <cell r="Y204" t="str">
            <v>No Definido</v>
          </cell>
          <cell r="Z204" t="str">
            <v>Cédula de Ciudadanía</v>
          </cell>
          <cell r="AA204">
            <v>79245700</v>
          </cell>
          <cell r="AB204" t="str">
            <v>EDGAR ORLANDO VARGAS GUERRERO</v>
          </cell>
          <cell r="AC204" t="str">
            <v>No</v>
          </cell>
          <cell r="AD204" t="str">
            <v>No</v>
          </cell>
          <cell r="AE204" t="str">
            <v>No</v>
          </cell>
          <cell r="AF204" t="str">
            <v>No</v>
          </cell>
          <cell r="AG204" t="str">
            <v>No</v>
          </cell>
          <cell r="AH204" t="str">
            <v>No</v>
          </cell>
          <cell r="AI204" t="str">
            <v>No</v>
          </cell>
          <cell r="AJ204" t="str">
            <v>Recursos Propios</v>
          </cell>
          <cell r="AK204" t="str">
            <v>Inversión</v>
          </cell>
          <cell r="AL204" t="str">
            <v>46,128,000</v>
          </cell>
          <cell r="AM204">
            <v>0</v>
          </cell>
          <cell r="AN204">
            <v>0</v>
          </cell>
          <cell r="AO204" t="str">
            <v>46,128,000</v>
          </cell>
          <cell r="AP204">
            <v>0</v>
          </cell>
          <cell r="AQ204">
            <v>0</v>
          </cell>
          <cell r="AR204">
            <v>0</v>
          </cell>
          <cell r="AS204" t="str">
            <v>46,128,000</v>
          </cell>
          <cell r="AT204" t="str">
            <v>No Válido</v>
          </cell>
          <cell r="AU204" t="str">
            <v>No Definido</v>
          </cell>
          <cell r="AV204" t="str">
            <v>No D</v>
          </cell>
          <cell r="AW204">
            <v>0</v>
          </cell>
          <cell r="AX204">
            <v>0</v>
          </cell>
          <cell r="AY204" t="str">
            <v>No</v>
          </cell>
          <cell r="AZ204">
            <v>0</v>
          </cell>
          <cell r="BA204" t="str">
            <v>No aplica</v>
          </cell>
          <cell r="BB204" t="str">
            <v>No aplica</v>
          </cell>
          <cell r="BC204" t="str">
            <v>https://community.secop.gov.co/Public/Tendering/OpportunityDetail/Index?noticeUID=CO1.NTC.7664151&amp;isFromPublicArea=True&amp;isModal=true&amp;asPopupView=true</v>
          </cell>
        </row>
        <row r="205">
          <cell r="M205" t="str">
            <v>694-2025</v>
          </cell>
          <cell r="N205" t="str">
            <v>Activo</v>
          </cell>
          <cell r="O205" t="str">
            <v>V1.80111700</v>
          </cell>
          <cell r="P205" t="str">
            <v>Prestar los servicios de apoyo en el Área de Gestión del Desarrollo Local; realizando actividades administrativas en las diferentes etapas de los procesos de adquisición de bienes y servicios en los aplicativos a los que haya lugar</v>
          </cell>
          <cell r="Q205" t="str">
            <v>Prestación de servicios</v>
          </cell>
          <cell r="R205" t="str">
            <v>Contratación directa</v>
          </cell>
          <cell r="S205" t="str">
            <v>Servicios profesionales y apoyo a la gestión</v>
          </cell>
          <cell r="T205">
            <v>45755</v>
          </cell>
          <cell r="V205" t="str">
            <v>12/31/2025</v>
          </cell>
          <cell r="Y205" t="str">
            <v>No Definido</v>
          </cell>
          <cell r="Z205" t="str">
            <v>Cédula de Ciudadanía</v>
          </cell>
          <cell r="AA205">
            <v>1233895755</v>
          </cell>
          <cell r="AB205" t="str">
            <v>BRAYAN STIVEN SUAREZ BORJA</v>
          </cell>
          <cell r="AC205" t="str">
            <v>No</v>
          </cell>
          <cell r="AD205" t="str">
            <v>No</v>
          </cell>
          <cell r="AE205" t="str">
            <v>No</v>
          </cell>
          <cell r="AF205" t="str">
            <v>No</v>
          </cell>
          <cell r="AG205" t="str">
            <v>No</v>
          </cell>
          <cell r="AH205" t="str">
            <v>No</v>
          </cell>
          <cell r="AI205" t="str">
            <v>No</v>
          </cell>
          <cell r="AJ205" t="str">
            <v>Distribuido</v>
          </cell>
          <cell r="AK205" t="str">
            <v>No Definido</v>
          </cell>
          <cell r="AL205" t="str">
            <v>24,585,000</v>
          </cell>
          <cell r="AM205">
            <v>0</v>
          </cell>
          <cell r="AN205">
            <v>0</v>
          </cell>
          <cell r="AO205" t="str">
            <v>24,585,000</v>
          </cell>
          <cell r="AP205">
            <v>0</v>
          </cell>
          <cell r="AQ205">
            <v>0</v>
          </cell>
          <cell r="AR205">
            <v>0</v>
          </cell>
          <cell r="AS205" t="str">
            <v>24,585,000</v>
          </cell>
          <cell r="AT205" t="str">
            <v>No Válido</v>
          </cell>
          <cell r="AU205" t="str">
            <v>No Definido</v>
          </cell>
          <cell r="AV205" t="str">
            <v>No D</v>
          </cell>
          <cell r="AW205">
            <v>0</v>
          </cell>
          <cell r="AX205">
            <v>0</v>
          </cell>
          <cell r="AY205" t="str">
            <v>No</v>
          </cell>
          <cell r="AZ205">
            <v>0</v>
          </cell>
          <cell r="BA205" t="str">
            <v>No aplica</v>
          </cell>
          <cell r="BB205" t="str">
            <v>No aplica</v>
          </cell>
          <cell r="BC205" t="str">
            <v>https://community.secop.gov.co/Public/Tendering/OpportunityDetail/Index?noticeUID=CO1.NTC.8549918&amp;isFromPublicArea=True&amp;isModal=true&amp;asPopupView=true</v>
          </cell>
        </row>
        <row r="206">
          <cell r="M206" t="str">
            <v>173-2025</v>
          </cell>
          <cell r="N206" t="str">
            <v>En ejecución</v>
          </cell>
          <cell r="O206" t="str">
            <v>V1.80111700</v>
          </cell>
          <cell r="P206" t="str">
            <v>Prestar los servicios profesionales para apoyar
jurídicamente la ejecución de las acciones requeridas para el trámite e impulso procesal de las
actuaciones contravencionales y/o querellas que cursen en las Inspecciones de Policía de la Localidad</v>
          </cell>
          <cell r="Q206" t="str">
            <v>Prestación de servicios</v>
          </cell>
          <cell r="R206" t="str">
            <v>Contratación directa</v>
          </cell>
          <cell r="S206" t="str">
            <v>Servicios profesionales y apoyo a la gestión</v>
          </cell>
          <cell r="T206">
            <v>45719</v>
          </cell>
          <cell r="U206">
            <v>45811</v>
          </cell>
          <cell r="V206">
            <v>45786</v>
          </cell>
          <cell r="Y206" t="str">
            <v>No Definido</v>
          </cell>
          <cell r="Z206" t="str">
            <v>Cédula de Ciudadanía</v>
          </cell>
          <cell r="AA206">
            <v>53014544</v>
          </cell>
          <cell r="AB206" t="str">
            <v>KAROL PIERANGELY SALINAS LOPEZ</v>
          </cell>
          <cell r="AC206" t="str">
            <v>No</v>
          </cell>
          <cell r="AD206" t="str">
            <v>No</v>
          </cell>
          <cell r="AE206" t="str">
            <v>No</v>
          </cell>
          <cell r="AF206" t="str">
            <v>No</v>
          </cell>
          <cell r="AG206" t="str">
            <v>No</v>
          </cell>
          <cell r="AH206" t="str">
            <v>No</v>
          </cell>
          <cell r="AI206" t="str">
            <v>No</v>
          </cell>
          <cell r="AJ206" t="str">
            <v>Recursos Propios</v>
          </cell>
          <cell r="AK206" t="str">
            <v>Inversión</v>
          </cell>
          <cell r="AL206" t="str">
            <v>33,810,000</v>
          </cell>
          <cell r="AM206">
            <v>0</v>
          </cell>
          <cell r="AN206">
            <v>0</v>
          </cell>
          <cell r="AO206" t="str">
            <v>33,810,000</v>
          </cell>
          <cell r="AP206">
            <v>0</v>
          </cell>
          <cell r="AQ206">
            <v>0</v>
          </cell>
          <cell r="AR206">
            <v>0</v>
          </cell>
          <cell r="AS206" t="str">
            <v>33,810,000</v>
          </cell>
          <cell r="AT206" t="str">
            <v>No Válido</v>
          </cell>
          <cell r="AU206" t="str">
            <v>No Definido</v>
          </cell>
          <cell r="AV206" t="str">
            <v>No D</v>
          </cell>
          <cell r="AW206">
            <v>0</v>
          </cell>
          <cell r="AX206">
            <v>0</v>
          </cell>
          <cell r="AY206" t="str">
            <v>No</v>
          </cell>
          <cell r="AZ206">
            <v>0</v>
          </cell>
          <cell r="BA206" t="str">
            <v>No aplica</v>
          </cell>
          <cell r="BB206" t="str">
            <v>No aplica</v>
          </cell>
          <cell r="BC206" t="str">
            <v>https://community.secop.gov.co/Public/Tendering/OpportunityDetail/Index?noticeUID=CO1.NTC.7693533&amp;isFromPublicArea=True&amp;isModal=true&amp;asPopupView=true</v>
          </cell>
        </row>
        <row r="207">
          <cell r="M207" t="str">
            <v>054-2025</v>
          </cell>
          <cell r="N207" t="str">
            <v>En ejecución</v>
          </cell>
          <cell r="O207" t="str">
            <v>V1.80111700</v>
          </cell>
          <cell r="P207" t="str">
            <v>Prestar servicios profesionales especializados
para acompañar a los responsables e integrantes de los procesos en la implementación de herramientas
de gestión; siguiendo los lineamientos metodológicos establecidos por la Oficina Asesora de Planeación
de la Secretaría Distrital de Gobierno</v>
          </cell>
          <cell r="Q207" t="str">
            <v>Prestación de servicios</v>
          </cell>
          <cell r="R207" t="str">
            <v>Contratación directa</v>
          </cell>
          <cell r="S207" t="str">
            <v>Servicios profesionales y apoyo a la gestión</v>
          </cell>
          <cell r="T207" t="str">
            <v>02/18/2025</v>
          </cell>
          <cell r="U207">
            <v>45994</v>
          </cell>
          <cell r="V207">
            <v>45972</v>
          </cell>
          <cell r="Y207" t="str">
            <v>No Definido</v>
          </cell>
          <cell r="Z207" t="str">
            <v>Cédula de Ciudadanía</v>
          </cell>
          <cell r="AA207">
            <v>52356206</v>
          </cell>
          <cell r="AB207" t="str">
            <v>Monica Eliana Mejía Jimenez</v>
          </cell>
          <cell r="AC207" t="str">
            <v>No</v>
          </cell>
          <cell r="AD207" t="str">
            <v>No</v>
          </cell>
          <cell r="AE207" t="str">
            <v>No</v>
          </cell>
          <cell r="AF207" t="str">
            <v>No</v>
          </cell>
          <cell r="AG207" t="str">
            <v>No</v>
          </cell>
          <cell r="AH207" t="str">
            <v>No</v>
          </cell>
          <cell r="AI207" t="str">
            <v>No</v>
          </cell>
          <cell r="AJ207" t="str">
            <v>Recursos Propios</v>
          </cell>
          <cell r="AK207" t="str">
            <v>Inversión</v>
          </cell>
          <cell r="AL207" t="str">
            <v>70,536,000</v>
          </cell>
          <cell r="AM207">
            <v>0</v>
          </cell>
          <cell r="AN207">
            <v>0</v>
          </cell>
          <cell r="AO207" t="str">
            <v>70,536,000</v>
          </cell>
          <cell r="AP207">
            <v>0</v>
          </cell>
          <cell r="AQ207">
            <v>0</v>
          </cell>
          <cell r="AR207">
            <v>0</v>
          </cell>
          <cell r="AS207" t="str">
            <v>70,536,000</v>
          </cell>
          <cell r="AT207" t="str">
            <v>No Válido</v>
          </cell>
          <cell r="AU207" t="str">
            <v>No Definido</v>
          </cell>
          <cell r="AV207" t="str">
            <v>No D</v>
          </cell>
          <cell r="AW207">
            <v>0</v>
          </cell>
          <cell r="AX207">
            <v>0</v>
          </cell>
          <cell r="AY207" t="str">
            <v>No</v>
          </cell>
          <cell r="AZ207">
            <v>0</v>
          </cell>
          <cell r="BA207" t="str">
            <v>No aplica</v>
          </cell>
          <cell r="BB207" t="str">
            <v>No aplica</v>
          </cell>
          <cell r="BC207" t="str">
            <v>https://community.secop.gov.co/Public/Tendering/OpportunityDetail/Index?noticeUID=CO1.NTC.7621848&amp;isFromPublicArea=True&amp;isModal=true&amp;asPopupView=true</v>
          </cell>
        </row>
        <row r="208">
          <cell r="M208" t="str">
            <v>320-2025</v>
          </cell>
          <cell r="N208" t="str">
            <v>En ejecución</v>
          </cell>
          <cell r="O208" t="str">
            <v>V1.80111700</v>
          </cell>
          <cell r="P208" t="str">
            <v>PRESTAR SERVICIOS PROFESIONALES APOYO A LA GESTIÓN AL ÁREA DE GESTIÓN POLICIVA LOCAL EN LAS ACTIVIDADES ADMINISTRATIVAS REQUERIDAS EN EL PROCESO DE PLANEACIÓN; ASÍ COMO EN EL SEGUIMIENTO; USO Y SOPORTE DE HERRAMIENTAS Y APLICATIVOS EN CUMPLIMIENTO DE LOS OBJETIVOS DEL PLAN DE DESARROLLO LOCAL Y EL P</v>
          </cell>
          <cell r="Q208" t="str">
            <v>Prestación de servicios</v>
          </cell>
          <cell r="R208" t="str">
            <v>Contratación directa</v>
          </cell>
          <cell r="S208" t="str">
            <v>Servicios profesionales y apoyo a la gestión</v>
          </cell>
          <cell r="T208">
            <v>45720</v>
          </cell>
          <cell r="U208">
            <v>45842</v>
          </cell>
          <cell r="V208">
            <v>45818</v>
          </cell>
          <cell r="Y208" t="str">
            <v>No Definido</v>
          </cell>
          <cell r="Z208" t="str">
            <v>Cédula de Ciudadanía</v>
          </cell>
          <cell r="AA208">
            <v>1110591903</v>
          </cell>
          <cell r="AB208" t="str">
            <v>Lina Maria Zea</v>
          </cell>
          <cell r="AC208" t="str">
            <v>No</v>
          </cell>
          <cell r="AD208" t="str">
            <v>No</v>
          </cell>
          <cell r="AE208" t="str">
            <v>No</v>
          </cell>
          <cell r="AF208" t="str">
            <v>No</v>
          </cell>
          <cell r="AG208" t="str">
            <v>No</v>
          </cell>
          <cell r="AH208" t="str">
            <v>No</v>
          </cell>
          <cell r="AI208" t="str">
            <v>No</v>
          </cell>
          <cell r="AJ208" t="str">
            <v>Recursos Propios</v>
          </cell>
          <cell r="AK208" t="str">
            <v>Inversión</v>
          </cell>
          <cell r="AL208" t="str">
            <v>33,810,000</v>
          </cell>
          <cell r="AM208">
            <v>0</v>
          </cell>
          <cell r="AN208">
            <v>0</v>
          </cell>
          <cell r="AO208" t="str">
            <v>33,810,000</v>
          </cell>
          <cell r="AP208">
            <v>0</v>
          </cell>
          <cell r="AQ208">
            <v>0</v>
          </cell>
          <cell r="AR208">
            <v>0</v>
          </cell>
          <cell r="AS208" t="str">
            <v>33,810,000</v>
          </cell>
          <cell r="AT208" t="str">
            <v>No Válido</v>
          </cell>
          <cell r="AU208" t="str">
            <v>No Definido</v>
          </cell>
          <cell r="AV208" t="str">
            <v>No D</v>
          </cell>
          <cell r="AW208">
            <v>0</v>
          </cell>
          <cell r="AX208">
            <v>0</v>
          </cell>
          <cell r="AY208" t="str">
            <v>No</v>
          </cell>
          <cell r="AZ208">
            <v>0</v>
          </cell>
          <cell r="BA208" t="str">
            <v>No aplica</v>
          </cell>
          <cell r="BB208" t="str">
            <v>No aplica</v>
          </cell>
          <cell r="BC208" t="str">
            <v>https://community.secop.gov.co/Public/Tendering/OpportunityDetail/Index?noticeUID=CO1.NTC.7938174&amp;isFromPublicArea=True&amp;isModal=true&amp;asPopupView=true</v>
          </cell>
        </row>
        <row r="209">
          <cell r="M209" t="str">
            <v>628-2025</v>
          </cell>
          <cell r="N209" t="str">
            <v>En ejecución</v>
          </cell>
          <cell r="O209" t="str">
            <v>V1.80111700</v>
          </cell>
          <cell r="P209" t="str">
            <v>Prestar servicios profesionales en temas de tecnología y/o sistemas en el levantamiento y análisis de requisitos; desarrollo; documentación; pruebas y puesta en marcha de los sistemas de información y la gestión de la información de la alcaldía local de suba</v>
          </cell>
          <cell r="Q209" t="str">
            <v>Prestación de servicios</v>
          </cell>
          <cell r="R209" t="str">
            <v>Contratación directa</v>
          </cell>
          <cell r="S209" t="str">
            <v>Servicios profesionales y apoyo a la gestión</v>
          </cell>
          <cell r="T209" t="str">
            <v>06/18/2025</v>
          </cell>
          <cell r="U209" t="str">
            <v>06/24/2025</v>
          </cell>
          <cell r="V209" t="str">
            <v>12/23/2025</v>
          </cell>
          <cell r="Y209" t="str">
            <v>No Definido</v>
          </cell>
          <cell r="Z209" t="str">
            <v>Cédula de Ciudadanía</v>
          </cell>
          <cell r="AA209">
            <v>1110491736</v>
          </cell>
          <cell r="AB209" t="str">
            <v>Juan Guillermo Dimey Manrique</v>
          </cell>
          <cell r="AC209" t="str">
            <v>No</v>
          </cell>
          <cell r="AD209" t="str">
            <v>No</v>
          </cell>
          <cell r="AE209" t="str">
            <v>No</v>
          </cell>
          <cell r="AF209" t="str">
            <v>No</v>
          </cell>
          <cell r="AG209" t="str">
            <v>No</v>
          </cell>
          <cell r="AH209" t="str">
            <v>No</v>
          </cell>
          <cell r="AI209" t="str">
            <v>No</v>
          </cell>
          <cell r="AJ209" t="str">
            <v>Recursos Propios</v>
          </cell>
          <cell r="AK209" t="str">
            <v>Inversión</v>
          </cell>
          <cell r="AL209" t="str">
            <v>46,128,000</v>
          </cell>
          <cell r="AM209">
            <v>0</v>
          </cell>
          <cell r="AN209">
            <v>0</v>
          </cell>
          <cell r="AO209" t="str">
            <v>46,128,000</v>
          </cell>
          <cell r="AP209">
            <v>0</v>
          </cell>
          <cell r="AQ209">
            <v>0</v>
          </cell>
          <cell r="AR209">
            <v>0</v>
          </cell>
          <cell r="AS209" t="str">
            <v>46,128,000</v>
          </cell>
          <cell r="AT209" t="str">
            <v>No Válido</v>
          </cell>
          <cell r="AU209" t="str">
            <v>No Definido</v>
          </cell>
          <cell r="AV209" t="str">
            <v>No D</v>
          </cell>
          <cell r="AW209">
            <v>0</v>
          </cell>
          <cell r="AX209">
            <v>0</v>
          </cell>
          <cell r="AY209" t="str">
            <v>No</v>
          </cell>
          <cell r="AZ209">
            <v>0</v>
          </cell>
          <cell r="BA209" t="str">
            <v>No aplica</v>
          </cell>
          <cell r="BB209" t="str">
            <v>No aplica</v>
          </cell>
          <cell r="BC209" t="str">
            <v>https://community.secop.gov.co/Public/Tendering/OpportunityDetail/Index?noticeUID=CO1.NTC.8286711&amp;isFromPublicArea=True&amp;isModal=true&amp;asPopupView=true</v>
          </cell>
        </row>
        <row r="210">
          <cell r="M210" t="str">
            <v>300-2025</v>
          </cell>
          <cell r="N210" t="str">
            <v>cedido</v>
          </cell>
          <cell r="O210" t="str">
            <v>V1.80111700</v>
          </cell>
          <cell r="P210" t="str">
            <v>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v>
          </cell>
          <cell r="Q210" t="str">
            <v>Prestación de servicios</v>
          </cell>
          <cell r="R210" t="str">
            <v>Contratación directa</v>
          </cell>
          <cell r="S210" t="str">
            <v>Servicios profesionales y apoyo a la gestión</v>
          </cell>
          <cell r="T210">
            <v>45811</v>
          </cell>
          <cell r="U210" t="str">
            <v>03/13/2025</v>
          </cell>
          <cell r="V210">
            <v>46000</v>
          </cell>
          <cell r="Y210" t="str">
            <v>No Definido</v>
          </cell>
          <cell r="Z210" t="str">
            <v>Cédula de Ciudadanía</v>
          </cell>
          <cell r="AA210">
            <v>1026568660</v>
          </cell>
          <cell r="AB210" t="str">
            <v>CRISTIAN ANDRES MONROY CARANTON</v>
          </cell>
          <cell r="AC210" t="str">
            <v>No</v>
          </cell>
          <cell r="AD210" t="str">
            <v>No</v>
          </cell>
          <cell r="AE210" t="str">
            <v>No</v>
          </cell>
          <cell r="AF210" t="str">
            <v>No</v>
          </cell>
          <cell r="AG210" t="str">
            <v>No</v>
          </cell>
          <cell r="AH210" t="str">
            <v>No</v>
          </cell>
          <cell r="AI210" t="str">
            <v>No</v>
          </cell>
          <cell r="AJ210" t="str">
            <v>Recursos Propios</v>
          </cell>
          <cell r="AK210" t="str">
            <v>Inversión</v>
          </cell>
          <cell r="AL210" t="str">
            <v>46,128,000</v>
          </cell>
          <cell r="AM210">
            <v>0</v>
          </cell>
          <cell r="AN210" t="str">
            <v>27,676,800</v>
          </cell>
          <cell r="AO210" t="str">
            <v>46,128,000</v>
          </cell>
          <cell r="AP210">
            <v>0</v>
          </cell>
          <cell r="AQ210">
            <v>0</v>
          </cell>
          <cell r="AR210">
            <v>0</v>
          </cell>
          <cell r="AS210" t="str">
            <v>46,128,000</v>
          </cell>
          <cell r="AT210" t="str">
            <v>No Válido</v>
          </cell>
          <cell r="AU210" t="str">
            <v>No Definido</v>
          </cell>
          <cell r="AV210" t="str">
            <v>No D</v>
          </cell>
          <cell r="AW210">
            <v>0</v>
          </cell>
          <cell r="AX210">
            <v>0</v>
          </cell>
          <cell r="AY210" t="str">
            <v>No</v>
          </cell>
          <cell r="AZ210">
            <v>0</v>
          </cell>
          <cell r="BA210" t="str">
            <v>No aplica</v>
          </cell>
          <cell r="BB210" t="str">
            <v>No aplica</v>
          </cell>
          <cell r="BC210" t="str">
            <v>https://community.secop.gov.co/Public/Tendering/OpportunityDetail/Index?noticeUID=CO1.NTC.7771809&amp;isFromPublicArea=True&amp;isModal=true&amp;asPopupView=true</v>
          </cell>
        </row>
        <row r="211">
          <cell r="M211" t="str">
            <v>256-2025</v>
          </cell>
          <cell r="N211" t="str">
            <v>En ejecución</v>
          </cell>
          <cell r="O211" t="str">
            <v>V1.80111700</v>
          </cell>
          <cell r="P211" t="str">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v>
          </cell>
          <cell r="Q211" t="str">
            <v>Prestación de servicios</v>
          </cell>
          <cell r="R211" t="str">
            <v>Contratación directa</v>
          </cell>
          <cell r="S211" t="str">
            <v>Servicios profesionales y apoyo a la gestión</v>
          </cell>
          <cell r="T211">
            <v>45872</v>
          </cell>
          <cell r="U211">
            <v>45933</v>
          </cell>
          <cell r="V211">
            <v>45909</v>
          </cell>
          <cell r="Y211" t="str">
            <v>Como acordado previamente</v>
          </cell>
          <cell r="Z211" t="str">
            <v>Cédula de Ciudadanía</v>
          </cell>
          <cell r="AA211">
            <v>1019084310</v>
          </cell>
          <cell r="AB211" t="str">
            <v>gilma viviana mejia prada</v>
          </cell>
          <cell r="AC211" t="str">
            <v>No</v>
          </cell>
          <cell r="AD211" t="str">
            <v>No</v>
          </cell>
          <cell r="AE211" t="str">
            <v>No</v>
          </cell>
          <cell r="AF211" t="str">
            <v>No</v>
          </cell>
          <cell r="AG211" t="str">
            <v>No</v>
          </cell>
          <cell r="AH211" t="str">
            <v>No</v>
          </cell>
          <cell r="AI211" t="str">
            <v>No</v>
          </cell>
          <cell r="AJ211" t="str">
            <v>Recursos Propios</v>
          </cell>
          <cell r="AK211" t="str">
            <v>Inversión</v>
          </cell>
          <cell r="AL211" t="str">
            <v>33,810,000</v>
          </cell>
          <cell r="AM211">
            <v>0</v>
          </cell>
          <cell r="AN211">
            <v>0</v>
          </cell>
          <cell r="AO211" t="str">
            <v>33,810,000</v>
          </cell>
          <cell r="AP211">
            <v>0</v>
          </cell>
          <cell r="AQ211">
            <v>0</v>
          </cell>
          <cell r="AR211">
            <v>0</v>
          </cell>
          <cell r="AS211" t="str">
            <v>33,810,000</v>
          </cell>
          <cell r="AT211" t="str">
            <v>No Válido</v>
          </cell>
          <cell r="AU211" t="str">
            <v>No Definido</v>
          </cell>
          <cell r="AV211" t="str">
            <v>No D</v>
          </cell>
          <cell r="AW211">
            <v>0</v>
          </cell>
          <cell r="AX211">
            <v>0</v>
          </cell>
          <cell r="AY211" t="str">
            <v>No</v>
          </cell>
          <cell r="AZ211">
            <v>0</v>
          </cell>
          <cell r="BA211" t="str">
            <v>No aplica</v>
          </cell>
          <cell r="BB211" t="str">
            <v>No aplica</v>
          </cell>
          <cell r="BC211" t="str">
            <v>https://community.secop.gov.co/Public/Tendering/OpportunityDetail/Index?noticeUID=CO1.NTC.7796301&amp;isFromPublicArea=True&amp;isModal=true&amp;asPopupView=true</v>
          </cell>
        </row>
        <row r="212">
          <cell r="M212" t="str">
            <v>213-2025</v>
          </cell>
          <cell r="N212" t="str">
            <v>En ejecución</v>
          </cell>
          <cell r="O212" t="str">
            <v>V1.80111700</v>
          </cell>
          <cell r="P212" t="str">
            <v>Apoyar administrativa y asistencialmente a las Inspecciones de Policía de la Localidad.</v>
          </cell>
          <cell r="Q212" t="str">
            <v>Prestación de servicios</v>
          </cell>
          <cell r="R212" t="str">
            <v>Contratación directa</v>
          </cell>
          <cell r="S212" t="str">
            <v>Servicios profesionales y apoyo a la gestión</v>
          </cell>
          <cell r="T212">
            <v>45661</v>
          </cell>
          <cell r="U212">
            <v>45842</v>
          </cell>
          <cell r="V212">
            <v>45818</v>
          </cell>
          <cell r="Y212" t="str">
            <v>Como acordado previamente</v>
          </cell>
          <cell r="Z212" t="str">
            <v>Cédula de Ciudadanía</v>
          </cell>
          <cell r="AA212">
            <v>1032453094</v>
          </cell>
          <cell r="AB212" t="str">
            <v>Andres</v>
          </cell>
          <cell r="AC212" t="str">
            <v>No</v>
          </cell>
          <cell r="AD212" t="str">
            <v>No</v>
          </cell>
          <cell r="AE212" t="str">
            <v>No</v>
          </cell>
          <cell r="AF212" t="str">
            <v>No</v>
          </cell>
          <cell r="AG212" t="str">
            <v>No</v>
          </cell>
          <cell r="AH212" t="str">
            <v>No</v>
          </cell>
          <cell r="AI212" t="str">
            <v>No</v>
          </cell>
          <cell r="AJ212" t="str">
            <v>Recursos Propios</v>
          </cell>
          <cell r="AK212" t="str">
            <v>Inversión</v>
          </cell>
          <cell r="AL212" t="str">
            <v>17,856,000</v>
          </cell>
          <cell r="AM212">
            <v>0</v>
          </cell>
          <cell r="AN212">
            <v>0</v>
          </cell>
          <cell r="AO212" t="str">
            <v>17,856,000</v>
          </cell>
          <cell r="AP212">
            <v>0</v>
          </cell>
          <cell r="AQ212">
            <v>0</v>
          </cell>
          <cell r="AR212">
            <v>0</v>
          </cell>
          <cell r="AS212" t="str">
            <v>17,856,000</v>
          </cell>
          <cell r="AT212" t="str">
            <v>No Válido</v>
          </cell>
          <cell r="AU212" t="str">
            <v>No Definido</v>
          </cell>
          <cell r="AV212" t="str">
            <v>No D</v>
          </cell>
          <cell r="AW212">
            <v>0</v>
          </cell>
          <cell r="AX212">
            <v>0</v>
          </cell>
          <cell r="AY212" t="str">
            <v>No</v>
          </cell>
          <cell r="AZ212">
            <v>0</v>
          </cell>
          <cell r="BA212" t="str">
            <v>No aplica</v>
          </cell>
          <cell r="BB212" t="str">
            <v>No aplica</v>
          </cell>
          <cell r="BC212" t="str">
            <v>https://community.secop.gov.co/Public/Tendering/OpportunityDetail/Index?noticeUID=CO1.NTC.7927751&amp;isFromPublicArea=True&amp;isModal=true&amp;asPopupView=true</v>
          </cell>
        </row>
        <row r="213">
          <cell r="M213" t="str">
            <v>549-2025</v>
          </cell>
          <cell r="N213" t="str">
            <v>En ejecución</v>
          </cell>
          <cell r="O213" t="str">
            <v>V1.80111700</v>
          </cell>
          <cell r="P213" t="str">
            <v>Prestar servicios de apoyo en las actividades de seguridad; convivencia ciudadana y recuperación del espacio público.</v>
          </cell>
          <cell r="Q213" t="str">
            <v>Prestación de servicios</v>
          </cell>
          <cell r="R213" t="str">
            <v>Contratación directa</v>
          </cell>
          <cell r="S213" t="str">
            <v>Servicios profesionales y apoyo a la gestión</v>
          </cell>
          <cell r="T213" t="str">
            <v>04/21/2025</v>
          </cell>
          <cell r="U213" t="str">
            <v>04/23/2025</v>
          </cell>
          <cell r="V213" t="str">
            <v>10/22/2025</v>
          </cell>
          <cell r="Y213" t="str">
            <v>No Definido</v>
          </cell>
          <cell r="Z213" t="str">
            <v>Cédula de Ciudadanía</v>
          </cell>
          <cell r="AA213">
            <v>1031806725</v>
          </cell>
          <cell r="AB213" t="str">
            <v>Julian Felipe Urrego Velosa</v>
          </cell>
          <cell r="AC213" t="str">
            <v>No</v>
          </cell>
          <cell r="AD213" t="str">
            <v>No</v>
          </cell>
          <cell r="AE213" t="str">
            <v>No</v>
          </cell>
          <cell r="AF213" t="str">
            <v>No</v>
          </cell>
          <cell r="AG213" t="str">
            <v>No</v>
          </cell>
          <cell r="AH213" t="str">
            <v>No</v>
          </cell>
          <cell r="AI213" t="str">
            <v>No</v>
          </cell>
          <cell r="AJ213" t="str">
            <v>Recursos Propios</v>
          </cell>
          <cell r="AK213" t="str">
            <v>Inversión</v>
          </cell>
          <cell r="AL213" t="str">
            <v>12,378,000</v>
          </cell>
          <cell r="AM213">
            <v>0</v>
          </cell>
          <cell r="AN213">
            <v>0</v>
          </cell>
          <cell r="AO213" t="str">
            <v>12,378,000</v>
          </cell>
          <cell r="AP213">
            <v>0</v>
          </cell>
          <cell r="AQ213">
            <v>0</v>
          </cell>
          <cell r="AR213">
            <v>0</v>
          </cell>
          <cell r="AS213" t="str">
            <v>12,378,000</v>
          </cell>
          <cell r="AT213" t="str">
            <v>No Válido</v>
          </cell>
          <cell r="AU213" t="str">
            <v>No Definido</v>
          </cell>
          <cell r="AV213" t="str">
            <v>No D</v>
          </cell>
          <cell r="AW213">
            <v>0</v>
          </cell>
          <cell r="AX213">
            <v>0</v>
          </cell>
          <cell r="AY213" t="str">
            <v>No</v>
          </cell>
          <cell r="AZ213">
            <v>0</v>
          </cell>
          <cell r="BA213" t="str">
            <v>No aplica</v>
          </cell>
          <cell r="BB213" t="str">
            <v>No aplica</v>
          </cell>
          <cell r="BC213" t="str">
            <v>https://community.secop.gov.co/Public/Tendering/OpportunityDetail/Index?noticeUID=CO1.NTC.7963308&amp;isFromPublicArea=True&amp;isModal=true&amp;asPopupView=true</v>
          </cell>
        </row>
        <row r="214">
          <cell r="M214" t="str">
            <v>275-2025</v>
          </cell>
          <cell r="N214" t="str">
            <v>En ejecución</v>
          </cell>
          <cell r="O214" t="str">
            <v>V1.80111700</v>
          </cell>
          <cell r="P214" t="str">
            <v>Prestar los servicios profesionales para apoyar la articulación; asistencia y acompañamiento de los procesos de planeación local enfocados en la promoción de la participación e incidencia de los pueblos indígenas; con el propósito de materializar la política pública para los pueblos indígenas.</v>
          </cell>
          <cell r="Q214" t="str">
            <v>Prestación de servicios</v>
          </cell>
          <cell r="R214" t="str">
            <v>Contratación directa</v>
          </cell>
          <cell r="S214" t="str">
            <v>Servicios profesionales y apoyo a la gestión</v>
          </cell>
          <cell r="T214" t="str">
            <v>03/17/2025</v>
          </cell>
          <cell r="U214" t="str">
            <v>03/26/2025</v>
          </cell>
          <cell r="V214" t="str">
            <v>09/25/2025</v>
          </cell>
          <cell r="Y214" t="str">
            <v>No Definido</v>
          </cell>
          <cell r="Z214" t="str">
            <v>Cédula de Ciudadanía</v>
          </cell>
          <cell r="AA214">
            <v>1233910693</v>
          </cell>
          <cell r="AB214" t="str">
            <v>DANIELA MORALES GUTIERREZ</v>
          </cell>
          <cell r="AC214" t="str">
            <v>No</v>
          </cell>
          <cell r="AD214" t="str">
            <v>No</v>
          </cell>
          <cell r="AE214" t="str">
            <v>No</v>
          </cell>
          <cell r="AF214" t="str">
            <v>No</v>
          </cell>
          <cell r="AG214" t="str">
            <v>No</v>
          </cell>
          <cell r="AH214" t="str">
            <v>No</v>
          </cell>
          <cell r="AI214" t="str">
            <v>No</v>
          </cell>
          <cell r="AJ214" t="str">
            <v>Recursos Propios</v>
          </cell>
          <cell r="AK214" t="str">
            <v>Inversión</v>
          </cell>
          <cell r="AL214" t="str">
            <v>33,810,000</v>
          </cell>
          <cell r="AM214">
            <v>0</v>
          </cell>
          <cell r="AN214">
            <v>0</v>
          </cell>
          <cell r="AO214" t="str">
            <v>33,810,000</v>
          </cell>
          <cell r="AP214">
            <v>0</v>
          </cell>
          <cell r="AQ214">
            <v>0</v>
          </cell>
          <cell r="AR214">
            <v>0</v>
          </cell>
          <cell r="AS214" t="str">
            <v>33,810,000</v>
          </cell>
          <cell r="AT214" t="str">
            <v>No Válido</v>
          </cell>
          <cell r="AU214" t="str">
            <v>No Definido</v>
          </cell>
          <cell r="AV214" t="str">
            <v>No D</v>
          </cell>
          <cell r="AW214">
            <v>0</v>
          </cell>
          <cell r="AX214">
            <v>0</v>
          </cell>
          <cell r="AY214" t="str">
            <v>No</v>
          </cell>
          <cell r="AZ214">
            <v>0</v>
          </cell>
          <cell r="BA214" t="str">
            <v>No aplica</v>
          </cell>
          <cell r="BB214" t="str">
            <v>No aplica</v>
          </cell>
          <cell r="BC214" t="str">
            <v>https://community.secop.gov.co/Public/Tendering/OpportunityDetail/Index?noticeUID=CO1.NTC.7848605&amp;isFromPublicArea=True&amp;isModal=true&amp;asPopupView=true</v>
          </cell>
        </row>
        <row r="215">
          <cell r="M215" t="str">
            <v>381-2025</v>
          </cell>
          <cell r="N215" t="str">
            <v>En ejecución</v>
          </cell>
          <cell r="O215" t="str">
            <v>V1.80111700</v>
          </cell>
          <cell r="P215" t="str">
            <v>Prestar los servicios profesionales al Área de Gestión del Desarrollo Local realizando las actividades financieras relacionadas con las diferentes etapas
 contractuales de los procesos de adquisición de bienes y servicios que haga la Alcaldía Local de Suba.</v>
          </cell>
          <cell r="Q215" t="str">
            <v>Prestación de servicios</v>
          </cell>
          <cell r="R215" t="str">
            <v>Contratación directa</v>
          </cell>
          <cell r="S215" t="str">
            <v>Servicios profesionales y apoyo a la gestión</v>
          </cell>
          <cell r="T215">
            <v>45874</v>
          </cell>
          <cell r="U215" t="str">
            <v>05/13/2025</v>
          </cell>
          <cell r="V215">
            <v>46002</v>
          </cell>
          <cell r="Y215" t="str">
            <v>No Definido</v>
          </cell>
          <cell r="Z215" t="str">
            <v>Cédula de Ciudadanía</v>
          </cell>
          <cell r="AA215">
            <v>1016063693</v>
          </cell>
          <cell r="AB215" t="str">
            <v>JEIMY ANDREA CORREDOR PEREZ</v>
          </cell>
          <cell r="AC215" t="str">
            <v>No</v>
          </cell>
          <cell r="AD215" t="str">
            <v>No</v>
          </cell>
          <cell r="AE215" t="str">
            <v>No</v>
          </cell>
          <cell r="AF215" t="str">
            <v>No</v>
          </cell>
          <cell r="AG215" t="str">
            <v>No</v>
          </cell>
          <cell r="AH215" t="str">
            <v>No</v>
          </cell>
          <cell r="AI215" t="str">
            <v>No</v>
          </cell>
          <cell r="AJ215" t="str">
            <v>Recursos Propios</v>
          </cell>
          <cell r="AK215" t="str">
            <v>Inversión</v>
          </cell>
          <cell r="AL215" t="str">
            <v>33,810,000</v>
          </cell>
          <cell r="AM215">
            <v>0</v>
          </cell>
          <cell r="AN215">
            <v>0</v>
          </cell>
          <cell r="AO215" t="str">
            <v>33,810,000</v>
          </cell>
          <cell r="AP215">
            <v>0</v>
          </cell>
          <cell r="AQ215">
            <v>0</v>
          </cell>
          <cell r="AR215">
            <v>0</v>
          </cell>
          <cell r="AS215" t="str">
            <v>33,810,000</v>
          </cell>
          <cell r="AT215" t="str">
            <v>No Válido</v>
          </cell>
          <cell r="AU215" t="str">
            <v>No Definido</v>
          </cell>
          <cell r="AV215" t="str">
            <v>No D</v>
          </cell>
          <cell r="AW215">
            <v>0</v>
          </cell>
          <cell r="AX215">
            <v>0</v>
          </cell>
          <cell r="AY215" t="str">
            <v>No</v>
          </cell>
          <cell r="AZ215">
            <v>0</v>
          </cell>
          <cell r="BA215" t="str">
            <v>No aplica</v>
          </cell>
          <cell r="BB215" t="str">
            <v>No aplica</v>
          </cell>
          <cell r="BC215" t="str">
            <v>https://community.secop.gov.co/Public/Tendering/OpportunityDetail/Index?noticeUID=CO1.NTC.7952037&amp;isFromPublicArea=True&amp;isModal=true&amp;asPopupView=true</v>
          </cell>
        </row>
        <row r="216">
          <cell r="M216" t="str">
            <v>231-2025</v>
          </cell>
          <cell r="N216" t="str">
            <v>Modificado</v>
          </cell>
          <cell r="O216" t="str">
            <v>V1.80111700</v>
          </cell>
          <cell r="P216" t="str">
            <v>Prestar servicios profesionales especializados en el Área de Gestión del Desarrollo Local de la Alcaldía Local de Suba en temas de planeación; para lograr el cumplimiento de las metas del plan de desarrollo local de la vigencia.</v>
          </cell>
          <cell r="Q216" t="str">
            <v>Prestación de servicios</v>
          </cell>
          <cell r="R216" t="str">
            <v>Contratación directa</v>
          </cell>
          <cell r="S216" t="str">
            <v>Servicios profesionales y apoyo a la gestión</v>
          </cell>
          <cell r="T216" t="str">
            <v>02/26/2025</v>
          </cell>
          <cell r="U216" t="str">
            <v>02/27/2025</v>
          </cell>
          <cell r="V216" t="str">
            <v>08/26/2025</v>
          </cell>
          <cell r="Y216" t="str">
            <v>No Definido</v>
          </cell>
          <cell r="Z216" t="str">
            <v>Cédula de Ciudadanía</v>
          </cell>
          <cell r="AA216">
            <v>1030695047</v>
          </cell>
          <cell r="AB216" t="str">
            <v>JUAN CAMILO CRUZ CRUZ</v>
          </cell>
          <cell r="AC216" t="str">
            <v>No</v>
          </cell>
          <cell r="AD216" t="str">
            <v>No</v>
          </cell>
          <cell r="AE216" t="str">
            <v>No</v>
          </cell>
          <cell r="AF216" t="str">
            <v>No</v>
          </cell>
          <cell r="AG216" t="str">
            <v>No</v>
          </cell>
          <cell r="AH216" t="str">
            <v>No</v>
          </cell>
          <cell r="AI216" t="str">
            <v>No</v>
          </cell>
          <cell r="AJ216" t="str">
            <v>Recursos Propios</v>
          </cell>
          <cell r="AK216" t="str">
            <v>Inversión</v>
          </cell>
          <cell r="AL216" t="str">
            <v>51,000,000</v>
          </cell>
          <cell r="AM216">
            <v>0</v>
          </cell>
          <cell r="AN216" t="str">
            <v>18,133,333</v>
          </cell>
          <cell r="AO216" t="str">
            <v>51,000,000</v>
          </cell>
          <cell r="AP216">
            <v>0</v>
          </cell>
          <cell r="AQ216">
            <v>0</v>
          </cell>
          <cell r="AR216">
            <v>0</v>
          </cell>
          <cell r="AS216" t="str">
            <v>51,000,000</v>
          </cell>
          <cell r="AT216" t="str">
            <v>No Válido</v>
          </cell>
          <cell r="AU216" t="str">
            <v>No Definido</v>
          </cell>
          <cell r="AV216" t="str">
            <v>No D</v>
          </cell>
          <cell r="AW216">
            <v>0</v>
          </cell>
          <cell r="AX216">
            <v>0</v>
          </cell>
          <cell r="AY216" t="str">
            <v>No</v>
          </cell>
          <cell r="AZ216">
            <v>0</v>
          </cell>
          <cell r="BA216" t="str">
            <v>No aplica</v>
          </cell>
          <cell r="BB216" t="str">
            <v>No aplica</v>
          </cell>
          <cell r="BC216" t="str">
            <v>https://community.secop.gov.co/Public/Tendering/OpportunityDetail/Index?noticeUID=CO1.NTC.7717716&amp;isFromPublicArea=True&amp;isModal=true&amp;asPopupView=true</v>
          </cell>
        </row>
        <row r="217">
          <cell r="M217" t="str">
            <v>608-2025</v>
          </cell>
          <cell r="N217" t="str">
            <v>cedido</v>
          </cell>
          <cell r="O217" t="str">
            <v>V1.80111700</v>
          </cell>
          <cell r="P217" t="str">
            <v>Prestar los servicios asistenciales como ayudantes de obra para la atención de la malla vial local y espacio público peatonal; dentro del marco del programa gestión compartida en la localidad de suba.</v>
          </cell>
          <cell r="Q217" t="str">
            <v>Prestación de servicios</v>
          </cell>
          <cell r="R217" t="str">
            <v>Contratación directa</v>
          </cell>
          <cell r="S217" t="str">
            <v>Servicios profesionales y apoyo a la gestión</v>
          </cell>
          <cell r="T217" t="str">
            <v>04/29/2025</v>
          </cell>
          <cell r="U217" t="str">
            <v>04/30/2025</v>
          </cell>
          <cell r="V217" t="str">
            <v>10/29/2025</v>
          </cell>
          <cell r="Y217" t="str">
            <v>Como acordado previamente</v>
          </cell>
          <cell r="Z217" t="str">
            <v>Permiso por Protección Temporal</v>
          </cell>
          <cell r="AA217">
            <v>1320962</v>
          </cell>
          <cell r="AB217" t="str">
            <v>HENGEMBER</v>
          </cell>
          <cell r="AC217" t="str">
            <v>No</v>
          </cell>
          <cell r="AD217" t="str">
            <v>No</v>
          </cell>
          <cell r="AE217" t="str">
            <v>No</v>
          </cell>
          <cell r="AF217" t="str">
            <v>No</v>
          </cell>
          <cell r="AG217" t="str">
            <v>No</v>
          </cell>
          <cell r="AH217" t="str">
            <v>No</v>
          </cell>
          <cell r="AI217" t="str">
            <v>No</v>
          </cell>
          <cell r="AJ217" t="str">
            <v>Recursos Propios</v>
          </cell>
          <cell r="AK217" t="str">
            <v>Inversión</v>
          </cell>
          <cell r="AL217" t="str">
            <v>17,856,000</v>
          </cell>
          <cell r="AM217">
            <v>0</v>
          </cell>
          <cell r="AN217" t="str">
            <v>6,051,200</v>
          </cell>
          <cell r="AO217" t="str">
            <v>17,856,000</v>
          </cell>
          <cell r="AP217">
            <v>0</v>
          </cell>
          <cell r="AQ217">
            <v>0</v>
          </cell>
          <cell r="AR217">
            <v>0</v>
          </cell>
          <cell r="AS217" t="str">
            <v>17,856,000</v>
          </cell>
          <cell r="AT217" t="str">
            <v>No Válido</v>
          </cell>
          <cell r="AU217" t="str">
            <v>No Definido</v>
          </cell>
          <cell r="AV217" t="str">
            <v>No D</v>
          </cell>
          <cell r="AW217">
            <v>0</v>
          </cell>
          <cell r="AX217">
            <v>0</v>
          </cell>
          <cell r="AY217" t="str">
            <v>No</v>
          </cell>
          <cell r="AZ217">
            <v>0</v>
          </cell>
          <cell r="BA217" t="str">
            <v>No aplica</v>
          </cell>
          <cell r="BB217" t="str">
            <v>No aplica</v>
          </cell>
          <cell r="BC217" t="str">
            <v>https://community.secop.gov.co/Public/Tendering/OpportunityDetail/Index?noticeUID=CO1.NTC.8055389&amp;isFromPublicArea=True&amp;isModal=true&amp;asPopupView=true</v>
          </cell>
        </row>
        <row r="218">
          <cell r="M218" t="str">
            <v>307-2025</v>
          </cell>
          <cell r="N218" t="str">
            <v>En ejecución</v>
          </cell>
          <cell r="O218" t="str">
            <v>V1.80111700</v>
          </cell>
          <cell r="P218" t="str">
            <v>El contrato que se pretende celebrar; tendrá por objeto Prestar los servicios profesionales para apoyar jurídicamente la ejecución de las acciones requeridas para el trámite e impulso procesal de las actuaciones contravencionales y/o querellas que cursen en las Inspecciones de Policía de la Localida</v>
          </cell>
          <cell r="Q218" t="str">
            <v>Prestación de servicios</v>
          </cell>
          <cell r="R218" t="str">
            <v>Contratación directa</v>
          </cell>
          <cell r="S218" t="str">
            <v>Servicios profesionales y apoyo a la gestión</v>
          </cell>
          <cell r="T218">
            <v>45811</v>
          </cell>
          <cell r="U218">
            <v>45841</v>
          </cell>
          <cell r="V218">
            <v>45817</v>
          </cell>
          <cell r="Y218" t="str">
            <v>Como acordado previamente</v>
          </cell>
          <cell r="Z218" t="str">
            <v>Cédula de Ciudadanía</v>
          </cell>
          <cell r="AA218">
            <v>51941894</v>
          </cell>
          <cell r="AB218" t="str">
            <v>ANGIE RAMIREZ CARREÑO</v>
          </cell>
          <cell r="AC218" t="str">
            <v>No</v>
          </cell>
          <cell r="AD218" t="str">
            <v>No</v>
          </cell>
          <cell r="AE218" t="str">
            <v>No</v>
          </cell>
          <cell r="AF218" t="str">
            <v>No</v>
          </cell>
          <cell r="AG218" t="str">
            <v>No</v>
          </cell>
          <cell r="AH218" t="str">
            <v>No</v>
          </cell>
          <cell r="AI218" t="str">
            <v>No</v>
          </cell>
          <cell r="AJ218" t="str">
            <v>Recursos Propios</v>
          </cell>
          <cell r="AK218" t="str">
            <v>Inversión</v>
          </cell>
          <cell r="AL218" t="str">
            <v>33,810,000</v>
          </cell>
          <cell r="AM218">
            <v>0</v>
          </cell>
          <cell r="AN218">
            <v>0</v>
          </cell>
          <cell r="AO218" t="str">
            <v>33,810,000</v>
          </cell>
          <cell r="AP218">
            <v>0</v>
          </cell>
          <cell r="AQ218">
            <v>0</v>
          </cell>
          <cell r="AR218">
            <v>0</v>
          </cell>
          <cell r="AS218" t="str">
            <v>33,810,000</v>
          </cell>
          <cell r="AT218" t="str">
            <v>No Válido</v>
          </cell>
          <cell r="AU218" t="str">
            <v>No Definido</v>
          </cell>
          <cell r="AV218" t="str">
            <v>No D</v>
          </cell>
          <cell r="AW218">
            <v>0</v>
          </cell>
          <cell r="AX218">
            <v>0</v>
          </cell>
          <cell r="AY218" t="str">
            <v>No</v>
          </cell>
          <cell r="AZ218">
            <v>0</v>
          </cell>
          <cell r="BA218" t="str">
            <v>No aplica</v>
          </cell>
          <cell r="BB218" t="str">
            <v>No aplica</v>
          </cell>
          <cell r="BC218" t="str">
            <v>https://community.secop.gov.co/Public/Tendering/OpportunityDetail/Index?noticeUID=CO1.NTC.7783558&amp;isFromPublicArea=True&amp;isModal=true&amp;asPopupView=true</v>
          </cell>
        </row>
        <row r="219">
          <cell r="M219" t="str">
            <v>101-2025</v>
          </cell>
          <cell r="N219" t="str">
            <v>En ejecución</v>
          </cell>
          <cell r="O219" t="str">
            <v>V1.80111700</v>
          </cell>
          <cell r="P219" t="str">
            <v>Prestar servicios de apoyo en las actividades de
 seguridad; convivencia ciudadana y recuperación del espacio público.</v>
          </cell>
          <cell r="Q219" t="str">
            <v>Prestación de servicios</v>
          </cell>
          <cell r="R219" t="str">
            <v>Contratación directa</v>
          </cell>
          <cell r="S219" t="str">
            <v>Servicios profesionales y apoyo a la gestión</v>
          </cell>
          <cell r="T219">
            <v>45780</v>
          </cell>
          <cell r="U219">
            <v>45841</v>
          </cell>
          <cell r="V219">
            <v>45817</v>
          </cell>
          <cell r="Y219" t="str">
            <v>No Definido</v>
          </cell>
          <cell r="Z219" t="str">
            <v>Cédula de Ciudadanía</v>
          </cell>
          <cell r="AA219">
            <v>1140414461</v>
          </cell>
          <cell r="AB219" t="str">
            <v>ALBA NELLYMAR CAMACHO BORREGO</v>
          </cell>
          <cell r="AC219" t="str">
            <v>No</v>
          </cell>
          <cell r="AD219" t="str">
            <v>No</v>
          </cell>
          <cell r="AE219" t="str">
            <v>No</v>
          </cell>
          <cell r="AF219" t="str">
            <v>No</v>
          </cell>
          <cell r="AG219" t="str">
            <v>No</v>
          </cell>
          <cell r="AH219" t="str">
            <v>No</v>
          </cell>
          <cell r="AI219" t="str">
            <v>No</v>
          </cell>
          <cell r="AJ219" t="str">
            <v>Recursos Propios</v>
          </cell>
          <cell r="AK219" t="str">
            <v>Inversión</v>
          </cell>
          <cell r="AL219" t="str">
            <v>17,856,000</v>
          </cell>
          <cell r="AM219">
            <v>0</v>
          </cell>
          <cell r="AN219">
            <v>0</v>
          </cell>
          <cell r="AO219" t="str">
            <v>17,856,000</v>
          </cell>
          <cell r="AP219">
            <v>0</v>
          </cell>
          <cell r="AQ219">
            <v>0</v>
          </cell>
          <cell r="AR219">
            <v>0</v>
          </cell>
          <cell r="AS219" t="str">
            <v>17,856,000</v>
          </cell>
          <cell r="AT219" t="str">
            <v>No Válido</v>
          </cell>
          <cell r="AU219" t="str">
            <v>No Definido</v>
          </cell>
          <cell r="AV219" t="str">
            <v>No D</v>
          </cell>
          <cell r="AW219">
            <v>0</v>
          </cell>
          <cell r="AX219">
            <v>0</v>
          </cell>
          <cell r="AY219" t="str">
            <v>No</v>
          </cell>
          <cell r="AZ219">
            <v>0</v>
          </cell>
          <cell r="BA219" t="str">
            <v>No aplica</v>
          </cell>
          <cell r="BB219" t="str">
            <v>No aplica</v>
          </cell>
          <cell r="BC219" t="str">
            <v>https://community.secop.gov.co/Public/Tendering/OpportunityDetail/Index?noticeUID=CO1.NTC.7772767&amp;isFromPublicArea=True&amp;isModal=true&amp;asPopupView=true</v>
          </cell>
        </row>
        <row r="220">
          <cell r="M220" t="str">
            <v>540-2025</v>
          </cell>
          <cell r="N220" t="str">
            <v>En ejecución</v>
          </cell>
          <cell r="O220" t="str">
            <v>V1.80111700</v>
          </cell>
          <cell r="P220" t="str">
            <v>Prestar los servicios de apoyo técnico en el área de gestión del desarrollo local realizando apoyo a las actividades relacionadas con las diferentes etapas contractuales de los proyectos de inversión destinados a la intervención de la malla vial; espacio público; ciclo infraestructura; infraestructu</v>
          </cell>
          <cell r="Q220" t="str">
            <v>Prestación de servicios</v>
          </cell>
          <cell r="R220" t="str">
            <v>Contratación directa</v>
          </cell>
          <cell r="S220" t="str">
            <v>Servicios profesionales y apoyo a la gestión</v>
          </cell>
          <cell r="T220" t="str">
            <v>06/25/2025</v>
          </cell>
          <cell r="U220" t="str">
            <v>06/27/2025</v>
          </cell>
          <cell r="V220" t="str">
            <v>12/26/2025</v>
          </cell>
          <cell r="Y220" t="str">
            <v>No Definido</v>
          </cell>
          <cell r="Z220" t="str">
            <v>Cédula de Ciudadanía</v>
          </cell>
          <cell r="AA220">
            <v>1070957316</v>
          </cell>
          <cell r="AB220" t="str">
            <v>XIOMARA YULIETH PETECUA GRILLO</v>
          </cell>
          <cell r="AC220" t="str">
            <v>No</v>
          </cell>
          <cell r="AD220" t="str">
            <v>No</v>
          </cell>
          <cell r="AE220" t="str">
            <v>No</v>
          </cell>
          <cell r="AF220" t="str">
            <v>No</v>
          </cell>
          <cell r="AG220" t="str">
            <v>No</v>
          </cell>
          <cell r="AH220" t="str">
            <v>No</v>
          </cell>
          <cell r="AI220" t="str">
            <v>No</v>
          </cell>
          <cell r="AJ220" t="str">
            <v>Recursos Propios</v>
          </cell>
          <cell r="AK220" t="str">
            <v>Inversión</v>
          </cell>
          <cell r="AL220" t="str">
            <v>21,000,000</v>
          </cell>
          <cell r="AM220">
            <v>0</v>
          </cell>
          <cell r="AN220">
            <v>0</v>
          </cell>
          <cell r="AO220" t="str">
            <v>21,000,000</v>
          </cell>
          <cell r="AP220">
            <v>0</v>
          </cell>
          <cell r="AQ220">
            <v>0</v>
          </cell>
          <cell r="AR220">
            <v>0</v>
          </cell>
          <cell r="AS220" t="str">
            <v>21,000,000</v>
          </cell>
          <cell r="AT220" t="str">
            <v>No Válido</v>
          </cell>
          <cell r="AU220" t="str">
            <v>No Definido</v>
          </cell>
          <cell r="AV220" t="str">
            <v>No D</v>
          </cell>
          <cell r="AW220">
            <v>0</v>
          </cell>
          <cell r="AX220">
            <v>0</v>
          </cell>
          <cell r="AY220" t="str">
            <v>No</v>
          </cell>
          <cell r="AZ220">
            <v>0</v>
          </cell>
          <cell r="BA220" t="str">
            <v>No aplica</v>
          </cell>
          <cell r="BB220" t="str">
            <v>No aplica</v>
          </cell>
          <cell r="BC220" t="str">
            <v>https://community.secop.gov.co/Public/Tendering/OpportunityDetail/Index?noticeUID=CO1.NTC.8319377&amp;isFromPublicArea=True&amp;isModal=true&amp;asPopupView=true</v>
          </cell>
        </row>
        <row r="221">
          <cell r="M221" t="str">
            <v>264-2025</v>
          </cell>
          <cell r="N221" t="str">
            <v>En ejecución</v>
          </cell>
          <cell r="O221" t="str">
            <v>V1.80111700</v>
          </cell>
          <cell r="P221" t="str">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v>
          </cell>
          <cell r="Q221" t="str">
            <v>Prestación de servicios</v>
          </cell>
          <cell r="R221" t="str">
            <v>Contratación directa</v>
          </cell>
          <cell r="S221" t="str">
            <v>Servicios profesionales y apoyo a la gestión</v>
          </cell>
          <cell r="T221">
            <v>45872</v>
          </cell>
          <cell r="U221">
            <v>45964</v>
          </cell>
          <cell r="V221">
            <v>45939</v>
          </cell>
          <cell r="Y221" t="str">
            <v>No Definido</v>
          </cell>
          <cell r="Z221" t="str">
            <v>Cédula de Ciudadanía</v>
          </cell>
          <cell r="AA221">
            <v>52413751</v>
          </cell>
          <cell r="AB221" t="str">
            <v>ANETH LUCERO SANCHEZ</v>
          </cell>
          <cell r="AC221" t="str">
            <v>No</v>
          </cell>
          <cell r="AD221" t="str">
            <v>No</v>
          </cell>
          <cell r="AE221" t="str">
            <v>No</v>
          </cell>
          <cell r="AF221" t="str">
            <v>No</v>
          </cell>
          <cell r="AG221" t="str">
            <v>No</v>
          </cell>
          <cell r="AH221" t="str">
            <v>No</v>
          </cell>
          <cell r="AI221" t="str">
            <v>No</v>
          </cell>
          <cell r="AJ221" t="str">
            <v>Recursos Propios</v>
          </cell>
          <cell r="AK221" t="str">
            <v>Inversión</v>
          </cell>
          <cell r="AL221" t="str">
            <v>33,810,000</v>
          </cell>
          <cell r="AM221">
            <v>0</v>
          </cell>
          <cell r="AN221">
            <v>0</v>
          </cell>
          <cell r="AO221" t="str">
            <v>33,810,000</v>
          </cell>
          <cell r="AP221">
            <v>0</v>
          </cell>
          <cell r="AQ221">
            <v>0</v>
          </cell>
          <cell r="AR221">
            <v>0</v>
          </cell>
          <cell r="AS221" t="str">
            <v>33,810,000</v>
          </cell>
          <cell r="AT221" t="str">
            <v>No Válido</v>
          </cell>
          <cell r="AU221" t="str">
            <v>No Definido</v>
          </cell>
          <cell r="AV221" t="str">
            <v>No D</v>
          </cell>
          <cell r="AW221">
            <v>0</v>
          </cell>
          <cell r="AX221">
            <v>0</v>
          </cell>
          <cell r="AY221" t="str">
            <v>No</v>
          </cell>
          <cell r="AZ221">
            <v>0</v>
          </cell>
          <cell r="BA221" t="str">
            <v>No aplica</v>
          </cell>
          <cell r="BB221" t="str">
            <v>No aplica</v>
          </cell>
          <cell r="BC221" t="str">
            <v>https://community.secop.gov.co/Public/Tendering/OpportunityDetail/Index?noticeUID=CO1.NTC.7787397&amp;isFromPublicArea=True&amp;isModal=true&amp;asPopupView=true</v>
          </cell>
        </row>
        <row r="222">
          <cell r="M222" t="str">
            <v>065-2025</v>
          </cell>
          <cell r="N222" t="str">
            <v>Modificado</v>
          </cell>
          <cell r="O222" t="str">
            <v>V1.80111700</v>
          </cell>
          <cell r="P222" t="str">
            <v>Prestar los servicios profesionales al Área de Gestión del Desarrollo Local realizando las actividades financieras relacionadas con las diferentes etapas contractuales de los procesos de adquisición de bienes y servicios que haga la Alcaldía Local de Suba.</v>
          </cell>
          <cell r="Q222" t="str">
            <v>Prestación de servicios</v>
          </cell>
          <cell r="R222" t="str">
            <v>Contratación directa</v>
          </cell>
          <cell r="S222" t="str">
            <v>Servicios profesionales y apoyo a la gestión</v>
          </cell>
          <cell r="T222">
            <v>45750</v>
          </cell>
          <cell r="U222">
            <v>45811</v>
          </cell>
          <cell r="V222">
            <v>45786</v>
          </cell>
          <cell r="Y222" t="str">
            <v>No Definido</v>
          </cell>
          <cell r="Z222" t="str">
            <v>Cédula de Ciudadanía</v>
          </cell>
          <cell r="AA222">
            <v>79566476</v>
          </cell>
          <cell r="AB222" t="str">
            <v>LESTER AUGUSTO GARNICA</v>
          </cell>
          <cell r="AC222" t="str">
            <v>No</v>
          </cell>
          <cell r="AD222" t="str">
            <v>No</v>
          </cell>
          <cell r="AE222" t="str">
            <v>No</v>
          </cell>
          <cell r="AF222" t="str">
            <v>No</v>
          </cell>
          <cell r="AG222" t="str">
            <v>No</v>
          </cell>
          <cell r="AH222" t="str">
            <v>No</v>
          </cell>
          <cell r="AI222" t="str">
            <v>No</v>
          </cell>
          <cell r="AJ222" t="str">
            <v>Recursos Propios</v>
          </cell>
          <cell r="AK222" t="str">
            <v>Inversión</v>
          </cell>
          <cell r="AL222" t="str">
            <v>46,128,000</v>
          </cell>
          <cell r="AM222">
            <v>0</v>
          </cell>
          <cell r="AN222">
            <v>0</v>
          </cell>
          <cell r="AO222" t="str">
            <v>46,128,000</v>
          </cell>
          <cell r="AP222">
            <v>0</v>
          </cell>
          <cell r="AQ222">
            <v>0</v>
          </cell>
          <cell r="AR222">
            <v>0</v>
          </cell>
          <cell r="AS222" t="str">
            <v>46,128,000</v>
          </cell>
          <cell r="AT222" t="str">
            <v>No Válido</v>
          </cell>
          <cell r="AU222" t="str">
            <v>No Definido</v>
          </cell>
          <cell r="AV222" t="str">
            <v>No D</v>
          </cell>
          <cell r="AW222">
            <v>0</v>
          </cell>
          <cell r="AX222">
            <v>0</v>
          </cell>
          <cell r="AY222" t="str">
            <v>No</v>
          </cell>
          <cell r="AZ222">
            <v>28</v>
          </cell>
          <cell r="BA222" t="str">
            <v>No aplica</v>
          </cell>
          <cell r="BB222" t="str">
            <v>No aplica</v>
          </cell>
          <cell r="BC222" t="str">
            <v>https://community.secop.gov.co/Public/Tendering/OpportunityDetail/Index?noticeUID=CO1.NTC.7748569&amp;isFromPublicArea=True&amp;isModal=true&amp;asPopupView=true</v>
          </cell>
        </row>
        <row r="223">
          <cell r="M223" t="str">
            <v>605-2025</v>
          </cell>
          <cell r="N223" t="str">
            <v>En ejecución</v>
          </cell>
          <cell r="O223" t="str">
            <v>V1.80111700</v>
          </cell>
          <cell r="P223" t="str">
            <v>Prestar los servicios de apoyo técnico para la realización; producción; logística; transmisión por plataformas digitales y sonido de eventos y actividades
externas e internas; presenciales o virtuales; que de manera permanente realiza la Alcaldía Local; para la comunidad y/o funcionarios y contratis</v>
          </cell>
          <cell r="Q223" t="str">
            <v>Prestación de servicios</v>
          </cell>
          <cell r="R223" t="str">
            <v>Contratación directa</v>
          </cell>
          <cell r="S223" t="str">
            <v>Servicios profesionales y apoyo a la gestión</v>
          </cell>
          <cell r="T223" t="str">
            <v>04/29/2025</v>
          </cell>
          <cell r="U223">
            <v>45693</v>
          </cell>
          <cell r="V223">
            <v>45668</v>
          </cell>
          <cell r="Y223" t="str">
            <v>No Definido</v>
          </cell>
          <cell r="Z223" t="str">
            <v>Cédula de Ciudadanía</v>
          </cell>
          <cell r="AA223">
            <v>1073505718</v>
          </cell>
          <cell r="AB223" t="str">
            <v>william andres pereira zea</v>
          </cell>
          <cell r="AC223" t="str">
            <v>No</v>
          </cell>
          <cell r="AD223" t="str">
            <v>No</v>
          </cell>
          <cell r="AE223" t="str">
            <v>No</v>
          </cell>
          <cell r="AF223" t="str">
            <v>No</v>
          </cell>
          <cell r="AG223" t="str">
            <v>No</v>
          </cell>
          <cell r="AH223" t="str">
            <v>No</v>
          </cell>
          <cell r="AI223" t="str">
            <v>No</v>
          </cell>
          <cell r="AJ223" t="str">
            <v>Recursos Propios</v>
          </cell>
          <cell r="AK223" t="str">
            <v>Inversión</v>
          </cell>
          <cell r="AL223" t="str">
            <v>27,042,000</v>
          </cell>
          <cell r="AM223">
            <v>0</v>
          </cell>
          <cell r="AN223">
            <v>0</v>
          </cell>
          <cell r="AO223" t="str">
            <v>27,042,000</v>
          </cell>
          <cell r="AP223">
            <v>0</v>
          </cell>
          <cell r="AQ223">
            <v>0</v>
          </cell>
          <cell r="AR223">
            <v>0</v>
          </cell>
          <cell r="AS223" t="str">
            <v>27,042,000</v>
          </cell>
          <cell r="AT223" t="str">
            <v>No Válido</v>
          </cell>
          <cell r="AU223" t="str">
            <v>No Definido</v>
          </cell>
          <cell r="AV223" t="str">
            <v>No D</v>
          </cell>
          <cell r="AW223">
            <v>0</v>
          </cell>
          <cell r="AX223">
            <v>0</v>
          </cell>
          <cell r="AY223" t="str">
            <v>No</v>
          </cell>
          <cell r="AZ223">
            <v>0</v>
          </cell>
          <cell r="BA223" t="str">
            <v>No aplica</v>
          </cell>
          <cell r="BB223" t="str">
            <v>No aplica</v>
          </cell>
          <cell r="BC223" t="str">
            <v>https://community.secop.gov.co/Public/Tendering/OpportunityDetail/Index?noticeUID=CO1.NTC.8050630&amp;isFromPublicArea=True&amp;isModal=true&amp;asPopupView=true</v>
          </cell>
        </row>
        <row r="224">
          <cell r="M224" t="str">
            <v>184-2025</v>
          </cell>
          <cell r="N224" t="str">
            <v>cedido</v>
          </cell>
          <cell r="O224" t="str">
            <v>V1.80111700</v>
          </cell>
          <cell r="P224" t="str">
            <v>Prestar los servicios profesionales para apoyar jurídicamente la ejecución de las acciones requeridas para el trámite e impulso procesal de las actuaciones contravencionales y/o querellas que cursen en las Inspecciones de Policía de la Localidad</v>
          </cell>
          <cell r="Q224" t="str">
            <v>Prestación de servicios</v>
          </cell>
          <cell r="R224" t="str">
            <v>Contratación directa</v>
          </cell>
          <cell r="S224" t="str">
            <v>Servicios profesionales y apoyo a la gestión</v>
          </cell>
          <cell r="T224" t="str">
            <v>02/28/2025</v>
          </cell>
          <cell r="U224">
            <v>45811</v>
          </cell>
          <cell r="V224">
            <v>45786</v>
          </cell>
          <cell r="Y224" t="str">
            <v>No Definido</v>
          </cell>
          <cell r="Z224" t="str">
            <v>Cédula de Ciudadanía</v>
          </cell>
          <cell r="AA224">
            <v>1032439657</v>
          </cell>
          <cell r="AB224" t="str">
            <v>Stefania Oyola Mercado</v>
          </cell>
          <cell r="AC224" t="str">
            <v>No</v>
          </cell>
          <cell r="AD224" t="str">
            <v>No</v>
          </cell>
          <cell r="AE224" t="str">
            <v>No</v>
          </cell>
          <cell r="AF224" t="str">
            <v>No</v>
          </cell>
          <cell r="AG224" t="str">
            <v>No</v>
          </cell>
          <cell r="AH224" t="str">
            <v>No</v>
          </cell>
          <cell r="AI224" t="str">
            <v>No</v>
          </cell>
          <cell r="AJ224" t="str">
            <v>Recursos Propios</v>
          </cell>
          <cell r="AK224" t="str">
            <v>Inversión</v>
          </cell>
          <cell r="AL224" t="str">
            <v>33,810,000</v>
          </cell>
          <cell r="AM224">
            <v>0</v>
          </cell>
          <cell r="AN224" t="str">
            <v>15,965,833</v>
          </cell>
          <cell r="AO224" t="str">
            <v>33,810,000</v>
          </cell>
          <cell r="AP224">
            <v>0</v>
          </cell>
          <cell r="AQ224">
            <v>0</v>
          </cell>
          <cell r="AR224">
            <v>0</v>
          </cell>
          <cell r="AS224" t="str">
            <v>33,810,000</v>
          </cell>
          <cell r="AT224" t="str">
            <v>No Válido</v>
          </cell>
          <cell r="AU224" t="str">
            <v>No Definido</v>
          </cell>
          <cell r="AV224" t="str">
            <v>No D</v>
          </cell>
          <cell r="AW224">
            <v>0</v>
          </cell>
          <cell r="AX224">
            <v>0</v>
          </cell>
          <cell r="AY224" t="str">
            <v>No</v>
          </cell>
          <cell r="AZ224">
            <v>0</v>
          </cell>
          <cell r="BA224" t="str">
            <v>No aplica</v>
          </cell>
          <cell r="BB224" t="str">
            <v>No aplica</v>
          </cell>
          <cell r="BC224" t="str">
            <v>https://community.secop.gov.co/Public/Tendering/OpportunityDetail/Index?noticeUID=CO1.NTC.7732169&amp;isFromPublicArea=True&amp;isModal=true&amp;asPopupView=true</v>
          </cell>
        </row>
        <row r="225">
          <cell r="M225" t="str">
            <v>425-2025</v>
          </cell>
          <cell r="N225" t="str">
            <v>En ejecución</v>
          </cell>
          <cell r="O225" t="str">
            <v>V1.80111700</v>
          </cell>
          <cell r="P225" t="str">
            <v>o Prestar servicios de apoyo en las actividades de
seguridad; convivencia ciudadana y recuperación del espacio público.</v>
          </cell>
          <cell r="Q225" t="str">
            <v>Prestación de servicios</v>
          </cell>
          <cell r="R225" t="str">
            <v>Contratación directa</v>
          </cell>
          <cell r="S225" t="str">
            <v>Servicios profesionales y apoyo a la gestión</v>
          </cell>
          <cell r="T225">
            <v>45780</v>
          </cell>
          <cell r="U225">
            <v>45933</v>
          </cell>
          <cell r="V225">
            <v>45909</v>
          </cell>
          <cell r="Y225" t="str">
            <v>No Definido</v>
          </cell>
          <cell r="Z225" t="str">
            <v>Cédula de Ciudadanía</v>
          </cell>
          <cell r="AA225">
            <v>1012445138</v>
          </cell>
          <cell r="AB225" t="str">
            <v>ANGEL SANTIAGO MONCAYO MARTÍNEZ</v>
          </cell>
          <cell r="AC225" t="str">
            <v>No</v>
          </cell>
          <cell r="AD225" t="str">
            <v>No</v>
          </cell>
          <cell r="AE225" t="str">
            <v>No</v>
          </cell>
          <cell r="AF225" t="str">
            <v>No</v>
          </cell>
          <cell r="AG225" t="str">
            <v>No</v>
          </cell>
          <cell r="AH225" t="str">
            <v>No</v>
          </cell>
          <cell r="AI225" t="str">
            <v>No</v>
          </cell>
          <cell r="AJ225" t="str">
            <v>Recursos Propios</v>
          </cell>
          <cell r="AK225" t="str">
            <v>Inversión</v>
          </cell>
          <cell r="AL225" t="str">
            <v>17,856,000</v>
          </cell>
          <cell r="AM225">
            <v>0</v>
          </cell>
          <cell r="AN225">
            <v>0</v>
          </cell>
          <cell r="AO225" t="str">
            <v>17,856,000</v>
          </cell>
          <cell r="AP225">
            <v>0</v>
          </cell>
          <cell r="AQ225">
            <v>0</v>
          </cell>
          <cell r="AR225">
            <v>0</v>
          </cell>
          <cell r="AS225" t="str">
            <v>17,856,000</v>
          </cell>
          <cell r="AT225" t="str">
            <v>No Válido</v>
          </cell>
          <cell r="AU225" t="str">
            <v>No Definido</v>
          </cell>
          <cell r="AV225" t="str">
            <v>No D</v>
          </cell>
          <cell r="AW225">
            <v>0</v>
          </cell>
          <cell r="AX225">
            <v>0</v>
          </cell>
          <cell r="AY225" t="str">
            <v>No</v>
          </cell>
          <cell r="AZ225">
            <v>0</v>
          </cell>
          <cell r="BA225" t="str">
            <v>No aplica</v>
          </cell>
          <cell r="BB225" t="str">
            <v>No aplica</v>
          </cell>
          <cell r="BC225" t="str">
            <v>https://community.secop.gov.co/Public/Tendering/OpportunityDetail/Index?noticeUID=CO1.NTC.7775365&amp;isFromPublicArea=True&amp;isModal=true&amp;asPopupView=true</v>
          </cell>
        </row>
        <row r="226">
          <cell r="M226" t="str">
            <v>194-2025</v>
          </cell>
          <cell r="N226" t="str">
            <v>En ejecución</v>
          </cell>
          <cell r="O226" t="str">
            <v>V1.80111700</v>
          </cell>
          <cell r="P226" t="str">
            <v>Prestar los servicios profesionales para apoyar técnicamente las distintas etapas de los procesos de competencia de las Inspecciones de Policía de la
Localidad; según reparto</v>
          </cell>
          <cell r="Q226" t="str">
            <v>Prestación de servicios</v>
          </cell>
          <cell r="R226" t="str">
            <v>Contratación directa</v>
          </cell>
          <cell r="S226" t="str">
            <v>Servicios profesionales y apoyo a la gestión</v>
          </cell>
          <cell r="T226">
            <v>45811</v>
          </cell>
          <cell r="U226" t="str">
            <v>03/14/2025</v>
          </cell>
          <cell r="V226" t="str">
            <v>09/13/2025</v>
          </cell>
          <cell r="Y226" t="str">
            <v>No Definido</v>
          </cell>
          <cell r="Z226" t="str">
            <v>Cédula de Ciudadanía</v>
          </cell>
          <cell r="AA226">
            <v>52889696</v>
          </cell>
          <cell r="AB226" t="str">
            <v>María Fernada Lanos Torres</v>
          </cell>
          <cell r="AC226" t="str">
            <v>No</v>
          </cell>
          <cell r="AD226" t="str">
            <v>No</v>
          </cell>
          <cell r="AE226" t="str">
            <v>No</v>
          </cell>
          <cell r="AF226" t="str">
            <v>No</v>
          </cell>
          <cell r="AG226" t="str">
            <v>No</v>
          </cell>
          <cell r="AH226" t="str">
            <v>No</v>
          </cell>
          <cell r="AI226" t="str">
            <v>No</v>
          </cell>
          <cell r="AJ226" t="str">
            <v>Recursos Propios</v>
          </cell>
          <cell r="AK226" t="str">
            <v>Inversión</v>
          </cell>
          <cell r="AL226" t="str">
            <v>46,128,000</v>
          </cell>
          <cell r="AM226">
            <v>0</v>
          </cell>
          <cell r="AN226">
            <v>0</v>
          </cell>
          <cell r="AO226" t="str">
            <v>46,128,000</v>
          </cell>
          <cell r="AP226">
            <v>0</v>
          </cell>
          <cell r="AQ226">
            <v>0</v>
          </cell>
          <cell r="AR226">
            <v>0</v>
          </cell>
          <cell r="AS226" t="str">
            <v>46,128,000</v>
          </cell>
          <cell r="AT226" t="str">
            <v>No Válido</v>
          </cell>
          <cell r="AU226" t="str">
            <v>No Definido</v>
          </cell>
          <cell r="AV226" t="str">
            <v>No D</v>
          </cell>
          <cell r="AW226">
            <v>0</v>
          </cell>
          <cell r="AX226">
            <v>0</v>
          </cell>
          <cell r="AY226" t="str">
            <v>No</v>
          </cell>
          <cell r="AZ226">
            <v>0</v>
          </cell>
          <cell r="BA226" t="str">
            <v>No aplica</v>
          </cell>
          <cell r="BB226" t="str">
            <v>No aplica</v>
          </cell>
          <cell r="BC226" t="str">
            <v>https://community.secop.gov.co/Public/Tendering/OpportunityDetail/Index?noticeUID=CO1.NTC.7780074&amp;isFromPublicArea=True&amp;isModal=true&amp;asPopupView=true</v>
          </cell>
        </row>
        <row r="227">
          <cell r="M227" t="str">
            <v>534-2025</v>
          </cell>
          <cell r="N227" t="str">
            <v>En ejecución</v>
          </cell>
          <cell r="O227" t="str">
            <v>V1.80111700</v>
          </cell>
          <cell r="P227" t="str">
            <v>PRESTAR SERVICIOS TÉCNICOS EN EL ÁREA DE GESTIÓN DESARROLLO LOCAL ESPECIALMENTE PARA APOYAR EN LA ATENCIÓN DE ACTIVIDADES AMBIENTALES PROPIAS DE LA ALCALDÍA LOCAL DE SUBA PARA LOGRAR CON EL CUMPLIMIENTO DE LAS METAS DEL PLAN DE DESARROLLO LOCAL DE LA VIGENCIA</v>
          </cell>
          <cell r="Q227" t="str">
            <v>Prestación de servicios</v>
          </cell>
          <cell r="R227" t="str">
            <v>Contratación directa</v>
          </cell>
          <cell r="S227" t="str">
            <v>Servicios profesionales y apoyo a la gestión</v>
          </cell>
          <cell r="T227">
            <v>45782</v>
          </cell>
          <cell r="U227">
            <v>45874</v>
          </cell>
          <cell r="V227">
            <v>45849</v>
          </cell>
          <cell r="Y227" t="str">
            <v>No Definido</v>
          </cell>
          <cell r="Z227" t="str">
            <v>Cédula de Ciudadanía</v>
          </cell>
          <cell r="AA227">
            <v>1019147600</v>
          </cell>
          <cell r="AB227" t="str">
            <v>Santiago Alejandro Solorza Naranjo</v>
          </cell>
          <cell r="AC227" t="str">
            <v>No</v>
          </cell>
          <cell r="AD227" t="str">
            <v>No</v>
          </cell>
          <cell r="AE227" t="str">
            <v>No</v>
          </cell>
          <cell r="AF227" t="str">
            <v>No</v>
          </cell>
          <cell r="AG227" t="str">
            <v>No</v>
          </cell>
          <cell r="AH227" t="str">
            <v>No</v>
          </cell>
          <cell r="AI227" t="str">
            <v>No</v>
          </cell>
          <cell r="AJ227" t="str">
            <v>Recursos Propios</v>
          </cell>
          <cell r="AK227" t="str">
            <v>Inversión</v>
          </cell>
          <cell r="AL227" t="str">
            <v>29,502,000</v>
          </cell>
          <cell r="AM227">
            <v>0</v>
          </cell>
          <cell r="AN227">
            <v>0</v>
          </cell>
          <cell r="AO227" t="str">
            <v>29,502,000</v>
          </cell>
          <cell r="AP227">
            <v>0</v>
          </cell>
          <cell r="AQ227">
            <v>0</v>
          </cell>
          <cell r="AR227">
            <v>0</v>
          </cell>
          <cell r="AS227" t="str">
            <v>29,502,000</v>
          </cell>
          <cell r="AT227" t="str">
            <v>No Válido</v>
          </cell>
          <cell r="AU227" t="str">
            <v>No Definido</v>
          </cell>
          <cell r="AV227" t="str">
            <v>No D</v>
          </cell>
          <cell r="AW227">
            <v>0</v>
          </cell>
          <cell r="AX227">
            <v>0</v>
          </cell>
          <cell r="AY227" t="str">
            <v>No</v>
          </cell>
          <cell r="AZ227">
            <v>0</v>
          </cell>
          <cell r="BA227" t="str">
            <v>No aplica</v>
          </cell>
          <cell r="BB227" t="str">
            <v>No aplica</v>
          </cell>
          <cell r="BC227" t="str">
            <v>https://community.secop.gov.co/Public/Tendering/OpportunityDetail/Index?noticeUID=CO1.NTC.8075856&amp;isFromPublicArea=True&amp;isModal=true&amp;asPopupView=true</v>
          </cell>
        </row>
        <row r="228">
          <cell r="M228" t="str">
            <v>326-2025</v>
          </cell>
          <cell r="N228" t="str">
            <v>Modificado</v>
          </cell>
          <cell r="O228" t="str">
            <v>V1.80111700</v>
          </cell>
          <cell r="P228" t="str">
            <v>Prestar servicios de apoyo en las actividades de cuidado del espacio público para el logro de las metas de gestión de la vigencia</v>
          </cell>
          <cell r="Q228" t="str">
            <v>Prestación de servicios</v>
          </cell>
          <cell r="R228" t="str">
            <v>Contratación directa</v>
          </cell>
          <cell r="S228" t="str">
            <v>Servicios profesionales y apoyo a la gestión</v>
          </cell>
          <cell r="T228">
            <v>45964</v>
          </cell>
          <cell r="U228" t="str">
            <v>03/14/2025</v>
          </cell>
          <cell r="V228" t="str">
            <v>11/13/2025</v>
          </cell>
          <cell r="Y228" t="str">
            <v>No Definido</v>
          </cell>
          <cell r="Z228" t="str">
            <v>Cédula de Ciudadanía</v>
          </cell>
          <cell r="AA228">
            <v>1023031163</v>
          </cell>
          <cell r="AB228" t="str">
            <v>JOHANA JIMENEZ</v>
          </cell>
          <cell r="AC228" t="str">
            <v>No</v>
          </cell>
          <cell r="AD228" t="str">
            <v>No</v>
          </cell>
          <cell r="AE228" t="str">
            <v>No</v>
          </cell>
          <cell r="AF228" t="str">
            <v>No</v>
          </cell>
          <cell r="AG228" t="str">
            <v>No</v>
          </cell>
          <cell r="AH228" t="str">
            <v>No</v>
          </cell>
          <cell r="AI228" t="str">
            <v>No</v>
          </cell>
          <cell r="AJ228" t="str">
            <v>Recursos Propios</v>
          </cell>
          <cell r="AK228" t="str">
            <v>Inversión</v>
          </cell>
          <cell r="AL228" t="str">
            <v>21,000,000</v>
          </cell>
          <cell r="AM228">
            <v>0</v>
          </cell>
          <cell r="AN228">
            <v>0</v>
          </cell>
          <cell r="AO228" t="str">
            <v>21,000,000</v>
          </cell>
          <cell r="AP228">
            <v>0</v>
          </cell>
          <cell r="AQ228">
            <v>0</v>
          </cell>
          <cell r="AR228">
            <v>0</v>
          </cell>
          <cell r="AS228" t="str">
            <v>21,000,000</v>
          </cell>
          <cell r="AT228" t="str">
            <v>No Válido</v>
          </cell>
          <cell r="AU228" t="str">
            <v>No Definido</v>
          </cell>
          <cell r="AV228" t="str">
            <v>No D</v>
          </cell>
          <cell r="AW228">
            <v>0</v>
          </cell>
          <cell r="AX228">
            <v>0</v>
          </cell>
          <cell r="AY228" t="str">
            <v>No</v>
          </cell>
          <cell r="AZ228">
            <v>61</v>
          </cell>
          <cell r="BA228" t="str">
            <v>No aplica</v>
          </cell>
          <cell r="BB228" t="str">
            <v>No aplica</v>
          </cell>
          <cell r="BC228" t="str">
            <v>https://community.secop.gov.co/Public/Tendering/OpportunityDetail/Index?noticeUID=CO1.NTC.7806749&amp;isFromPublicArea=True&amp;isModal=true&amp;asPopupView=true</v>
          </cell>
        </row>
        <row r="229">
          <cell r="M229" t="str">
            <v>584-2025</v>
          </cell>
          <cell r="N229" t="str">
            <v>enviado Proveedor</v>
          </cell>
          <cell r="O229" t="str">
            <v>V1.80131500</v>
          </cell>
          <cell r="P229" t="str">
            <v>El Fondo de Desarrollo Local de Suba; en adelante el COMODANTE; hace entrega real y material a título de COMODATO a la junta de Acción Comunal del Barrio SANTA HELENA; quien en adelante será el COMODATARIO; para su uso a título gratuito y con cargo a restituir los bienes muebles de propiedad única y</v>
          </cell>
          <cell r="Q229" t="str">
            <v>Comodato</v>
          </cell>
          <cell r="R229" t="str">
            <v>Contratación directa</v>
          </cell>
          <cell r="S229" t="str">
            <v>Prestamo de uso</v>
          </cell>
          <cell r="V229">
            <v>47641</v>
          </cell>
          <cell r="Y229" t="str">
            <v>No Definido</v>
          </cell>
          <cell r="Z229" t="str">
            <v>No Definido</v>
          </cell>
          <cell r="AA229">
            <v>9000484771</v>
          </cell>
          <cell r="AB229" t="str">
            <v>junta de accion comunal santa helena</v>
          </cell>
          <cell r="AC229" t="str">
            <v>No</v>
          </cell>
          <cell r="AD229" t="str">
            <v>No</v>
          </cell>
          <cell r="AE229" t="str">
            <v>No</v>
          </cell>
          <cell r="AF229" t="str">
            <v>No</v>
          </cell>
          <cell r="AG229" t="str">
            <v>No</v>
          </cell>
          <cell r="AH229" t="str">
            <v>No</v>
          </cell>
          <cell r="AI229" t="str">
            <v>No</v>
          </cell>
          <cell r="AJ229" t="str">
            <v>Distribuido</v>
          </cell>
          <cell r="AK229" t="str">
            <v>Funcionamiento</v>
          </cell>
          <cell r="AL229">
            <v>0</v>
          </cell>
          <cell r="AM229">
            <v>0</v>
          </cell>
          <cell r="AN229">
            <v>0</v>
          </cell>
          <cell r="AO229">
            <v>0</v>
          </cell>
          <cell r="AP229">
            <v>0</v>
          </cell>
          <cell r="AQ229">
            <v>0</v>
          </cell>
          <cell r="AR229">
            <v>0</v>
          </cell>
          <cell r="AS229">
            <v>0</v>
          </cell>
          <cell r="AT229" t="str">
            <v>No Válido</v>
          </cell>
          <cell r="AU229" t="str">
            <v>No Definido</v>
          </cell>
          <cell r="AV229" t="str">
            <v>No D</v>
          </cell>
          <cell r="AW229">
            <v>0</v>
          </cell>
          <cell r="AX229">
            <v>0</v>
          </cell>
          <cell r="AY229" t="str">
            <v>No</v>
          </cell>
          <cell r="AZ229">
            <v>0</v>
          </cell>
          <cell r="BA229" t="str">
            <v>No aplica</v>
          </cell>
          <cell r="BB229" t="str">
            <v>No aplica</v>
          </cell>
          <cell r="BC229" t="str">
            <v>https://community.secop.gov.co/Public/Tendering/OpportunityDetail/Index?noticeUID=CO1.NTC.8393280&amp;isFromPublicArea=True&amp;isModal=true&amp;asPopupView=true</v>
          </cell>
        </row>
        <row r="230">
          <cell r="M230" t="str">
            <v>343-2025</v>
          </cell>
          <cell r="N230" t="str">
            <v>En ejecución</v>
          </cell>
          <cell r="O230" t="str">
            <v>V1.80111700</v>
          </cell>
          <cell r="P230" t="str">
            <v>Prestar los servicios profesionales en el área de Gestión del Desarrollo Local realizando apoyo a las actividades relacionadas con las diferentes etapas contractuales de los proyectos de inversión destinados a la intervención de la malla vial; espacio público; infraestructura cultural y parques de l</v>
          </cell>
          <cell r="Q230" t="str">
            <v>Prestación de servicios</v>
          </cell>
          <cell r="R230" t="str">
            <v>Contratación directa</v>
          </cell>
          <cell r="S230" t="str">
            <v>Servicios profesionales y apoyo a la gestión</v>
          </cell>
          <cell r="T230" t="str">
            <v>03/20/2025</v>
          </cell>
          <cell r="U230" t="str">
            <v>03/25/2025</v>
          </cell>
          <cell r="V230" t="str">
            <v>09/24/2025</v>
          </cell>
          <cell r="Y230" t="str">
            <v>Como acordado previamente</v>
          </cell>
          <cell r="Z230" t="str">
            <v>Cédula de Ciudadanía</v>
          </cell>
          <cell r="AA230">
            <v>7181761</v>
          </cell>
          <cell r="AB230" t="str">
            <v>Wilmer Andres Acosta Cetina</v>
          </cell>
          <cell r="AC230" t="str">
            <v>No</v>
          </cell>
          <cell r="AD230" t="str">
            <v>No</v>
          </cell>
          <cell r="AE230" t="str">
            <v>No</v>
          </cell>
          <cell r="AF230" t="str">
            <v>No</v>
          </cell>
          <cell r="AG230" t="str">
            <v>No</v>
          </cell>
          <cell r="AH230" t="str">
            <v>No</v>
          </cell>
          <cell r="AI230" t="str">
            <v>No</v>
          </cell>
          <cell r="AJ230" t="str">
            <v>Recursos Propios</v>
          </cell>
          <cell r="AK230" t="str">
            <v>Inversión</v>
          </cell>
          <cell r="AL230" t="str">
            <v>33,810,000</v>
          </cell>
          <cell r="AM230">
            <v>0</v>
          </cell>
          <cell r="AN230">
            <v>0</v>
          </cell>
          <cell r="AO230" t="str">
            <v>33,810,000</v>
          </cell>
          <cell r="AP230">
            <v>0</v>
          </cell>
          <cell r="AQ230">
            <v>0</v>
          </cell>
          <cell r="AR230">
            <v>0</v>
          </cell>
          <cell r="AS230" t="str">
            <v>33,810,000</v>
          </cell>
          <cell r="AT230" t="str">
            <v>No Válido</v>
          </cell>
          <cell r="AU230" t="str">
            <v>No Definido</v>
          </cell>
          <cell r="AV230" t="str">
            <v>No D</v>
          </cell>
          <cell r="AW230">
            <v>0</v>
          </cell>
          <cell r="AX230">
            <v>0</v>
          </cell>
          <cell r="AY230" t="str">
            <v>No</v>
          </cell>
          <cell r="AZ230">
            <v>0</v>
          </cell>
          <cell r="BA230" t="str">
            <v>No aplica</v>
          </cell>
          <cell r="BB230" t="str">
            <v>No aplica</v>
          </cell>
          <cell r="BC230" t="str">
            <v>https://community.secop.gov.co/Public/Tendering/OpportunityDetail/Index?noticeUID=CO1.NTC.7868491&amp;isFromPublicArea=True&amp;isModal=true&amp;asPopupView=true</v>
          </cell>
        </row>
        <row r="231">
          <cell r="M231" t="str">
            <v>238-2025</v>
          </cell>
          <cell r="N231" t="str">
            <v>En ejecución</v>
          </cell>
          <cell r="O231" t="str">
            <v>V1.80111700</v>
          </cell>
          <cell r="P231" t="str">
            <v>Prestar servicios de apoyo a la gestión promoviendo la participación ciudadana en las prácticas deportivas; mediante el uso de metodologías; promoviendo una mejor calidad de vida y aprovechamiento del tiempo libre en los habitantes de la Localidad de SUBA</v>
          </cell>
          <cell r="Q231" t="str">
            <v>Prestación de servicios</v>
          </cell>
          <cell r="R231" t="str">
            <v>Contratación directa</v>
          </cell>
          <cell r="S231" t="str">
            <v>Servicios profesionales y apoyo a la gestión</v>
          </cell>
          <cell r="T231">
            <v>45872</v>
          </cell>
          <cell r="U231" t="str">
            <v>03/17/2025</v>
          </cell>
          <cell r="V231" t="str">
            <v>09/16/2025</v>
          </cell>
          <cell r="Y231" t="str">
            <v>No Definido</v>
          </cell>
          <cell r="Z231" t="str">
            <v>Cédula de Ciudadanía</v>
          </cell>
          <cell r="AA231">
            <v>1037120087</v>
          </cell>
          <cell r="AB231" t="str">
            <v>Laura Daniela Tuberquia Moreno</v>
          </cell>
          <cell r="AC231" t="str">
            <v>No</v>
          </cell>
          <cell r="AD231" t="str">
            <v>No</v>
          </cell>
          <cell r="AE231" t="str">
            <v>No</v>
          </cell>
          <cell r="AF231" t="str">
            <v>No</v>
          </cell>
          <cell r="AG231" t="str">
            <v>No</v>
          </cell>
          <cell r="AH231" t="str">
            <v>No</v>
          </cell>
          <cell r="AI231" t="str">
            <v>No</v>
          </cell>
          <cell r="AJ231" t="str">
            <v>Recursos Propios</v>
          </cell>
          <cell r="AK231" t="str">
            <v>Inversión</v>
          </cell>
          <cell r="AL231" t="str">
            <v>21,000,000</v>
          </cell>
          <cell r="AM231">
            <v>0</v>
          </cell>
          <cell r="AN231">
            <v>0</v>
          </cell>
          <cell r="AO231" t="str">
            <v>21,000,000</v>
          </cell>
          <cell r="AP231">
            <v>0</v>
          </cell>
          <cell r="AQ231">
            <v>0</v>
          </cell>
          <cell r="AR231">
            <v>0</v>
          </cell>
          <cell r="AS231" t="str">
            <v>21,000,000</v>
          </cell>
          <cell r="AT231" t="str">
            <v>No Válido</v>
          </cell>
          <cell r="AU231" t="str">
            <v>No Definido</v>
          </cell>
          <cell r="AV231" t="str">
            <v>No D</v>
          </cell>
          <cell r="AW231">
            <v>0</v>
          </cell>
          <cell r="AX231">
            <v>0</v>
          </cell>
          <cell r="AY231" t="str">
            <v>No</v>
          </cell>
          <cell r="AZ231">
            <v>0</v>
          </cell>
          <cell r="BA231" t="str">
            <v>No aplica</v>
          </cell>
          <cell r="BB231" t="str">
            <v>No aplica</v>
          </cell>
          <cell r="BC231" t="str">
            <v>https://community.secop.gov.co/Public/Tendering/OpportunityDetail/Index?noticeUID=CO1.NTC.7760615&amp;isFromPublicArea=True&amp;isModal=true&amp;asPopupView=true</v>
          </cell>
        </row>
        <row r="232">
          <cell r="M232" t="str">
            <v>727-2025</v>
          </cell>
          <cell r="N232" t="str">
            <v>Activo</v>
          </cell>
          <cell r="O232" t="str">
            <v>V1.77111500</v>
          </cell>
          <cell r="P232" t="str">
            <v>CONTRATAR LA PRESTACIÓN SERVICIOS TÉCNICOS; FINANCIEROS; FÍSICOS Y ADMINISTRATIVOS ENFOCADOS A LA CAPACITACIÓN Y SENSIBILIZACIÓN DIRIGIDOS A LA SEPARACIÓN EN LA FUENTE; RECICLAJE Y ECONOMÍA CIRCULAR; EN EL MARCO DEL PROYECTO 2483 DE LA LOCALIDAD DE SUBA</v>
          </cell>
          <cell r="Q232" t="str">
            <v>Otro</v>
          </cell>
          <cell r="R232" t="str">
            <v>Contratación directa</v>
          </cell>
          <cell r="S232" t="str">
            <v>Contratos o convenios Interadministrativos (valor cero)</v>
          </cell>
          <cell r="T232" t="str">
            <v>07/30/2025</v>
          </cell>
          <cell r="V232">
            <v>46030</v>
          </cell>
          <cell r="Y232" t="str">
            <v>No Definido</v>
          </cell>
          <cell r="Z232" t="str">
            <v>No Definido</v>
          </cell>
          <cell r="AA232">
            <v>830128286</v>
          </cell>
          <cell r="AB232" t="str">
            <v>AGUAS DE BOGOTA S.A. E.S.P.</v>
          </cell>
          <cell r="AC232" t="str">
            <v>No</v>
          </cell>
          <cell r="AD232" t="str">
            <v>No</v>
          </cell>
          <cell r="AE232" t="str">
            <v>No</v>
          </cell>
          <cell r="AF232" t="str">
            <v>Si</v>
          </cell>
          <cell r="AG232" t="str">
            <v>No</v>
          </cell>
          <cell r="AH232" t="str">
            <v>No</v>
          </cell>
          <cell r="AI232" t="str">
            <v>No</v>
          </cell>
          <cell r="AJ232" t="str">
            <v>Distribuido</v>
          </cell>
          <cell r="AK232" t="str">
            <v>No Definido</v>
          </cell>
          <cell r="AL232" t="str">
            <v>2,077,984,092</v>
          </cell>
          <cell r="AM232">
            <v>0</v>
          </cell>
          <cell r="AN232">
            <v>0</v>
          </cell>
          <cell r="AO232" t="str">
            <v>2,077,984,092</v>
          </cell>
          <cell r="AP232">
            <v>0</v>
          </cell>
          <cell r="AQ232">
            <v>0</v>
          </cell>
          <cell r="AR232">
            <v>0</v>
          </cell>
          <cell r="AS232" t="str">
            <v>2,077,984,092</v>
          </cell>
          <cell r="AT232" t="str">
            <v>No Válido</v>
          </cell>
          <cell r="AU232" t="str">
            <v>No Definido</v>
          </cell>
          <cell r="AV232" t="str">
            <v>No D</v>
          </cell>
          <cell r="AW232">
            <v>0</v>
          </cell>
          <cell r="AX232">
            <v>0</v>
          </cell>
          <cell r="AY232" t="str">
            <v>No</v>
          </cell>
          <cell r="AZ232">
            <v>0</v>
          </cell>
          <cell r="BA232" t="str">
            <v>No aplica</v>
          </cell>
          <cell r="BB232" t="str">
            <v>No aplica</v>
          </cell>
          <cell r="BC232" t="str">
            <v>https://community.secop.gov.co/Public/Tendering/OpportunityDetail/Index?noticeUID=CO1.NTC.8527497&amp;isFromPublicArea=True&amp;isModal=true&amp;asPopupView=true</v>
          </cell>
        </row>
        <row r="233">
          <cell r="M233" t="str">
            <v>637-2025</v>
          </cell>
          <cell r="N233" t="str">
            <v>En ejecución</v>
          </cell>
          <cell r="O233" t="str">
            <v>V1.80111700</v>
          </cell>
          <cell r="P233" t="str">
            <v>Prestar servicios profesionales para desarrollar procesos de formación; creación y circulación de cultural; contribuyendo al fortalecimiento del ecosistema del arte; la cultura y el patrimonio de la localidad.</v>
          </cell>
          <cell r="Q233" t="str">
            <v>Prestación de servicios</v>
          </cell>
          <cell r="R233" t="str">
            <v>Contratación directa</v>
          </cell>
          <cell r="S233" t="str">
            <v>Servicios profesionales y apoyo a la gestión</v>
          </cell>
          <cell r="T233">
            <v>45754</v>
          </cell>
          <cell r="U233">
            <v>45937</v>
          </cell>
          <cell r="V233" t="str">
            <v>12/31/2025</v>
          </cell>
          <cell r="Y233" t="str">
            <v>No Definido</v>
          </cell>
          <cell r="Z233" t="str">
            <v>Cédula de Ciudadanía</v>
          </cell>
          <cell r="AA233">
            <v>1026586267</v>
          </cell>
          <cell r="AB233" t="str">
            <v>Laura Camila Vivas Corchuelo</v>
          </cell>
          <cell r="AC233" t="str">
            <v>No</v>
          </cell>
          <cell r="AD233" t="str">
            <v>Si</v>
          </cell>
          <cell r="AE233" t="str">
            <v>No</v>
          </cell>
          <cell r="AF233" t="str">
            <v>No</v>
          </cell>
          <cell r="AG233" t="str">
            <v>No</v>
          </cell>
          <cell r="AH233" t="str">
            <v>No</v>
          </cell>
          <cell r="AI233" t="str">
            <v>No</v>
          </cell>
          <cell r="AJ233" t="str">
            <v>Recursos Propios</v>
          </cell>
          <cell r="AK233" t="str">
            <v>Inversión</v>
          </cell>
          <cell r="AL233" t="str">
            <v>33,810,000</v>
          </cell>
          <cell r="AM233">
            <v>0</v>
          </cell>
          <cell r="AN233">
            <v>0</v>
          </cell>
          <cell r="AO233" t="str">
            <v>33,810,000</v>
          </cell>
          <cell r="AP233">
            <v>0</v>
          </cell>
          <cell r="AQ233">
            <v>0</v>
          </cell>
          <cell r="AR233">
            <v>0</v>
          </cell>
          <cell r="AS233" t="str">
            <v>33,810,000</v>
          </cell>
          <cell r="AT233" t="str">
            <v>No Válido</v>
          </cell>
          <cell r="AU233" t="str">
            <v>No Definido</v>
          </cell>
          <cell r="AV233" t="str">
            <v>No D</v>
          </cell>
          <cell r="AW233">
            <v>0</v>
          </cell>
          <cell r="AX233">
            <v>0</v>
          </cell>
          <cell r="AY233" t="str">
            <v>No</v>
          </cell>
          <cell r="AZ233">
            <v>0</v>
          </cell>
          <cell r="BA233" t="str">
            <v>No aplica</v>
          </cell>
          <cell r="BB233" t="str">
            <v>No aplica</v>
          </cell>
          <cell r="BC233" t="str">
            <v>https://community.secop.gov.co/Public/Tendering/OpportunityDetail/Index?noticeUID=CO1.NTC.8378807&amp;isFromPublicArea=True&amp;isModal=true&amp;asPopupView=true</v>
          </cell>
        </row>
        <row r="234">
          <cell r="M234" t="str">
            <v>244-2025</v>
          </cell>
          <cell r="O234" t="str">
            <v>V1.80111700</v>
          </cell>
          <cell r="P234" t="str">
            <v>Prestar los servicios de apoyo técnico para la
realización; producción; logística; transmisión por plataformas digitales y sonido de eventos y actividades
externas e internas; presenciales o virtuales; que de manera permanente realiza la Alcaldía Local; para la
comunidad y/o funcionarios y contratis</v>
          </cell>
          <cell r="Q234" t="str">
            <v>Prestación de servicios</v>
          </cell>
          <cell r="R234" t="str">
            <v>Contratación directa</v>
          </cell>
          <cell r="S234" t="str">
            <v>Servicios profesionales y apoyo a la gestión</v>
          </cell>
          <cell r="V234" t="str">
            <v>09/15/2025</v>
          </cell>
          <cell r="Y234" t="str">
            <v>No Definido</v>
          </cell>
          <cell r="Z234" t="str">
            <v>Cédula de Ciudadanía</v>
          </cell>
          <cell r="AA234">
            <v>1073505718</v>
          </cell>
          <cell r="AB234" t="str">
            <v>william andres pereira zea</v>
          </cell>
          <cell r="AC234" t="str">
            <v>No</v>
          </cell>
          <cell r="AD234" t="str">
            <v>No</v>
          </cell>
          <cell r="AE234" t="str">
            <v>No</v>
          </cell>
          <cell r="AF234" t="str">
            <v>No</v>
          </cell>
          <cell r="AG234" t="str">
            <v>No</v>
          </cell>
          <cell r="AH234" t="str">
            <v>No</v>
          </cell>
          <cell r="AI234" t="str">
            <v>No</v>
          </cell>
          <cell r="AJ234" t="str">
            <v>Recursos Propios</v>
          </cell>
          <cell r="AK234" t="str">
            <v>Inversión</v>
          </cell>
          <cell r="AL234" t="str">
            <v>27,042,000</v>
          </cell>
          <cell r="AM234">
            <v>0</v>
          </cell>
          <cell r="AN234">
            <v>0</v>
          </cell>
          <cell r="AO234" t="str">
            <v>27,042,000</v>
          </cell>
          <cell r="AP234">
            <v>0</v>
          </cell>
          <cell r="AQ234">
            <v>0</v>
          </cell>
          <cell r="AR234">
            <v>0</v>
          </cell>
          <cell r="AS234" t="str">
            <v>27,042,000</v>
          </cell>
          <cell r="AT234" t="str">
            <v>No Válido</v>
          </cell>
          <cell r="AU234" t="str">
            <v>No Definido</v>
          </cell>
          <cell r="AV234" t="str">
            <v>No D</v>
          </cell>
          <cell r="AW234">
            <v>0</v>
          </cell>
          <cell r="AX234">
            <v>0</v>
          </cell>
          <cell r="AY234" t="str">
            <v>No</v>
          </cell>
          <cell r="AZ234">
            <v>0</v>
          </cell>
          <cell r="BA234" t="str">
            <v>No aplica</v>
          </cell>
          <cell r="BB234" t="str">
            <v>No aplica</v>
          </cell>
          <cell r="BC234" t="str">
            <v>https://community.secop.gov.co/Public/Tendering/OpportunityDetail/Index?noticeUID=CO1.NTC.7888383&amp;isFromPublicArea=True&amp;isModal=true&amp;asPopupView=true</v>
          </cell>
        </row>
        <row r="235">
          <cell r="M235" t="str">
            <v>132-2025</v>
          </cell>
          <cell r="N235" t="str">
            <v>En ejecución</v>
          </cell>
          <cell r="O235" t="str">
            <v>V1.80111700</v>
          </cell>
          <cell r="P235" t="str">
            <v>Prestar servicios profesionales para diseñar e implementar proyectos que promuevan 
el desarrollo económico rural de Suba; integrando prácticas sostenibles y justicia climática; fortaleciendo las cadenas  productivas locales e impulsando la integración regional.</v>
          </cell>
          <cell r="Q235" t="str">
            <v>Prestación de servicios</v>
          </cell>
          <cell r="R235" t="str">
            <v>Contratación directa</v>
          </cell>
          <cell r="S235" t="str">
            <v>Servicios profesionales y apoyo a la gestión</v>
          </cell>
          <cell r="T235" t="str">
            <v>03/25/2025</v>
          </cell>
          <cell r="U235" t="str">
            <v>03/27/2025</v>
          </cell>
          <cell r="V235" t="str">
            <v>09/26/2025</v>
          </cell>
          <cell r="Y235" t="str">
            <v>No Definido</v>
          </cell>
          <cell r="Z235" t="str">
            <v>Cédula de Ciudadanía</v>
          </cell>
          <cell r="AA235">
            <v>53068932</v>
          </cell>
          <cell r="AB235" t="str">
            <v>Mary Rincón</v>
          </cell>
          <cell r="AC235" t="str">
            <v>No</v>
          </cell>
          <cell r="AD235" t="str">
            <v>No</v>
          </cell>
          <cell r="AE235" t="str">
            <v>No</v>
          </cell>
          <cell r="AF235" t="str">
            <v>No</v>
          </cell>
          <cell r="AG235" t="str">
            <v>No</v>
          </cell>
          <cell r="AH235" t="str">
            <v>No</v>
          </cell>
          <cell r="AI235" t="str">
            <v>No</v>
          </cell>
          <cell r="AJ235" t="str">
            <v>Recursos Propios</v>
          </cell>
          <cell r="AK235" t="str">
            <v>Inversión</v>
          </cell>
          <cell r="AL235" t="str">
            <v>46,128,000</v>
          </cell>
          <cell r="AM235">
            <v>0</v>
          </cell>
          <cell r="AN235">
            <v>0</v>
          </cell>
          <cell r="AO235" t="str">
            <v>46,128,000</v>
          </cell>
          <cell r="AP235">
            <v>0</v>
          </cell>
          <cell r="AQ235">
            <v>0</v>
          </cell>
          <cell r="AR235">
            <v>0</v>
          </cell>
          <cell r="AS235" t="str">
            <v>46,128,000</v>
          </cell>
          <cell r="AT235" t="str">
            <v>No Válido</v>
          </cell>
          <cell r="AU235" t="str">
            <v>No Definido</v>
          </cell>
          <cell r="AV235" t="str">
            <v>No D</v>
          </cell>
          <cell r="AW235">
            <v>0</v>
          </cell>
          <cell r="AX235">
            <v>0</v>
          </cell>
          <cell r="AY235" t="str">
            <v>No</v>
          </cell>
          <cell r="AZ235">
            <v>0</v>
          </cell>
          <cell r="BA235" t="str">
            <v>No aplica</v>
          </cell>
          <cell r="BB235" t="str">
            <v>No aplica</v>
          </cell>
          <cell r="BC235" t="str">
            <v>https://community.secop.gov.co/Public/Tendering/OpportunityDetail/Index?noticeUID=CO1.NTC.7888548&amp;isFromPublicArea=True&amp;isModal=true&amp;asPopupView=true</v>
          </cell>
        </row>
        <row r="236">
          <cell r="M236" t="str">
            <v>002-2025</v>
          </cell>
          <cell r="N236" t="str">
            <v>En ejecución</v>
          </cell>
          <cell r="O236" t="str">
            <v>V1.80111700</v>
          </cell>
          <cell r="P236" t="str">
            <v>Prestar los servicios de apoyo en el Área de Gestión del Desarrollo Local; realizando actividades administrativas en las diferentes etapas de los procesos de adquisición de bienes y servicios en los aplicativos a los que haya lugar</v>
          </cell>
          <cell r="Q236" t="str">
            <v>Prestación de servicios</v>
          </cell>
          <cell r="R236" t="str">
            <v>Contratación directa</v>
          </cell>
          <cell r="S236" t="str">
            <v>Servicios profesionales y apoyo a la gestión</v>
          </cell>
          <cell r="T236">
            <v>45718</v>
          </cell>
          <cell r="U236" t="str">
            <v>02/13/2025</v>
          </cell>
          <cell r="V236">
            <v>45999</v>
          </cell>
          <cell r="Y236" t="str">
            <v>No Definido</v>
          </cell>
          <cell r="Z236" t="str">
            <v>Cédula de Ciudadanía</v>
          </cell>
          <cell r="AA236">
            <v>1233895755</v>
          </cell>
          <cell r="AB236" t="str">
            <v>BRAYAN STIVEN SUAREZ BORJA</v>
          </cell>
          <cell r="AC236" t="str">
            <v>No</v>
          </cell>
          <cell r="AD236" t="str">
            <v>No</v>
          </cell>
          <cell r="AE236" t="str">
            <v>No</v>
          </cell>
          <cell r="AF236" t="str">
            <v>No</v>
          </cell>
          <cell r="AG236" t="str">
            <v>No</v>
          </cell>
          <cell r="AH236" t="str">
            <v>No</v>
          </cell>
          <cell r="AI236" t="str">
            <v>No</v>
          </cell>
          <cell r="AJ236" t="str">
            <v>Recursos Propios</v>
          </cell>
          <cell r="AK236" t="str">
            <v>Inversión</v>
          </cell>
          <cell r="AL236" t="str">
            <v>29,502,000</v>
          </cell>
          <cell r="AM236">
            <v>0</v>
          </cell>
          <cell r="AN236">
            <v>0</v>
          </cell>
          <cell r="AO236" t="str">
            <v>29,502,000</v>
          </cell>
          <cell r="AP236">
            <v>0</v>
          </cell>
          <cell r="AQ236">
            <v>0</v>
          </cell>
          <cell r="AR236">
            <v>0</v>
          </cell>
          <cell r="AS236" t="str">
            <v>29,502,000</v>
          </cell>
          <cell r="AT236" t="str">
            <v>No Válido</v>
          </cell>
          <cell r="AU236" t="str">
            <v>No Definido</v>
          </cell>
          <cell r="AV236" t="str">
            <v>No D</v>
          </cell>
          <cell r="AW236">
            <v>0</v>
          </cell>
          <cell r="AX236">
            <v>0</v>
          </cell>
          <cell r="AY236" t="str">
            <v>No</v>
          </cell>
          <cell r="AZ236">
            <v>0</v>
          </cell>
          <cell r="BA236" t="str">
            <v>No aplica</v>
          </cell>
          <cell r="BB236" t="str">
            <v>No aplica</v>
          </cell>
          <cell r="BC236" t="str">
            <v>https://community.secop.gov.co/Public/Tendering/OpportunityDetail/Index?noticeUID=CO1.NTC.7517578&amp;isFromPublicArea=True&amp;isModal=true&amp;asPopupView=true</v>
          </cell>
        </row>
        <row r="237">
          <cell r="M237" t="str">
            <v>204-2025</v>
          </cell>
          <cell r="N237" t="str">
            <v>En ejecución</v>
          </cell>
          <cell r="O237" t="str">
            <v>V1.80111700</v>
          </cell>
          <cell r="P237" t="str">
            <v>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v>
          </cell>
          <cell r="Q237" t="str">
            <v>Prestación de servicios</v>
          </cell>
          <cell r="R237" t="str">
            <v>Contratación directa</v>
          </cell>
          <cell r="S237" t="str">
            <v>Servicios profesionales y apoyo a la gestión</v>
          </cell>
          <cell r="T237">
            <v>45661</v>
          </cell>
          <cell r="U237">
            <v>45720</v>
          </cell>
          <cell r="V237">
            <v>45698</v>
          </cell>
          <cell r="Y237" t="str">
            <v>Como acordado previamente</v>
          </cell>
          <cell r="Z237" t="str">
            <v>Cédula de Ciudadanía</v>
          </cell>
          <cell r="AA237">
            <v>80016712</v>
          </cell>
          <cell r="AB237" t="str">
            <v>German Andres Giraldo Hernandez</v>
          </cell>
          <cell r="AC237" t="str">
            <v>No</v>
          </cell>
          <cell r="AD237" t="str">
            <v>No</v>
          </cell>
          <cell r="AE237" t="str">
            <v>No</v>
          </cell>
          <cell r="AF237" t="str">
            <v>No</v>
          </cell>
          <cell r="AG237" t="str">
            <v>No</v>
          </cell>
          <cell r="AH237" t="str">
            <v>No</v>
          </cell>
          <cell r="AI237" t="str">
            <v>No</v>
          </cell>
          <cell r="AJ237" t="str">
            <v>Recursos Propios</v>
          </cell>
          <cell r="AK237" t="str">
            <v>Inversión</v>
          </cell>
          <cell r="AL237" t="str">
            <v>46,128,000</v>
          </cell>
          <cell r="AM237">
            <v>0</v>
          </cell>
          <cell r="AN237">
            <v>0</v>
          </cell>
          <cell r="AO237" t="str">
            <v>46,128,000</v>
          </cell>
          <cell r="AP237">
            <v>0</v>
          </cell>
          <cell r="AQ237">
            <v>0</v>
          </cell>
          <cell r="AR237">
            <v>0</v>
          </cell>
          <cell r="AS237" t="str">
            <v>46,128,000</v>
          </cell>
          <cell r="AT237" t="str">
            <v>No Válido</v>
          </cell>
          <cell r="AU237" t="str">
            <v>No Definido</v>
          </cell>
          <cell r="AV237" t="str">
            <v>No D</v>
          </cell>
          <cell r="AW237">
            <v>0</v>
          </cell>
          <cell r="AX237">
            <v>0</v>
          </cell>
          <cell r="AY237" t="str">
            <v>No</v>
          </cell>
          <cell r="AZ237">
            <v>0</v>
          </cell>
          <cell r="BA237" t="str">
            <v>No aplica</v>
          </cell>
          <cell r="BB237" t="str">
            <v>No aplica</v>
          </cell>
          <cell r="BC237" t="str">
            <v>https://community.secop.gov.co/Public/Tendering/OpportunityDetail/Index?noticeUID=CO1.NTC.7903370&amp;isFromPublicArea=True&amp;isModal=true&amp;asPopupView=true</v>
          </cell>
        </row>
        <row r="238">
          <cell r="M238" t="str">
            <v>308-2025</v>
          </cell>
          <cell r="N238" t="str">
            <v>En ejecución</v>
          </cell>
          <cell r="O238" t="str">
            <v>V1.80111700</v>
          </cell>
          <cell r="P238" t="str">
            <v>Prestar los servicios profesionales para apoyar jurídicamente la ejecución de las acciones requeridas para el trámite e impulso procesal de las actuaciones contravencionales y/o querellas que cursen en las Inspecciones de Policía de la Localidad</v>
          </cell>
          <cell r="Q238" t="str">
            <v>Prestación de servicios</v>
          </cell>
          <cell r="R238" t="str">
            <v>Contratación directa</v>
          </cell>
          <cell r="S238" t="str">
            <v>Servicios profesionales y apoyo a la gestión</v>
          </cell>
          <cell r="T238">
            <v>45841</v>
          </cell>
          <cell r="U238" t="str">
            <v>03/17/2025</v>
          </cell>
          <cell r="V238" t="str">
            <v>09/16/2025</v>
          </cell>
          <cell r="Y238" t="str">
            <v>Como acordado previamente</v>
          </cell>
          <cell r="Z238" t="str">
            <v>Cédula de Ciudadanía</v>
          </cell>
          <cell r="AA238">
            <v>1070921121</v>
          </cell>
          <cell r="AB238" t="str">
            <v>ANDRES FELIPE MANCHOLA BARACALDO</v>
          </cell>
          <cell r="AC238" t="str">
            <v>No</v>
          </cell>
          <cell r="AD238" t="str">
            <v>No</v>
          </cell>
          <cell r="AE238" t="str">
            <v>No</v>
          </cell>
          <cell r="AF238" t="str">
            <v>No</v>
          </cell>
          <cell r="AG238" t="str">
            <v>No</v>
          </cell>
          <cell r="AH238" t="str">
            <v>No</v>
          </cell>
          <cell r="AI238" t="str">
            <v>No</v>
          </cell>
          <cell r="AJ238" t="str">
            <v>Recursos Propios</v>
          </cell>
          <cell r="AK238" t="str">
            <v>Inversión</v>
          </cell>
          <cell r="AL238" t="str">
            <v>33,810,000</v>
          </cell>
          <cell r="AM238">
            <v>0</v>
          </cell>
          <cell r="AN238">
            <v>0</v>
          </cell>
          <cell r="AO238" t="str">
            <v>33,810,000</v>
          </cell>
          <cell r="AP238">
            <v>0</v>
          </cell>
          <cell r="AQ238">
            <v>0</v>
          </cell>
          <cell r="AR238">
            <v>0</v>
          </cell>
          <cell r="AS238" t="str">
            <v>33,810,000</v>
          </cell>
          <cell r="AT238" t="str">
            <v>No Válido</v>
          </cell>
          <cell r="AU238" t="str">
            <v>No Definido</v>
          </cell>
          <cell r="AV238" t="str">
            <v>No D</v>
          </cell>
          <cell r="AW238">
            <v>0</v>
          </cell>
          <cell r="AX238">
            <v>0</v>
          </cell>
          <cell r="AY238" t="str">
            <v>No</v>
          </cell>
          <cell r="AZ238">
            <v>0</v>
          </cell>
          <cell r="BA238" t="str">
            <v>No aplica</v>
          </cell>
          <cell r="BB238" t="str">
            <v>No aplica</v>
          </cell>
          <cell r="BC238" t="str">
            <v>https://community.secop.gov.co/Public/Tendering/OpportunityDetail/Index?noticeUID=CO1.NTC.7785440&amp;isFromPublicArea=True&amp;isModal=true&amp;asPopupView=true</v>
          </cell>
        </row>
        <row r="239">
          <cell r="M239" t="str">
            <v>236-2025</v>
          </cell>
          <cell r="N239" t="str">
            <v>En ejecución</v>
          </cell>
          <cell r="O239" t="str">
            <v>V1.80111700</v>
          </cell>
          <cell r="P239" t="str">
            <v>Prestar los servicios profesionales especializados al Área Gestión del Desarrollo Local en el Centro de Documentación e Información CDI de la Alcaldía Local de Suba.</v>
          </cell>
          <cell r="Q239" t="str">
            <v>Prestación de servicios</v>
          </cell>
          <cell r="R239" t="str">
            <v>Contratación directa</v>
          </cell>
          <cell r="S239" t="str">
            <v>Servicios profesionales y apoyo a la gestión</v>
          </cell>
          <cell r="T239" t="str">
            <v>03/27/2025</v>
          </cell>
          <cell r="U239" t="str">
            <v>03/31/2025</v>
          </cell>
          <cell r="V239" t="str">
            <v>11/30/2025</v>
          </cell>
          <cell r="Y239" t="str">
            <v>No Definido</v>
          </cell>
          <cell r="Z239" t="str">
            <v>Cédula de Ciudadanía</v>
          </cell>
          <cell r="AA239">
            <v>26872947</v>
          </cell>
          <cell r="AB239" t="str">
            <v>SARA VELASQUEZ GUERRA</v>
          </cell>
          <cell r="AC239" t="str">
            <v>No</v>
          </cell>
          <cell r="AD239" t="str">
            <v>No</v>
          </cell>
          <cell r="AE239" t="str">
            <v>No</v>
          </cell>
          <cell r="AF239" t="str">
            <v>No</v>
          </cell>
          <cell r="AG239" t="str">
            <v>No</v>
          </cell>
          <cell r="AH239" t="str">
            <v>No</v>
          </cell>
          <cell r="AI239" t="str">
            <v>No</v>
          </cell>
          <cell r="AJ239" t="str">
            <v>Recursos Propios</v>
          </cell>
          <cell r="AK239" t="str">
            <v>Inversión</v>
          </cell>
          <cell r="AL239" t="str">
            <v>68,000,000</v>
          </cell>
          <cell r="AM239">
            <v>0</v>
          </cell>
          <cell r="AN239">
            <v>0</v>
          </cell>
          <cell r="AO239" t="str">
            <v>68,000,000</v>
          </cell>
          <cell r="AP239">
            <v>0</v>
          </cell>
          <cell r="AQ239">
            <v>0</v>
          </cell>
          <cell r="AR239">
            <v>0</v>
          </cell>
          <cell r="AS239" t="str">
            <v>68,000,000</v>
          </cell>
          <cell r="AT239" t="str">
            <v>No Válido</v>
          </cell>
          <cell r="AU239" t="str">
            <v>No Definido</v>
          </cell>
          <cell r="AV239" t="str">
            <v>No D</v>
          </cell>
          <cell r="AW239">
            <v>0</v>
          </cell>
          <cell r="AX239">
            <v>0</v>
          </cell>
          <cell r="AY239" t="str">
            <v>No</v>
          </cell>
          <cell r="AZ239">
            <v>0</v>
          </cell>
          <cell r="BA239" t="str">
            <v>No aplica</v>
          </cell>
          <cell r="BB239" t="str">
            <v>No aplica</v>
          </cell>
          <cell r="BC239" t="str">
            <v>https://community.secop.gov.co/Public/Tendering/OpportunityDetail/Index?noticeUID=CO1.NTC.7905154&amp;isFromPublicArea=True&amp;isModal=true&amp;asPopupView=true</v>
          </cell>
        </row>
        <row r="240">
          <cell r="M240" t="str">
            <v>512-2025</v>
          </cell>
          <cell r="N240" t="str">
            <v>Borrador</v>
          </cell>
          <cell r="O240" t="str">
            <v>V1.80111700</v>
          </cell>
          <cell r="P240" t="str">
            <v>El contrato que se pretende celebrar; tendrá por objeto Prestar servicios de apoyo en las actividades de
 seguridad; convivencia ciudadana y recuperación del espacio público.</v>
          </cell>
          <cell r="Q240" t="str">
            <v>Prestación de servicios</v>
          </cell>
          <cell r="R240" t="str">
            <v>Contratación directa</v>
          </cell>
          <cell r="S240" t="str">
            <v>Servicios profesionales y apoyo a la gestión</v>
          </cell>
          <cell r="V240" t="str">
            <v>09/30/2025</v>
          </cell>
          <cell r="Y240" t="str">
            <v>No Definido</v>
          </cell>
          <cell r="Z240" t="str">
            <v>Cédula de Ciudadanía</v>
          </cell>
          <cell r="AA240">
            <v>1101175322</v>
          </cell>
          <cell r="AB240" t="str">
            <v>Luis Mauricio Amado Mateus</v>
          </cell>
          <cell r="AC240" t="str">
            <v>No</v>
          </cell>
          <cell r="AD240" t="str">
            <v>No</v>
          </cell>
          <cell r="AE240" t="str">
            <v>No</v>
          </cell>
          <cell r="AF240" t="str">
            <v>No</v>
          </cell>
          <cell r="AG240" t="str">
            <v>No</v>
          </cell>
          <cell r="AH240" t="str">
            <v>No</v>
          </cell>
          <cell r="AI240" t="str">
            <v>No</v>
          </cell>
          <cell r="AJ240" t="str">
            <v>Recursos Propios</v>
          </cell>
          <cell r="AK240" t="str">
            <v>Inversión</v>
          </cell>
          <cell r="AL240" t="str">
            <v>12,378,000</v>
          </cell>
          <cell r="AM240">
            <v>0</v>
          </cell>
          <cell r="AN240">
            <v>0</v>
          </cell>
          <cell r="AO240" t="str">
            <v>12,378,000</v>
          </cell>
          <cell r="AP240">
            <v>0</v>
          </cell>
          <cell r="AQ240">
            <v>0</v>
          </cell>
          <cell r="AR240">
            <v>0</v>
          </cell>
          <cell r="AS240" t="str">
            <v>12,378,000</v>
          </cell>
          <cell r="AT240" t="str">
            <v>No Válido</v>
          </cell>
          <cell r="AU240" t="str">
            <v>No Definido</v>
          </cell>
          <cell r="AV240" t="str">
            <v>No D</v>
          </cell>
          <cell r="AW240">
            <v>0</v>
          </cell>
          <cell r="AX240">
            <v>0</v>
          </cell>
          <cell r="AY240" t="str">
            <v>No</v>
          </cell>
          <cell r="AZ240">
            <v>0</v>
          </cell>
          <cell r="BA240" t="str">
            <v>No aplica</v>
          </cell>
          <cell r="BB240" t="str">
            <v>No aplica</v>
          </cell>
          <cell r="BC240" t="str">
            <v>https://community.secop.gov.co/Public/Tendering/OpportunityDetail/Index?noticeUID=CO1.NTC.7921638&amp;isFromPublicArea=True&amp;isModal=true&amp;asPopupView=true</v>
          </cell>
        </row>
        <row r="241">
          <cell r="M241" t="str">
            <v>645-2025</v>
          </cell>
          <cell r="N241" t="str">
            <v>En ejecución</v>
          </cell>
          <cell r="O241" t="str">
            <v>V1.80111700</v>
          </cell>
          <cell r="P241" t="str">
            <v>Prestar servicios profesionales para desarrollar procesos de formación; creación y circulación de cultural; contribuyendo al fortalecimiento del ecosistema del arte; la cultura y el patrimonio de la localidad.</v>
          </cell>
          <cell r="Q241" t="str">
            <v>Prestación de servicios</v>
          </cell>
          <cell r="R241" t="str">
            <v>Contratación directa</v>
          </cell>
          <cell r="S241" t="str">
            <v>Servicios profesionales y apoyo a la gestión</v>
          </cell>
          <cell r="T241">
            <v>45754</v>
          </cell>
          <cell r="U241">
            <v>45937</v>
          </cell>
          <cell r="V241">
            <v>46266</v>
          </cell>
          <cell r="Y241" t="str">
            <v>No Definido</v>
          </cell>
          <cell r="Z241" t="str">
            <v>Cédula de Ciudadanía</v>
          </cell>
          <cell r="AA241">
            <v>1023011084</v>
          </cell>
          <cell r="AB241" t="str">
            <v>JEISSON EDUARDO QUIÑONES GONZALEZ</v>
          </cell>
          <cell r="AC241" t="str">
            <v>No</v>
          </cell>
          <cell r="AD241" t="str">
            <v>No</v>
          </cell>
          <cell r="AE241" t="str">
            <v>No</v>
          </cell>
          <cell r="AF241" t="str">
            <v>No</v>
          </cell>
          <cell r="AG241" t="str">
            <v>No</v>
          </cell>
          <cell r="AH241" t="str">
            <v>No</v>
          </cell>
          <cell r="AI241" t="str">
            <v>No</v>
          </cell>
          <cell r="AJ241" t="str">
            <v>Recursos Propios</v>
          </cell>
          <cell r="AK241" t="str">
            <v>Inversión</v>
          </cell>
          <cell r="AL241" t="str">
            <v>33,810,000</v>
          </cell>
          <cell r="AM241">
            <v>0</v>
          </cell>
          <cell r="AN241">
            <v>0</v>
          </cell>
          <cell r="AO241" t="str">
            <v>33,810,000</v>
          </cell>
          <cell r="AP241">
            <v>0</v>
          </cell>
          <cell r="AQ241">
            <v>0</v>
          </cell>
          <cell r="AR241">
            <v>0</v>
          </cell>
          <cell r="AS241" t="str">
            <v>33,810,000</v>
          </cell>
          <cell r="AT241" t="str">
            <v>No Válido</v>
          </cell>
          <cell r="AU241" t="str">
            <v>No Definido</v>
          </cell>
          <cell r="AV241" t="str">
            <v>No D</v>
          </cell>
          <cell r="AW241">
            <v>0</v>
          </cell>
          <cell r="AX241">
            <v>0</v>
          </cell>
          <cell r="AY241" t="str">
            <v>No</v>
          </cell>
          <cell r="AZ241">
            <v>0</v>
          </cell>
          <cell r="BA241" t="str">
            <v>No aplica</v>
          </cell>
          <cell r="BB241" t="str">
            <v>No aplica</v>
          </cell>
          <cell r="BC241" t="str">
            <v>https://community.secop.gov.co/Public/Tendering/OpportunityDetail/Index?noticeUID=CO1.NTC.8384008&amp;isFromPublicArea=True&amp;isModal=true&amp;asPopupView=true</v>
          </cell>
        </row>
        <row r="242">
          <cell r="M242" t="str">
            <v>643-2025</v>
          </cell>
          <cell r="N242" t="str">
            <v>Borrador</v>
          </cell>
          <cell r="O242" t="str">
            <v>V1.80111700</v>
          </cell>
          <cell r="P242" t="str">
            <v>El contrato que se pretende celebrar; tendrá por objeto Prestar servicios profesionales para desarrollar procesos de formacion; creacion y circulacion de cultural; contribuyendo al fortalecimiento del ecosistema del arte; la cultura y el patrimonio de la localidad.</v>
          </cell>
          <cell r="Q242" t="str">
            <v>Prestación de servicios</v>
          </cell>
          <cell r="R242" t="str">
            <v>Contratación directa</v>
          </cell>
          <cell r="S242" t="str">
            <v>Servicios profesionales y apoyo a la gestión</v>
          </cell>
          <cell r="V242" t="str">
            <v>12/23/2025</v>
          </cell>
          <cell r="Y242" t="str">
            <v>No Definido</v>
          </cell>
          <cell r="Z242" t="str">
            <v>Cédula de Ciudadanía</v>
          </cell>
          <cell r="AA242">
            <v>1019122200</v>
          </cell>
          <cell r="AB242" t="str">
            <v>Mayra Alejandra Fajardo Tristancho</v>
          </cell>
          <cell r="AC242" t="str">
            <v>No</v>
          </cell>
          <cell r="AD242" t="str">
            <v>No</v>
          </cell>
          <cell r="AE242" t="str">
            <v>No</v>
          </cell>
          <cell r="AF242" t="str">
            <v>No</v>
          </cell>
          <cell r="AG242" t="str">
            <v>No</v>
          </cell>
          <cell r="AH242" t="str">
            <v>No</v>
          </cell>
          <cell r="AI242" t="str">
            <v>No</v>
          </cell>
          <cell r="AJ242" t="str">
            <v>Distribuido</v>
          </cell>
          <cell r="AK242" t="str">
            <v>No Definido</v>
          </cell>
          <cell r="AL242" t="str">
            <v>33,810,000</v>
          </cell>
          <cell r="AM242">
            <v>0</v>
          </cell>
          <cell r="AN242">
            <v>0</v>
          </cell>
          <cell r="AO242" t="str">
            <v>33,810,000</v>
          </cell>
          <cell r="AP242">
            <v>0</v>
          </cell>
          <cell r="AQ242">
            <v>0</v>
          </cell>
          <cell r="AR242">
            <v>0</v>
          </cell>
          <cell r="AS242" t="str">
            <v>33,810,000</v>
          </cell>
          <cell r="AT242" t="str">
            <v>No Válido</v>
          </cell>
          <cell r="AU242" t="str">
            <v>No Definido</v>
          </cell>
          <cell r="AV242" t="str">
            <v>No D</v>
          </cell>
          <cell r="AW242">
            <v>0</v>
          </cell>
          <cell r="AX242">
            <v>0</v>
          </cell>
          <cell r="AY242" t="str">
            <v>No</v>
          </cell>
          <cell r="AZ242">
            <v>0</v>
          </cell>
          <cell r="BA242" t="str">
            <v>No aplica</v>
          </cell>
          <cell r="BB242" t="str">
            <v>No aplica</v>
          </cell>
          <cell r="BC242" t="str">
            <v>https://community.secop.gov.co/Public/Tendering/OpportunityDetail/Index?noticeUID=CO1.NTC.8331114&amp;isFromPublicArea=True&amp;isModal=true&amp;asPopupView=true</v>
          </cell>
        </row>
        <row r="243">
          <cell r="M243" t="str">
            <v>591-2025</v>
          </cell>
          <cell r="N243" t="str">
            <v>En ejecución</v>
          </cell>
          <cell r="O243" t="str">
            <v>V1.80111700</v>
          </cell>
          <cell r="P243" t="str">
            <v>Prestar los servicios para el apoyo en el funcionamiento y la dinamización de las 
actividades de la Casa Memoria de la localidad de Suba.</v>
          </cell>
          <cell r="Q243" t="str">
            <v>Prestación de servicios</v>
          </cell>
          <cell r="R243" t="str">
            <v>Contratación directa</v>
          </cell>
          <cell r="S243" t="str">
            <v>Servicios profesionales y apoyo a la gestión</v>
          </cell>
          <cell r="T243">
            <v>45662</v>
          </cell>
          <cell r="U243">
            <v>45782</v>
          </cell>
          <cell r="V243">
            <v>45758</v>
          </cell>
          <cell r="Y243" t="str">
            <v>No Definido</v>
          </cell>
          <cell r="Z243" t="str">
            <v>Cédula de Ciudadanía</v>
          </cell>
          <cell r="AA243">
            <v>15668760</v>
          </cell>
          <cell r="AB243" t="str">
            <v>Eduar Castillo</v>
          </cell>
          <cell r="AC243" t="str">
            <v>No</v>
          </cell>
          <cell r="AD243" t="str">
            <v>No</v>
          </cell>
          <cell r="AE243" t="str">
            <v>No</v>
          </cell>
          <cell r="AF243" t="str">
            <v>No</v>
          </cell>
          <cell r="AG243" t="str">
            <v>No</v>
          </cell>
          <cell r="AH243" t="str">
            <v>No</v>
          </cell>
          <cell r="AI243" t="str">
            <v>No</v>
          </cell>
          <cell r="AJ243" t="str">
            <v>Recursos Propios</v>
          </cell>
          <cell r="AK243" t="str">
            <v>Inversión</v>
          </cell>
          <cell r="AL243" t="str">
            <v>17,856,000</v>
          </cell>
          <cell r="AM243">
            <v>0</v>
          </cell>
          <cell r="AN243">
            <v>0</v>
          </cell>
          <cell r="AO243" t="str">
            <v>17,856,000</v>
          </cell>
          <cell r="AP243">
            <v>0</v>
          </cell>
          <cell r="AQ243">
            <v>0</v>
          </cell>
          <cell r="AR243">
            <v>0</v>
          </cell>
          <cell r="AS243" t="str">
            <v>17,856,000</v>
          </cell>
          <cell r="AT243" t="str">
            <v>No Válido</v>
          </cell>
          <cell r="AU243" t="str">
            <v>No Definido</v>
          </cell>
          <cell r="AV243" t="str">
            <v>No D</v>
          </cell>
          <cell r="AW243">
            <v>0</v>
          </cell>
          <cell r="AX243">
            <v>0</v>
          </cell>
          <cell r="AY243" t="str">
            <v>No</v>
          </cell>
          <cell r="AZ243">
            <v>0</v>
          </cell>
          <cell r="BA243" t="str">
            <v>No aplica</v>
          </cell>
          <cell r="BB243" t="str">
            <v>No aplica</v>
          </cell>
          <cell r="BC243" t="str">
            <v>https://community.secop.gov.co/Public/Tendering/OpportunityDetail/Index?noticeUID=CO1.NTC.8018247&amp;isFromPublicArea=True&amp;isModal=true&amp;asPopupView=true</v>
          </cell>
        </row>
        <row r="244">
          <cell r="M244" t="str">
            <v>368-2025</v>
          </cell>
          <cell r="N244" t="str">
            <v>Modificado</v>
          </cell>
          <cell r="O244" t="str">
            <v>V1.80111700</v>
          </cell>
          <cell r="P244" t="str">
            <v>Prestar los servicios profesionales para apoyar el
 trámite de despachos comisorios de la Alcaldía Local de Suba</v>
          </cell>
          <cell r="Q244" t="str">
            <v>Prestación de servicios</v>
          </cell>
          <cell r="R244" t="str">
            <v>Contratación directa</v>
          </cell>
          <cell r="S244" t="str">
            <v>Servicios profesionales y apoyo a la gestión</v>
          </cell>
          <cell r="T244" t="str">
            <v>03/14/2025</v>
          </cell>
          <cell r="U244" t="str">
            <v>03/17/2025</v>
          </cell>
          <cell r="V244" t="str">
            <v>09/16/2025</v>
          </cell>
          <cell r="Y244" t="str">
            <v>No Definido</v>
          </cell>
          <cell r="Z244" t="str">
            <v>Cédula de Ciudadanía</v>
          </cell>
          <cell r="AA244">
            <v>1014197222</v>
          </cell>
          <cell r="AB244" t="str">
            <v>CINDY JULIETH CAÑON RUIZ</v>
          </cell>
          <cell r="AC244" t="str">
            <v>No</v>
          </cell>
          <cell r="AD244" t="str">
            <v>No</v>
          </cell>
          <cell r="AE244" t="str">
            <v>No</v>
          </cell>
          <cell r="AF244" t="str">
            <v>No</v>
          </cell>
          <cell r="AG244" t="str">
            <v>No</v>
          </cell>
          <cell r="AH244" t="str">
            <v>No</v>
          </cell>
          <cell r="AI244" t="str">
            <v>No</v>
          </cell>
          <cell r="AJ244" t="str">
            <v>Recursos Propios</v>
          </cell>
          <cell r="AK244" t="str">
            <v>Inversión</v>
          </cell>
          <cell r="AL244" t="str">
            <v>33,810,000</v>
          </cell>
          <cell r="AM244">
            <v>0</v>
          </cell>
          <cell r="AN244">
            <v>0</v>
          </cell>
          <cell r="AO244" t="str">
            <v>33,810,000</v>
          </cell>
          <cell r="AP244">
            <v>0</v>
          </cell>
          <cell r="AQ244">
            <v>0</v>
          </cell>
          <cell r="AR244">
            <v>0</v>
          </cell>
          <cell r="AS244" t="str">
            <v>33,810,000</v>
          </cell>
          <cell r="AT244" t="str">
            <v>No Válido</v>
          </cell>
          <cell r="AU244" t="str">
            <v>No Definido</v>
          </cell>
          <cell r="AV244" t="str">
            <v>No D</v>
          </cell>
          <cell r="AW244">
            <v>0</v>
          </cell>
          <cell r="AX244">
            <v>0</v>
          </cell>
          <cell r="AY244" t="str">
            <v>No</v>
          </cell>
          <cell r="AZ244">
            <v>0</v>
          </cell>
          <cell r="BA244" t="str">
            <v>No aplica</v>
          </cell>
          <cell r="BB244" t="str">
            <v>No aplica</v>
          </cell>
          <cell r="BC244" t="str">
            <v>https://community.secop.gov.co/Public/Tendering/OpportunityDetail/Index?noticeUID=CO1.NTC.7838274&amp;isFromPublicArea=True&amp;isModal=true&amp;asPopupView=true</v>
          </cell>
        </row>
        <row r="245">
          <cell r="M245" t="str">
            <v>386-2025</v>
          </cell>
          <cell r="N245" t="str">
            <v>En ejecución</v>
          </cell>
          <cell r="O245" t="str">
            <v>V1.80111700</v>
          </cell>
          <cell r="P245" t="str">
            <v>Prestar servicios profesionales para apoyar al referente de organizaciones; en el control; seguimiento y apoyo a la supervisión de la ejecución programas y proyectos enfocados en la 
promoción; acompañamiento y atención de las instancias de participación locales; así como los procesos comunitarios e</v>
          </cell>
          <cell r="Q245" t="str">
            <v>Prestación de servicios</v>
          </cell>
          <cell r="R245" t="str">
            <v>Contratación directa</v>
          </cell>
          <cell r="S245" t="str">
            <v>Servicios profesionales y apoyo a la gestión</v>
          </cell>
          <cell r="T245" t="str">
            <v>03/14/2025</v>
          </cell>
          <cell r="U245" t="str">
            <v>03/19/2025</v>
          </cell>
          <cell r="V245" t="str">
            <v>09/18/2025</v>
          </cell>
          <cell r="Y245" t="str">
            <v>No Definido</v>
          </cell>
          <cell r="Z245" t="str">
            <v>Cédula de Ciudadanía</v>
          </cell>
          <cell r="AA245">
            <v>19202491</v>
          </cell>
          <cell r="AB245" t="str">
            <v>LUIS EDUARDO BARBOSA</v>
          </cell>
          <cell r="AC245" t="str">
            <v>No</v>
          </cell>
          <cell r="AD245" t="str">
            <v>No</v>
          </cell>
          <cell r="AE245" t="str">
            <v>No</v>
          </cell>
          <cell r="AF245" t="str">
            <v>No</v>
          </cell>
          <cell r="AG245" t="str">
            <v>No</v>
          </cell>
          <cell r="AH245" t="str">
            <v>No</v>
          </cell>
          <cell r="AI245" t="str">
            <v>No</v>
          </cell>
          <cell r="AJ245" t="str">
            <v>Recursos Propios</v>
          </cell>
          <cell r="AK245" t="str">
            <v>Inversión</v>
          </cell>
          <cell r="AL245" t="str">
            <v>46,128,000</v>
          </cell>
          <cell r="AM245">
            <v>0</v>
          </cell>
          <cell r="AN245">
            <v>0</v>
          </cell>
          <cell r="AO245" t="str">
            <v>46,128,000</v>
          </cell>
          <cell r="AP245">
            <v>0</v>
          </cell>
          <cell r="AQ245">
            <v>0</v>
          </cell>
          <cell r="AR245">
            <v>0</v>
          </cell>
          <cell r="AS245" t="str">
            <v>46,128,000</v>
          </cell>
          <cell r="AT245" t="str">
            <v>No Válido</v>
          </cell>
          <cell r="AU245" t="str">
            <v>No Definido</v>
          </cell>
          <cell r="AV245" t="str">
            <v>No D</v>
          </cell>
          <cell r="AW245">
            <v>0</v>
          </cell>
          <cell r="AX245">
            <v>0</v>
          </cell>
          <cell r="AY245" t="str">
            <v>No</v>
          </cell>
          <cell r="AZ245">
            <v>0</v>
          </cell>
          <cell r="BA245" t="str">
            <v>No aplica</v>
          </cell>
          <cell r="BB245" t="str">
            <v>No aplica</v>
          </cell>
          <cell r="BC245" t="str">
            <v>https://community.secop.gov.co/Public/Tendering/OpportunityDetail/Index?noticeUID=CO1.NTC.7841147&amp;isFromPublicArea=True&amp;isModal=true&amp;asPopupView=true</v>
          </cell>
        </row>
        <row r="246">
          <cell r="M246" t="str">
            <v>220-2025</v>
          </cell>
          <cell r="N246" t="str">
            <v>En ejecución</v>
          </cell>
          <cell r="O246" t="str">
            <v>V1.80111700</v>
          </cell>
          <cell r="P246" t="str">
            <v>Apoyar técnicamente las distintas etapas de los procesos de competencia de la Alcaldía Local para la depuración de actuaciones administrativas.</v>
          </cell>
          <cell r="Q246" t="str">
            <v>Prestación de servicios</v>
          </cell>
          <cell r="R246" t="str">
            <v>Contratación directa</v>
          </cell>
          <cell r="S246" t="str">
            <v>Servicios profesionales y apoyo a la gestión</v>
          </cell>
          <cell r="T246">
            <v>45842</v>
          </cell>
          <cell r="U246">
            <v>45873</v>
          </cell>
          <cell r="V246">
            <v>45848</v>
          </cell>
          <cell r="Y246" t="str">
            <v>No Definido</v>
          </cell>
          <cell r="Z246" t="str">
            <v>Cédula de Ciudadanía</v>
          </cell>
          <cell r="AA246">
            <v>79985112</v>
          </cell>
          <cell r="AB246" t="str">
            <v>jansson tellez rodriguez</v>
          </cell>
          <cell r="AC246" t="str">
            <v>No</v>
          </cell>
          <cell r="AD246" t="str">
            <v>No</v>
          </cell>
          <cell r="AE246" t="str">
            <v>No</v>
          </cell>
          <cell r="AF246" t="str">
            <v>No</v>
          </cell>
          <cell r="AG246" t="str">
            <v>No</v>
          </cell>
          <cell r="AH246" t="str">
            <v>No</v>
          </cell>
          <cell r="AI246" t="str">
            <v>No</v>
          </cell>
          <cell r="AJ246" t="str">
            <v>Recursos Propios</v>
          </cell>
          <cell r="AK246" t="str">
            <v>Inversión</v>
          </cell>
          <cell r="AL246" t="str">
            <v>46,128,000</v>
          </cell>
          <cell r="AM246">
            <v>0</v>
          </cell>
          <cell r="AN246">
            <v>0</v>
          </cell>
          <cell r="AO246" t="str">
            <v>46,128,000</v>
          </cell>
          <cell r="AP246">
            <v>0</v>
          </cell>
          <cell r="AQ246">
            <v>0</v>
          </cell>
          <cell r="AR246">
            <v>0</v>
          </cell>
          <cell r="AS246" t="str">
            <v>46,128,000</v>
          </cell>
          <cell r="AT246" t="str">
            <v>No Válido</v>
          </cell>
          <cell r="AU246" t="str">
            <v>No Definido</v>
          </cell>
          <cell r="AV246" t="str">
            <v>No D</v>
          </cell>
          <cell r="AW246">
            <v>0</v>
          </cell>
          <cell r="AX246">
            <v>0</v>
          </cell>
          <cell r="AY246" t="str">
            <v>No</v>
          </cell>
          <cell r="AZ246">
            <v>0</v>
          </cell>
          <cell r="BA246" t="str">
            <v>No aplica</v>
          </cell>
          <cell r="BB246" t="str">
            <v>No aplica</v>
          </cell>
          <cell r="BC246" t="str">
            <v>https://community.secop.gov.co/Public/Tendering/OpportunityDetail/Index?noticeUID=CO1.NTC.7953835&amp;isFromPublicArea=True&amp;isModal=true&amp;asPopupView=true</v>
          </cell>
        </row>
        <row r="247">
          <cell r="M247" t="str">
            <v>489-2025</v>
          </cell>
          <cell r="N247" t="str">
            <v>En ejecución</v>
          </cell>
          <cell r="O247" t="str">
            <v>V1.80111700</v>
          </cell>
          <cell r="P247" t="str">
            <v>Prestar servicios profesionales al área de gestión del desarrollo local de la alcaldía local de suba; para apoyar la estructuración; formulación; evaluación y seguimiento a los proyectos de inversión enfocados 
a la realización de las acciones integrales hacia la comunidad en respuesta al consumo de</v>
          </cell>
          <cell r="Q247" t="str">
            <v>Prestación de servicios</v>
          </cell>
          <cell r="R247" t="str">
            <v>Contratación directa</v>
          </cell>
          <cell r="S247" t="str">
            <v>Servicios profesionales y apoyo a la gestión</v>
          </cell>
          <cell r="T247">
            <v>45720</v>
          </cell>
          <cell r="U247">
            <v>45873</v>
          </cell>
          <cell r="V247">
            <v>45848</v>
          </cell>
          <cell r="Y247" t="str">
            <v>No Definido</v>
          </cell>
          <cell r="Z247" t="str">
            <v>Cédula de Ciudadanía</v>
          </cell>
          <cell r="AA247">
            <v>52397524</v>
          </cell>
          <cell r="AB247" t="str">
            <v>ANA ISABEL LEMUS HUERFANO</v>
          </cell>
          <cell r="AC247" t="str">
            <v>No</v>
          </cell>
          <cell r="AD247" t="str">
            <v>No</v>
          </cell>
          <cell r="AE247" t="str">
            <v>No</v>
          </cell>
          <cell r="AF247" t="str">
            <v>No</v>
          </cell>
          <cell r="AG247" t="str">
            <v>No</v>
          </cell>
          <cell r="AH247" t="str">
            <v>No</v>
          </cell>
          <cell r="AI247" t="str">
            <v>No</v>
          </cell>
          <cell r="AJ247" t="str">
            <v>Recursos Propios</v>
          </cell>
          <cell r="AK247" t="str">
            <v>Inversión</v>
          </cell>
          <cell r="AL247" t="str">
            <v>46,128,000</v>
          </cell>
          <cell r="AM247">
            <v>0</v>
          </cell>
          <cell r="AN247">
            <v>0</v>
          </cell>
          <cell r="AO247" t="str">
            <v>46,128,000</v>
          </cell>
          <cell r="AP247">
            <v>0</v>
          </cell>
          <cell r="AQ247">
            <v>0</v>
          </cell>
          <cell r="AR247">
            <v>0</v>
          </cell>
          <cell r="AS247" t="str">
            <v>46,128,000</v>
          </cell>
          <cell r="AT247" t="str">
            <v>No Válido</v>
          </cell>
          <cell r="AU247" t="str">
            <v>No Definido</v>
          </cell>
          <cell r="AV247" t="str">
            <v>No D</v>
          </cell>
          <cell r="AW247">
            <v>0</v>
          </cell>
          <cell r="AX247">
            <v>0</v>
          </cell>
          <cell r="AY247" t="str">
            <v>No</v>
          </cell>
          <cell r="AZ247">
            <v>0</v>
          </cell>
          <cell r="BA247" t="str">
            <v>No aplica</v>
          </cell>
          <cell r="BB247" t="str">
            <v>No aplica</v>
          </cell>
          <cell r="BC247" t="str">
            <v>https://community.secop.gov.co/Public/Tendering/OpportunityDetail/Index?noticeUID=CO1.NTC.7910916&amp;isFromPublicArea=True&amp;isModal=true&amp;asPopupView=true</v>
          </cell>
        </row>
        <row r="248">
          <cell r="M248" t="str">
            <v>305-2025</v>
          </cell>
          <cell r="N248" t="str">
            <v>En ejecución</v>
          </cell>
          <cell r="O248" t="str">
            <v>V1.80111700</v>
          </cell>
          <cell r="P248" t="str">
            <v>APOYAR ADMINISTRATIVA Y ASISTENCIALMENTE A LAS INSPECCIONES DE POLICÍA DE LA LOCALIDAD.</v>
          </cell>
          <cell r="Q248" t="str">
            <v>Prestación de servicios</v>
          </cell>
          <cell r="R248" t="str">
            <v>Contratación directa</v>
          </cell>
          <cell r="S248" t="str">
            <v>Servicios profesionales y apoyo a la gestión</v>
          </cell>
          <cell r="T248">
            <v>45692</v>
          </cell>
          <cell r="U248">
            <v>45751</v>
          </cell>
          <cell r="V248">
            <v>45726</v>
          </cell>
          <cell r="Y248" t="str">
            <v>No Definido</v>
          </cell>
          <cell r="Z248" t="str">
            <v>Cédula de Ciudadanía</v>
          </cell>
          <cell r="AA248">
            <v>1233898090</v>
          </cell>
          <cell r="AB248" t="str">
            <v>Angel David Hernandez Casallas</v>
          </cell>
          <cell r="AC248" t="str">
            <v>No</v>
          </cell>
          <cell r="AD248" t="str">
            <v>No</v>
          </cell>
          <cell r="AE248" t="str">
            <v>No</v>
          </cell>
          <cell r="AF248" t="str">
            <v>No</v>
          </cell>
          <cell r="AG248" t="str">
            <v>No</v>
          </cell>
          <cell r="AH248" t="str">
            <v>No</v>
          </cell>
          <cell r="AI248" t="str">
            <v>No</v>
          </cell>
          <cell r="AJ248" t="str">
            <v>Recursos Propios</v>
          </cell>
          <cell r="AK248" t="str">
            <v>Inversión</v>
          </cell>
          <cell r="AL248" t="str">
            <v>17,856,000</v>
          </cell>
          <cell r="AM248">
            <v>0</v>
          </cell>
          <cell r="AN248">
            <v>0</v>
          </cell>
          <cell r="AO248" t="str">
            <v>17,856,000</v>
          </cell>
          <cell r="AP248">
            <v>0</v>
          </cell>
          <cell r="AQ248">
            <v>0</v>
          </cell>
          <cell r="AR248">
            <v>0</v>
          </cell>
          <cell r="AS248" t="str">
            <v>17,856,000</v>
          </cell>
          <cell r="AT248" t="str">
            <v>No Válido</v>
          </cell>
          <cell r="AU248" t="str">
            <v>No Definido</v>
          </cell>
          <cell r="AV248" t="str">
            <v>No D</v>
          </cell>
          <cell r="AW248">
            <v>0</v>
          </cell>
          <cell r="AX248">
            <v>0</v>
          </cell>
          <cell r="AY248" t="str">
            <v>No</v>
          </cell>
          <cell r="AZ248">
            <v>0</v>
          </cell>
          <cell r="BA248" t="str">
            <v>No aplica</v>
          </cell>
          <cell r="BB248" t="str">
            <v>No aplica</v>
          </cell>
          <cell r="BC248" t="str">
            <v>https://community.secop.gov.co/Public/Tendering/OpportunityDetail/Index?noticeUID=CO1.NTC.7928117&amp;isFromPublicArea=True&amp;isModal=true&amp;asPopupView=true</v>
          </cell>
        </row>
        <row r="249">
          <cell r="M249" t="str">
            <v>427-2025</v>
          </cell>
          <cell r="N249" t="str">
            <v>En ejecución</v>
          </cell>
          <cell r="O249" t="str">
            <v>V1.80111700</v>
          </cell>
          <cell r="P249" t="str">
            <v>Prestar el servicio como conductor de los vehículos livianos que integran el parque automotor de la Alcaldía Local De Suba</v>
          </cell>
          <cell r="Q249" t="str">
            <v>Prestación de servicios</v>
          </cell>
          <cell r="R249" t="str">
            <v>Contratación directa</v>
          </cell>
          <cell r="S249" t="str">
            <v>Servicios profesionales y apoyo a la gestión</v>
          </cell>
          <cell r="T249" t="str">
            <v>04/16/2025</v>
          </cell>
          <cell r="U249" t="str">
            <v>04/25/2025</v>
          </cell>
          <cell r="V249" t="str">
            <v>10/24/2025</v>
          </cell>
          <cell r="Y249" t="str">
            <v>No Definido</v>
          </cell>
          <cell r="Z249" t="str">
            <v>Cédula de Ciudadanía</v>
          </cell>
          <cell r="AA249">
            <v>53154527</v>
          </cell>
          <cell r="AB249" t="str">
            <v>PAOLA ANDREA PEDRAZA</v>
          </cell>
          <cell r="AC249" t="str">
            <v>No</v>
          </cell>
          <cell r="AD249" t="str">
            <v>No</v>
          </cell>
          <cell r="AE249" t="str">
            <v>No</v>
          </cell>
          <cell r="AF249" t="str">
            <v>No</v>
          </cell>
          <cell r="AG249" t="str">
            <v>No</v>
          </cell>
          <cell r="AH249" t="str">
            <v>No</v>
          </cell>
          <cell r="AI249" t="str">
            <v>No</v>
          </cell>
          <cell r="AJ249" t="str">
            <v>Recursos Propios</v>
          </cell>
          <cell r="AK249" t="str">
            <v>Inversión</v>
          </cell>
          <cell r="AL249" t="str">
            <v>17,856,000</v>
          </cell>
          <cell r="AM249">
            <v>0</v>
          </cell>
          <cell r="AN249">
            <v>0</v>
          </cell>
          <cell r="AO249" t="str">
            <v>17,856,000</v>
          </cell>
          <cell r="AP249">
            <v>0</v>
          </cell>
          <cell r="AQ249">
            <v>0</v>
          </cell>
          <cell r="AR249">
            <v>0</v>
          </cell>
          <cell r="AS249" t="str">
            <v>17,856,000</v>
          </cell>
          <cell r="AT249" t="str">
            <v>No Válido</v>
          </cell>
          <cell r="AU249" t="str">
            <v>No Definido</v>
          </cell>
          <cell r="AV249" t="str">
            <v>No D</v>
          </cell>
          <cell r="AW249">
            <v>0</v>
          </cell>
          <cell r="AX249">
            <v>0</v>
          </cell>
          <cell r="AY249" t="str">
            <v>No</v>
          </cell>
          <cell r="AZ249">
            <v>0</v>
          </cell>
          <cell r="BA249" t="str">
            <v>No aplica</v>
          </cell>
          <cell r="BB249" t="str">
            <v>No aplica</v>
          </cell>
          <cell r="BC249" t="str">
            <v>https://community.secop.gov.co/Public/Tendering/OpportunityDetail/Index?noticeUID=CO1.NTC.8000888&amp;isFromPublicArea=True&amp;isModal=true&amp;asPopupView=true</v>
          </cell>
        </row>
        <row r="250">
          <cell r="M250" t="str">
            <v>723-2025</v>
          </cell>
          <cell r="N250" t="str">
            <v>Activo</v>
          </cell>
          <cell r="O250" t="str">
            <v>V1.93141500</v>
          </cell>
          <cell r="P250" t="str">
            <v>Prestar los servicios para implementar estrategias diferenciales de formación; fortalecimiento comunitario y desarrollo de proyectos locales; orientados a la promoción de la convivencia ciudadana y la apropiación del código nacional de seguridad y convivencia ciudadana en la localidad</v>
          </cell>
          <cell r="Q250" t="str">
            <v>Otro</v>
          </cell>
          <cell r="R250" t="str">
            <v>Contratación directa</v>
          </cell>
          <cell r="S250" t="str">
            <v>Contratos o convenios Interadministrativos (valor cero)</v>
          </cell>
          <cell r="T250" t="str">
            <v>07/31/2025</v>
          </cell>
          <cell r="V250" t="str">
            <v>12/30/2025</v>
          </cell>
          <cell r="Y250" t="str">
            <v>No Definido</v>
          </cell>
          <cell r="Z250" t="str">
            <v>No Definido</v>
          </cell>
          <cell r="AA250">
            <v>800225340</v>
          </cell>
          <cell r="AB250" t="str">
            <v>UNIVERSIDAD MILITAR NUEVA GRANADA**</v>
          </cell>
          <cell r="AC250" t="str">
            <v>No</v>
          </cell>
          <cell r="AD250" t="str">
            <v>No</v>
          </cell>
          <cell r="AE250" t="str">
            <v>No</v>
          </cell>
          <cell r="AF250" t="str">
            <v>Si</v>
          </cell>
          <cell r="AG250" t="str">
            <v>No</v>
          </cell>
          <cell r="AH250" t="str">
            <v>No</v>
          </cell>
          <cell r="AI250" t="str">
            <v>No</v>
          </cell>
          <cell r="AJ250" t="str">
            <v>Distribuido</v>
          </cell>
          <cell r="AK250" t="str">
            <v>No Definido</v>
          </cell>
          <cell r="AL250" t="str">
            <v>1,297,125,000</v>
          </cell>
          <cell r="AM250">
            <v>0</v>
          </cell>
          <cell r="AN250">
            <v>0</v>
          </cell>
          <cell r="AO250" t="str">
            <v>1,297,125,000</v>
          </cell>
          <cell r="AP250">
            <v>0</v>
          </cell>
          <cell r="AQ250">
            <v>0</v>
          </cell>
          <cell r="AR250">
            <v>0</v>
          </cell>
          <cell r="AS250" t="str">
            <v>1,297,125,000</v>
          </cell>
          <cell r="AT250" t="str">
            <v>No Válido</v>
          </cell>
          <cell r="AU250" t="str">
            <v>No Definido</v>
          </cell>
          <cell r="AV250" t="str">
            <v>No D</v>
          </cell>
          <cell r="AW250">
            <v>0</v>
          </cell>
          <cell r="AX250">
            <v>0</v>
          </cell>
          <cell r="AY250" t="str">
            <v>No</v>
          </cell>
          <cell r="AZ250">
            <v>0</v>
          </cell>
          <cell r="BA250" t="str">
            <v>No aplica</v>
          </cell>
          <cell r="BB250" t="str">
            <v>No aplica</v>
          </cell>
          <cell r="BC250" t="str">
            <v>https://community.secop.gov.co/Public/Tendering/OpportunityDetail/Index?noticeUID=CO1.NTC.8528217&amp;isFromPublicArea=True&amp;isModal=true&amp;asPopupView=true</v>
          </cell>
        </row>
        <row r="251">
          <cell r="M251" t="str">
            <v>131-2025</v>
          </cell>
          <cell r="N251" t="str">
            <v>En ejecución</v>
          </cell>
          <cell r="O251" t="str">
            <v>V1.80111700</v>
          </cell>
          <cell r="P251" t="str">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v>
          </cell>
          <cell r="Q251" t="str">
            <v>Prestación de servicios</v>
          </cell>
          <cell r="R251" t="str">
            <v>Contratación directa</v>
          </cell>
          <cell r="S251" t="str">
            <v>Servicios profesionales y apoyo a la gestión</v>
          </cell>
          <cell r="T251">
            <v>45872</v>
          </cell>
          <cell r="U251">
            <v>45994</v>
          </cell>
          <cell r="V251">
            <v>45970</v>
          </cell>
          <cell r="Y251" t="str">
            <v>No Definido</v>
          </cell>
          <cell r="Z251" t="str">
            <v>Cédula de Ciudadanía</v>
          </cell>
          <cell r="AA251">
            <v>52444244</v>
          </cell>
          <cell r="AB251" t="str">
            <v>GLORIA ASTRID RODRIGUEZ BAQUERO</v>
          </cell>
          <cell r="AC251" t="str">
            <v>No</v>
          </cell>
          <cell r="AD251" t="str">
            <v>No</v>
          </cell>
          <cell r="AE251" t="str">
            <v>No</v>
          </cell>
          <cell r="AF251" t="str">
            <v>No</v>
          </cell>
          <cell r="AG251" t="str">
            <v>No</v>
          </cell>
          <cell r="AH251" t="str">
            <v>No</v>
          </cell>
          <cell r="AI251" t="str">
            <v>No</v>
          </cell>
          <cell r="AJ251" t="str">
            <v>Recursos Propios</v>
          </cell>
          <cell r="AK251" t="str">
            <v>Inversión</v>
          </cell>
          <cell r="AL251" t="str">
            <v>33,810,000</v>
          </cell>
          <cell r="AM251">
            <v>0</v>
          </cell>
          <cell r="AN251">
            <v>0</v>
          </cell>
          <cell r="AO251" t="str">
            <v>33,810,000</v>
          </cell>
          <cell r="AP251">
            <v>0</v>
          </cell>
          <cell r="AQ251">
            <v>0</v>
          </cell>
          <cell r="AR251">
            <v>0</v>
          </cell>
          <cell r="AS251" t="str">
            <v>33,810,000</v>
          </cell>
          <cell r="AT251" t="str">
            <v>No Válido</v>
          </cell>
          <cell r="AU251" t="str">
            <v>No Definido</v>
          </cell>
          <cell r="AV251" t="str">
            <v>No D</v>
          </cell>
          <cell r="AW251">
            <v>0</v>
          </cell>
          <cell r="AX251">
            <v>0</v>
          </cell>
          <cell r="AY251" t="str">
            <v>No</v>
          </cell>
          <cell r="AZ251">
            <v>0</v>
          </cell>
          <cell r="BA251" t="str">
            <v>No aplica</v>
          </cell>
          <cell r="BB251" t="str">
            <v>No aplica</v>
          </cell>
          <cell r="BC251" t="str">
            <v>https://community.secop.gov.co/Public/Tendering/OpportunityDetail/Index?noticeUID=CO1.NTC.7797120&amp;isFromPublicArea=True&amp;isModal=true&amp;asPopupView=true</v>
          </cell>
        </row>
        <row r="252">
          <cell r="M252" t="str">
            <v>654-2025</v>
          </cell>
          <cell r="N252" t="str">
            <v>En ejecución</v>
          </cell>
          <cell r="O252" t="str">
            <v>V1.80111700</v>
          </cell>
          <cell r="P252" t="str">
            <v>Prestar los servicios profesionales de apoyo a la gestión de la Alcaldía Local de Suba; orientados a la promoción y divulgación de los derechos humanos; la participación ciudadana y el fortalecimiento de la seguridad y la convivencia en la localidad; mediante el acompañamiento a la ciudadanía; la ej</v>
          </cell>
          <cell r="Q252" t="str">
            <v>Prestación de servicios</v>
          </cell>
          <cell r="R252" t="str">
            <v>Contratación directa</v>
          </cell>
          <cell r="S252" t="str">
            <v>Servicios profesionales y apoyo a la gestión</v>
          </cell>
          <cell r="T252">
            <v>45937</v>
          </cell>
          <cell r="U252" t="str">
            <v>07/15/2025</v>
          </cell>
          <cell r="V252" t="str">
            <v>12/31/2025</v>
          </cell>
          <cell r="Y252" t="str">
            <v>No Definido</v>
          </cell>
          <cell r="Z252" t="str">
            <v>Cédula de Ciudadanía</v>
          </cell>
          <cell r="AA252">
            <v>1136888268</v>
          </cell>
          <cell r="AB252" t="str">
            <v>Maria Camila Mendivelso Ortiz</v>
          </cell>
          <cell r="AC252" t="str">
            <v>No</v>
          </cell>
          <cell r="AD252" t="str">
            <v>No</v>
          </cell>
          <cell r="AE252" t="str">
            <v>No</v>
          </cell>
          <cell r="AF252" t="str">
            <v>No</v>
          </cell>
          <cell r="AG252" t="str">
            <v>No</v>
          </cell>
          <cell r="AH252" t="str">
            <v>No</v>
          </cell>
          <cell r="AI252" t="str">
            <v>No</v>
          </cell>
          <cell r="AJ252" t="str">
            <v>Recursos Propios</v>
          </cell>
          <cell r="AK252" t="str">
            <v>Inversión</v>
          </cell>
          <cell r="AL252" t="str">
            <v>36,000,000</v>
          </cell>
          <cell r="AM252">
            <v>0</v>
          </cell>
          <cell r="AN252">
            <v>0</v>
          </cell>
          <cell r="AO252" t="str">
            <v>36,000,000</v>
          </cell>
          <cell r="AP252">
            <v>0</v>
          </cell>
          <cell r="AQ252">
            <v>0</v>
          </cell>
          <cell r="AR252">
            <v>0</v>
          </cell>
          <cell r="AS252" t="str">
            <v>36,000,000</v>
          </cell>
          <cell r="AT252" t="str">
            <v>No Válido</v>
          </cell>
          <cell r="AU252" t="str">
            <v>No Definido</v>
          </cell>
          <cell r="AV252" t="str">
            <v>No D</v>
          </cell>
          <cell r="AW252">
            <v>0</v>
          </cell>
          <cell r="AX252">
            <v>0</v>
          </cell>
          <cell r="AY252" t="str">
            <v>No</v>
          </cell>
          <cell r="AZ252">
            <v>0</v>
          </cell>
          <cell r="BA252" t="str">
            <v>No aplica</v>
          </cell>
          <cell r="BB252" t="str">
            <v>No aplica</v>
          </cell>
          <cell r="BC252" t="str">
            <v>https://community.secop.gov.co/Public/Tendering/OpportunityDetail/Index?noticeUID=CO1.NTC.8408498&amp;isFromPublicArea=True&amp;isModal=true&amp;asPopupView=true</v>
          </cell>
        </row>
        <row r="253">
          <cell r="M253" t="str">
            <v>454-2025</v>
          </cell>
          <cell r="N253" t="str">
            <v>En ejecución</v>
          </cell>
          <cell r="O253" t="str">
            <v>V1.80111700</v>
          </cell>
          <cell r="P253" t="str">
            <v>Prestar servicios profesionales para apoyar al Alcalde Local en el seguimiento a programas y proyectos enfocados en la promoción; acompañamiento y atención de las instancias de participación locales; así como los procesos comunitarios en la localidad.</v>
          </cell>
          <cell r="Q253" t="str">
            <v>Prestación de servicios</v>
          </cell>
          <cell r="R253" t="str">
            <v>Contratación directa</v>
          </cell>
          <cell r="S253" t="str">
            <v>Servicios profesionales y apoyo a la gestión</v>
          </cell>
          <cell r="T253" t="str">
            <v>03/28/2025</v>
          </cell>
          <cell r="U253">
            <v>45692</v>
          </cell>
          <cell r="V253">
            <v>45667</v>
          </cell>
          <cell r="Y253" t="str">
            <v>No Definido</v>
          </cell>
          <cell r="Z253" t="str">
            <v>Cédula de Ciudadanía</v>
          </cell>
          <cell r="AA253">
            <v>1019149919</v>
          </cell>
          <cell r="AB253" t="str">
            <v>LADYDAYANA</v>
          </cell>
          <cell r="AC253" t="str">
            <v>No</v>
          </cell>
          <cell r="AD253" t="str">
            <v>No</v>
          </cell>
          <cell r="AE253" t="str">
            <v>No</v>
          </cell>
          <cell r="AF253" t="str">
            <v>No</v>
          </cell>
          <cell r="AG253" t="str">
            <v>No</v>
          </cell>
          <cell r="AH253" t="str">
            <v>No</v>
          </cell>
          <cell r="AI253" t="str">
            <v>No</v>
          </cell>
          <cell r="AJ253" t="str">
            <v>Recursos Propios</v>
          </cell>
          <cell r="AK253" t="str">
            <v>Inversión</v>
          </cell>
          <cell r="AL253" t="str">
            <v>46,128,000</v>
          </cell>
          <cell r="AM253">
            <v>0</v>
          </cell>
          <cell r="AN253">
            <v>0</v>
          </cell>
          <cell r="AO253" t="str">
            <v>46,128,000</v>
          </cell>
          <cell r="AP253">
            <v>0</v>
          </cell>
          <cell r="AQ253">
            <v>0</v>
          </cell>
          <cell r="AR253">
            <v>0</v>
          </cell>
          <cell r="AS253" t="str">
            <v>46,128,000</v>
          </cell>
          <cell r="AT253" t="str">
            <v>No Válido</v>
          </cell>
          <cell r="AU253" t="str">
            <v>No Definido</v>
          </cell>
          <cell r="AV253" t="str">
            <v>No D</v>
          </cell>
          <cell r="AW253">
            <v>0</v>
          </cell>
          <cell r="AX253">
            <v>0</v>
          </cell>
          <cell r="AY253" t="str">
            <v>No</v>
          </cell>
          <cell r="AZ253">
            <v>0</v>
          </cell>
          <cell r="BA253" t="str">
            <v>No aplica</v>
          </cell>
          <cell r="BB253" t="str">
            <v>No aplica</v>
          </cell>
          <cell r="BC253" t="str">
            <v>https://community.secop.gov.co/Public/Tendering/OpportunityDetail/Index?noticeUID=CO1.NTC.7902028&amp;isFromPublicArea=True&amp;isModal=true&amp;asPopupView=true</v>
          </cell>
        </row>
        <row r="254">
          <cell r="M254" t="str">
            <v>462-2025</v>
          </cell>
          <cell r="N254" t="str">
            <v>En ejecución</v>
          </cell>
          <cell r="O254" t="str">
            <v>V1.80111700</v>
          </cell>
          <cell r="P254" t="str">
            <v>Prestar los servicios profesionales para apoyar técnicamente las distintas etapas de los procesos de competencia de las Inspecciones de Policía de la Localidad; según reparto</v>
          </cell>
          <cell r="Q254" t="str">
            <v>Prestación de servicios</v>
          </cell>
          <cell r="R254" t="str">
            <v>Contratación directa</v>
          </cell>
          <cell r="S254" t="str">
            <v>Servicios profesionales y apoyo a la gestión</v>
          </cell>
          <cell r="T254">
            <v>45872</v>
          </cell>
          <cell r="U254" t="str">
            <v>03/13/2025</v>
          </cell>
          <cell r="V254">
            <v>46000</v>
          </cell>
          <cell r="Y254" t="str">
            <v>Como acordado previamente</v>
          </cell>
          <cell r="Z254" t="str">
            <v>Cédula de Ciudadanía</v>
          </cell>
          <cell r="AA254">
            <v>80183656</v>
          </cell>
          <cell r="AB254" t="str">
            <v>jose stive corredor celeita</v>
          </cell>
          <cell r="AC254" t="str">
            <v>No</v>
          </cell>
          <cell r="AD254" t="str">
            <v>No</v>
          </cell>
          <cell r="AE254" t="str">
            <v>No</v>
          </cell>
          <cell r="AF254" t="str">
            <v>No</v>
          </cell>
          <cell r="AG254" t="str">
            <v>No</v>
          </cell>
          <cell r="AH254" t="str">
            <v>No</v>
          </cell>
          <cell r="AI254" t="str">
            <v>No</v>
          </cell>
          <cell r="AJ254" t="str">
            <v>Recursos Propios</v>
          </cell>
          <cell r="AK254" t="str">
            <v>Inversión</v>
          </cell>
          <cell r="AL254" t="str">
            <v>46,128,000</v>
          </cell>
          <cell r="AM254">
            <v>0</v>
          </cell>
          <cell r="AN254">
            <v>0</v>
          </cell>
          <cell r="AO254" t="str">
            <v>46,128,000</v>
          </cell>
          <cell r="AP254">
            <v>0</v>
          </cell>
          <cell r="AQ254">
            <v>0</v>
          </cell>
          <cell r="AR254">
            <v>0</v>
          </cell>
          <cell r="AS254" t="str">
            <v>46,128,000</v>
          </cell>
          <cell r="AT254" t="str">
            <v>No Válido</v>
          </cell>
          <cell r="AU254" t="str">
            <v>No Definido</v>
          </cell>
          <cell r="AV254" t="str">
            <v>No D</v>
          </cell>
          <cell r="AW254">
            <v>0</v>
          </cell>
          <cell r="AX254">
            <v>0</v>
          </cell>
          <cell r="AY254" t="str">
            <v>No</v>
          </cell>
          <cell r="AZ254">
            <v>0</v>
          </cell>
          <cell r="BA254" t="str">
            <v>No aplica</v>
          </cell>
          <cell r="BB254" t="str">
            <v>No aplica</v>
          </cell>
          <cell r="BC254" t="str">
            <v>https://community.secop.gov.co/Public/Tendering/OpportunityDetail/Index?noticeUID=CO1.NTC.7797325&amp;isFromPublicArea=True&amp;isModal=true&amp;asPopupView=true</v>
          </cell>
        </row>
        <row r="255">
          <cell r="M255" t="str">
            <v>385-2025</v>
          </cell>
          <cell r="N255" t="str">
            <v>En ejecución</v>
          </cell>
          <cell r="O255" t="str">
            <v>V1.80111700</v>
          </cell>
          <cell r="P255" t="str">
            <v>Prestar los servicios profesionales al Área de Gestión del Desarrollo Local para apoyar al Alcalde Local en la promoción; articulación; acompañamientoy seguimiento en materia social para impulsar el desarrollo de las actividades relacionadas con la población con discapacidad.</v>
          </cell>
          <cell r="Q255" t="str">
            <v>Prestación de servicios</v>
          </cell>
          <cell r="R255" t="str">
            <v>Contratación directa</v>
          </cell>
          <cell r="S255" t="str">
            <v>Servicios profesionales y apoyo a la gestión</v>
          </cell>
          <cell r="T255" t="str">
            <v>03/21/2025</v>
          </cell>
          <cell r="U255" t="str">
            <v>03/27/2025</v>
          </cell>
          <cell r="V255" t="str">
            <v>09/26/2025</v>
          </cell>
          <cell r="Y255" t="str">
            <v>Como acordado previamente</v>
          </cell>
          <cell r="Z255" t="str">
            <v>No Definido</v>
          </cell>
          <cell r="AA255">
            <v>1015457779</v>
          </cell>
          <cell r="AB255" t="str">
            <v>Paula Andrea Alvarado Galvis</v>
          </cell>
          <cell r="AC255" t="str">
            <v>No</v>
          </cell>
          <cell r="AD255" t="str">
            <v>No</v>
          </cell>
          <cell r="AE255" t="str">
            <v>No</v>
          </cell>
          <cell r="AF255" t="str">
            <v>No</v>
          </cell>
          <cell r="AG255" t="str">
            <v>No</v>
          </cell>
          <cell r="AH255" t="str">
            <v>No</v>
          </cell>
          <cell r="AI255" t="str">
            <v>No</v>
          </cell>
          <cell r="AJ255" t="str">
            <v>Recursos Propios</v>
          </cell>
          <cell r="AK255" t="str">
            <v>Inversión</v>
          </cell>
          <cell r="AL255" t="str">
            <v>33,810,000</v>
          </cell>
          <cell r="AM255">
            <v>0</v>
          </cell>
          <cell r="AN255">
            <v>0</v>
          </cell>
          <cell r="AO255" t="str">
            <v>33,810,000</v>
          </cell>
          <cell r="AP255">
            <v>0</v>
          </cell>
          <cell r="AQ255">
            <v>0</v>
          </cell>
          <cell r="AR255">
            <v>0</v>
          </cell>
          <cell r="AS255" t="str">
            <v>33,810,000</v>
          </cell>
          <cell r="AT255" t="str">
            <v>No Válido</v>
          </cell>
          <cell r="AU255" t="str">
            <v>No Definido</v>
          </cell>
          <cell r="AV255" t="str">
            <v>No D</v>
          </cell>
          <cell r="AW255">
            <v>0</v>
          </cell>
          <cell r="AX255">
            <v>0</v>
          </cell>
          <cell r="AY255" t="str">
            <v>No</v>
          </cell>
          <cell r="AZ255">
            <v>0</v>
          </cell>
          <cell r="BA255" t="str">
            <v>No aplica</v>
          </cell>
          <cell r="BB255" t="str">
            <v>No aplica</v>
          </cell>
          <cell r="BC255" t="str">
            <v>https://community.secop.gov.co/Public/Tendering/OpportunityDetail/Index?noticeUID=CO1.NTC.7864783&amp;isFromPublicArea=True&amp;isModal=true&amp;asPopupView=true</v>
          </cell>
        </row>
        <row r="256">
          <cell r="M256" t="str">
            <v>488-2025</v>
          </cell>
          <cell r="N256" t="str">
            <v>En ejecución</v>
          </cell>
          <cell r="O256" t="str">
            <v>V1.80111700</v>
          </cell>
          <cell r="P256" t="str">
            <v>Prestar los servicios de apoyo al Área Gestión de Desarrollo Local en el Centro de Documentación e Información CDI de la Alcaldía Local de Suba.</v>
          </cell>
          <cell r="Q256" t="str">
            <v>Prestación de servicios</v>
          </cell>
          <cell r="R256" t="str">
            <v>Contratación directa</v>
          </cell>
          <cell r="S256" t="str">
            <v>Servicios profesionales y apoyo a la gestión</v>
          </cell>
          <cell r="T256" t="str">
            <v>03/21/2025</v>
          </cell>
          <cell r="U256" t="str">
            <v>03/27/2025</v>
          </cell>
          <cell r="V256" t="str">
            <v>09/26/2025</v>
          </cell>
          <cell r="Y256" t="str">
            <v>No Definido</v>
          </cell>
          <cell r="Z256" t="str">
            <v>Cédula de Ciudadanía</v>
          </cell>
          <cell r="AA256">
            <v>1023953657</v>
          </cell>
          <cell r="AB256" t="str">
            <v>Angie Tatiana Garcia Ruiz</v>
          </cell>
          <cell r="AC256" t="str">
            <v>No</v>
          </cell>
          <cell r="AD256" t="str">
            <v>No</v>
          </cell>
          <cell r="AE256" t="str">
            <v>No</v>
          </cell>
          <cell r="AF256" t="str">
            <v>No</v>
          </cell>
          <cell r="AG256" t="str">
            <v>No</v>
          </cell>
          <cell r="AH256" t="str">
            <v>No</v>
          </cell>
          <cell r="AI256" t="str">
            <v>No</v>
          </cell>
          <cell r="AJ256" t="str">
            <v>Recursos Propios</v>
          </cell>
          <cell r="AK256" t="str">
            <v>Inversión</v>
          </cell>
          <cell r="AL256" t="str">
            <v>17,856,000</v>
          </cell>
          <cell r="AM256">
            <v>0</v>
          </cell>
          <cell r="AN256">
            <v>0</v>
          </cell>
          <cell r="AO256" t="str">
            <v>17,856,000</v>
          </cell>
          <cell r="AP256">
            <v>0</v>
          </cell>
          <cell r="AQ256">
            <v>0</v>
          </cell>
          <cell r="AR256">
            <v>0</v>
          </cell>
          <cell r="AS256" t="str">
            <v>17,856,000</v>
          </cell>
          <cell r="AT256" t="str">
            <v>No Válido</v>
          </cell>
          <cell r="AU256" t="str">
            <v>No Definido</v>
          </cell>
          <cell r="AV256" t="str">
            <v>No D</v>
          </cell>
          <cell r="AW256">
            <v>0</v>
          </cell>
          <cell r="AX256">
            <v>0</v>
          </cell>
          <cell r="AY256" t="str">
            <v>No</v>
          </cell>
          <cell r="AZ256">
            <v>0</v>
          </cell>
          <cell r="BA256" t="str">
            <v>No aplica</v>
          </cell>
          <cell r="BB256" t="str">
            <v>No aplica</v>
          </cell>
          <cell r="BC256" t="str">
            <v>https://community.secop.gov.co/Public/Tendering/OpportunityDetail/Index?noticeUID=CO1.NTC.7871539&amp;isFromPublicArea=True&amp;isModal=true&amp;asPopupView=true</v>
          </cell>
        </row>
        <row r="257">
          <cell r="M257" t="str">
            <v>208-2025</v>
          </cell>
          <cell r="N257" t="str">
            <v>En ejecución</v>
          </cell>
          <cell r="O257" t="str">
            <v>V1.80111700</v>
          </cell>
          <cell r="P257" t="str">
            <v>PRESTAR SERVICIOS PROFESIONALES COMO ENLACE TERRITORIAL PARA LA ARTICULACIÓN; PLANEACIÓN Y EJECUCIÓN DE LA
GERENCIA DE SOLUCIÓN CON LAS ACTIVIDADES ESTABLECIDAS POR LA ALCALDÍA LOCAL DE SUBA EN EL TERRITORIO ASIGNADO</v>
          </cell>
          <cell r="Q257" t="str">
            <v>Prestación de servicios</v>
          </cell>
          <cell r="R257" t="str">
            <v>Contratación directa</v>
          </cell>
          <cell r="S257" t="str">
            <v>Servicios profesionales y apoyo a la gestión</v>
          </cell>
          <cell r="T257" t="str">
            <v>02/27/2025</v>
          </cell>
          <cell r="U257">
            <v>45750</v>
          </cell>
          <cell r="V257">
            <v>45725</v>
          </cell>
          <cell r="Y257" t="str">
            <v>No Definido</v>
          </cell>
          <cell r="Z257" t="str">
            <v>Cédula de Ciudadanía</v>
          </cell>
          <cell r="AA257">
            <v>1019065620</v>
          </cell>
          <cell r="AB257" t="str">
            <v>Leydi Paola Avila</v>
          </cell>
          <cell r="AC257" t="str">
            <v>No</v>
          </cell>
          <cell r="AD257" t="str">
            <v>No</v>
          </cell>
          <cell r="AE257" t="str">
            <v>No</v>
          </cell>
          <cell r="AF257" t="str">
            <v>No</v>
          </cell>
          <cell r="AG257" t="str">
            <v>No</v>
          </cell>
          <cell r="AH257" t="str">
            <v>No</v>
          </cell>
          <cell r="AI257" t="str">
            <v>No</v>
          </cell>
          <cell r="AJ257" t="str">
            <v>Recursos Propios</v>
          </cell>
          <cell r="AK257" t="str">
            <v>Inversión</v>
          </cell>
          <cell r="AL257" t="str">
            <v>32,808,000</v>
          </cell>
          <cell r="AM257">
            <v>0</v>
          </cell>
          <cell r="AN257">
            <v>0</v>
          </cell>
          <cell r="AO257" t="str">
            <v>32,808,000</v>
          </cell>
          <cell r="AP257">
            <v>0</v>
          </cell>
          <cell r="AQ257">
            <v>0</v>
          </cell>
          <cell r="AR257">
            <v>0</v>
          </cell>
          <cell r="AS257" t="str">
            <v>32,808,000</v>
          </cell>
          <cell r="AT257" t="str">
            <v>No Válido</v>
          </cell>
          <cell r="AU257" t="str">
            <v>No Definido</v>
          </cell>
          <cell r="AV257" t="str">
            <v>No D</v>
          </cell>
          <cell r="AW257">
            <v>0</v>
          </cell>
          <cell r="AX257">
            <v>0</v>
          </cell>
          <cell r="AY257" t="str">
            <v>No</v>
          </cell>
          <cell r="AZ257">
            <v>0</v>
          </cell>
          <cell r="BA257" t="str">
            <v>No aplica</v>
          </cell>
          <cell r="BB257" t="str">
            <v>No aplica</v>
          </cell>
          <cell r="BC257" t="str">
            <v>https://community.secop.gov.co/Public/Tendering/OpportunityDetail/Index?noticeUID=CO1.NTC.7713660&amp;isFromPublicArea=True&amp;isModal=true&amp;asPopupView=true</v>
          </cell>
        </row>
        <row r="258">
          <cell r="M258" t="str">
            <v>311-2025</v>
          </cell>
          <cell r="N258" t="str">
            <v>Modificado</v>
          </cell>
          <cell r="O258" t="str">
            <v>V1.80111700</v>
          </cell>
          <cell r="P258" t="str">
            <v>PRESTAR SERVICIOS PROFESIONALES COMO ENLACE TERRITORIAL PARA LA ARTICULACIÓN; PLANEACIÓN Y EJECUCIÓN DE LA GERENCIA DE SOLUCIÓN CON LAS ACTIVIDADES ESTABLECIDAS POR LA ALCALDÍA LOCAL DE SUBA EN EL TERRITORIO ASIGNADO</v>
          </cell>
          <cell r="Q258" t="str">
            <v>Prestación de servicios</v>
          </cell>
          <cell r="R258" t="str">
            <v>Contratación directa</v>
          </cell>
          <cell r="S258" t="str">
            <v>Servicios profesionales y apoyo a la gestión</v>
          </cell>
          <cell r="T258" t="str">
            <v>03/14/2025</v>
          </cell>
          <cell r="U258" t="str">
            <v>03/18/2025</v>
          </cell>
          <cell r="V258" t="str">
            <v>09/17/2025</v>
          </cell>
          <cell r="Y258" t="str">
            <v>Como acordado previamente</v>
          </cell>
          <cell r="Z258" t="str">
            <v>Cédula de Ciudadanía</v>
          </cell>
          <cell r="AA258">
            <v>34547431</v>
          </cell>
          <cell r="AB258" t="str">
            <v>Carmen Liliana Palomino Valencia</v>
          </cell>
          <cell r="AC258" t="str">
            <v>No</v>
          </cell>
          <cell r="AD258" t="str">
            <v>No</v>
          </cell>
          <cell r="AE258" t="str">
            <v>No</v>
          </cell>
          <cell r="AF258" t="str">
            <v>No</v>
          </cell>
          <cell r="AG258" t="str">
            <v>No</v>
          </cell>
          <cell r="AH258" t="str">
            <v>No</v>
          </cell>
          <cell r="AI258" t="str">
            <v>No</v>
          </cell>
          <cell r="AJ258" t="str">
            <v>Recursos Propios</v>
          </cell>
          <cell r="AK258" t="str">
            <v>Inversión</v>
          </cell>
          <cell r="AL258" t="str">
            <v>32,808,000</v>
          </cell>
          <cell r="AM258">
            <v>0</v>
          </cell>
          <cell r="AN258">
            <v>0</v>
          </cell>
          <cell r="AO258" t="str">
            <v>32,808,000</v>
          </cell>
          <cell r="AP258">
            <v>0</v>
          </cell>
          <cell r="AQ258">
            <v>0</v>
          </cell>
          <cell r="AR258">
            <v>0</v>
          </cell>
          <cell r="AS258" t="str">
            <v>32,808,000</v>
          </cell>
          <cell r="AT258" t="str">
            <v>No Válido</v>
          </cell>
          <cell r="AU258" t="str">
            <v>No Definido</v>
          </cell>
          <cell r="AV258" t="str">
            <v>No D</v>
          </cell>
          <cell r="AW258">
            <v>0</v>
          </cell>
          <cell r="AX258">
            <v>0</v>
          </cell>
          <cell r="AY258" t="str">
            <v>No</v>
          </cell>
          <cell r="AZ258">
            <v>1</v>
          </cell>
          <cell r="BA258" t="str">
            <v>No aplica</v>
          </cell>
          <cell r="BB258" t="str">
            <v>No aplica</v>
          </cell>
          <cell r="BC258" t="str">
            <v>https://community.secop.gov.co/Public/Tendering/OpportunityDetail/Index?noticeUID=CO1.NTC.7835599&amp;isFromPublicArea=True&amp;isModal=true&amp;asPopupView=true</v>
          </cell>
        </row>
        <row r="259">
          <cell r="M259" t="str">
            <v>403-2025</v>
          </cell>
          <cell r="N259" t="str">
            <v>En ejecución</v>
          </cell>
          <cell r="O259" t="str">
            <v>V1.80111700</v>
          </cell>
          <cell r="P259" t="str">
            <v>PRESTAR SERVICIOS DE APOYO EN LAS ACTIVIDADES DE SEGURIDAD; CONVIVENCIA CIUDADANA Y RECUPERACIÓN DEL ESPACIO PÚBLICO.</v>
          </cell>
          <cell r="Q259" t="str">
            <v>Prestación de servicios</v>
          </cell>
          <cell r="R259" t="str">
            <v>Contratación directa</v>
          </cell>
          <cell r="S259" t="str">
            <v>Servicios profesionales y apoyo a la gestión</v>
          </cell>
          <cell r="T259">
            <v>45780</v>
          </cell>
          <cell r="U259">
            <v>45841</v>
          </cell>
          <cell r="V259">
            <v>45817</v>
          </cell>
          <cell r="Y259" t="str">
            <v>No Definido</v>
          </cell>
          <cell r="Z259" t="str">
            <v>Cédula de Ciudadanía</v>
          </cell>
          <cell r="AA259">
            <v>79573265</v>
          </cell>
          <cell r="AB259" t="str">
            <v>alexei zamora benitez</v>
          </cell>
          <cell r="AC259" t="str">
            <v>No</v>
          </cell>
          <cell r="AD259" t="str">
            <v>No</v>
          </cell>
          <cell r="AE259" t="str">
            <v>No</v>
          </cell>
          <cell r="AF259" t="str">
            <v>No</v>
          </cell>
          <cell r="AG259" t="str">
            <v>No</v>
          </cell>
          <cell r="AH259" t="str">
            <v>No</v>
          </cell>
          <cell r="AI259" t="str">
            <v>No</v>
          </cell>
          <cell r="AJ259" t="str">
            <v>Recursos Propios</v>
          </cell>
          <cell r="AK259" t="str">
            <v>Inversión</v>
          </cell>
          <cell r="AL259" t="str">
            <v>17,856,000</v>
          </cell>
          <cell r="AM259">
            <v>0</v>
          </cell>
          <cell r="AN259">
            <v>0</v>
          </cell>
          <cell r="AO259" t="str">
            <v>17,856,000</v>
          </cell>
          <cell r="AP259">
            <v>0</v>
          </cell>
          <cell r="AQ259">
            <v>0</v>
          </cell>
          <cell r="AR259">
            <v>0</v>
          </cell>
          <cell r="AS259" t="str">
            <v>17,856,000</v>
          </cell>
          <cell r="AT259" t="str">
            <v>No Válido</v>
          </cell>
          <cell r="AU259" t="str">
            <v>No Definido</v>
          </cell>
          <cell r="AV259" t="str">
            <v>No D</v>
          </cell>
          <cell r="AW259">
            <v>0</v>
          </cell>
          <cell r="AX259">
            <v>0</v>
          </cell>
          <cell r="AY259" t="str">
            <v>No</v>
          </cell>
          <cell r="AZ259">
            <v>0</v>
          </cell>
          <cell r="BA259" t="str">
            <v>No aplica</v>
          </cell>
          <cell r="BB259" t="str">
            <v>No aplica</v>
          </cell>
          <cell r="BC259" t="str">
            <v>https://community.secop.gov.co/Public/Tendering/OpportunityDetail/Index?noticeUID=CO1.NTC.7774109&amp;isFromPublicArea=True&amp;isModal=true&amp;asPopupView=true</v>
          </cell>
        </row>
        <row r="260">
          <cell r="M260" t="str">
            <v>195-2025</v>
          </cell>
          <cell r="N260" t="str">
            <v>En ejecución</v>
          </cell>
          <cell r="O260" t="str">
            <v>V1.80111700</v>
          </cell>
          <cell r="P260" t="str">
            <v>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v>
          </cell>
          <cell r="Q260" t="str">
            <v>Prestación de servicios</v>
          </cell>
          <cell r="R260" t="str">
            <v>Contratación directa</v>
          </cell>
          <cell r="S260" t="str">
            <v>Servicios profesionales y apoyo a la gestión</v>
          </cell>
          <cell r="T260" t="str">
            <v>03/17/2025</v>
          </cell>
          <cell r="U260" t="str">
            <v>03/19/2025</v>
          </cell>
          <cell r="V260" t="str">
            <v>09/18/2025</v>
          </cell>
          <cell r="Y260" t="str">
            <v>Como acordado previamente</v>
          </cell>
          <cell r="Z260" t="str">
            <v>Cédula de Ciudadanía</v>
          </cell>
          <cell r="AA260">
            <v>51794695</v>
          </cell>
          <cell r="AB260" t="str">
            <v>MARISOL</v>
          </cell>
          <cell r="AC260" t="str">
            <v>No</v>
          </cell>
          <cell r="AD260" t="str">
            <v>No</v>
          </cell>
          <cell r="AE260" t="str">
            <v>No</v>
          </cell>
          <cell r="AF260" t="str">
            <v>No</v>
          </cell>
          <cell r="AG260" t="str">
            <v>No</v>
          </cell>
          <cell r="AH260" t="str">
            <v>No</v>
          </cell>
          <cell r="AI260" t="str">
            <v>No</v>
          </cell>
          <cell r="AJ260" t="str">
            <v>Recursos Propios</v>
          </cell>
          <cell r="AK260" t="str">
            <v>Inversión</v>
          </cell>
          <cell r="AL260" t="str">
            <v>17,856,000</v>
          </cell>
          <cell r="AM260">
            <v>0</v>
          </cell>
          <cell r="AN260">
            <v>0</v>
          </cell>
          <cell r="AO260" t="str">
            <v>17,856,000</v>
          </cell>
          <cell r="AP260">
            <v>0</v>
          </cell>
          <cell r="AQ260">
            <v>0</v>
          </cell>
          <cell r="AR260">
            <v>0</v>
          </cell>
          <cell r="AS260" t="str">
            <v>17,856,000</v>
          </cell>
          <cell r="AT260" t="str">
            <v>No Válido</v>
          </cell>
          <cell r="AU260" t="str">
            <v>No Definido</v>
          </cell>
          <cell r="AV260" t="str">
            <v>No D</v>
          </cell>
          <cell r="AW260">
            <v>0</v>
          </cell>
          <cell r="AX260">
            <v>0</v>
          </cell>
          <cell r="AY260" t="str">
            <v>No</v>
          </cell>
          <cell r="AZ260">
            <v>0</v>
          </cell>
          <cell r="BA260" t="str">
            <v>No aplica</v>
          </cell>
          <cell r="BB260" t="str">
            <v>No aplica</v>
          </cell>
          <cell r="BC260" t="str">
            <v>https://community.secop.gov.co/Public/Tendering/OpportunityDetail/Index?noticeUID=CO1.NTC.7846314&amp;isFromPublicArea=True&amp;isModal=true&amp;asPopupView=true</v>
          </cell>
        </row>
        <row r="261">
          <cell r="M261" t="str">
            <v>097-2025</v>
          </cell>
          <cell r="N261" t="str">
            <v>cedido</v>
          </cell>
          <cell r="O261" t="str">
            <v>V1.80111700</v>
          </cell>
          <cell r="P261" t="str">
            <v>Prestar los servicios de apoyo a la gestión para apoyar y dar soporte técnico al administrador y usuario final de la red de sistemas y tecnología e información de la Alcaldía Local</v>
          </cell>
          <cell r="Q261" t="str">
            <v>Prestación de servicios</v>
          </cell>
          <cell r="R261" t="str">
            <v>Contratación directa</v>
          </cell>
          <cell r="S261" t="str">
            <v>Servicios profesionales y apoyo a la gestión</v>
          </cell>
          <cell r="T261" t="str">
            <v>02/14/2025</v>
          </cell>
          <cell r="U261" t="str">
            <v>02/21/2025</v>
          </cell>
          <cell r="V261" t="str">
            <v>08/20/2025</v>
          </cell>
          <cell r="Y261" t="str">
            <v>No Definido</v>
          </cell>
          <cell r="Z261" t="str">
            <v>Cédula de Ciudadanía</v>
          </cell>
          <cell r="AA261">
            <v>1053327623</v>
          </cell>
          <cell r="AB261" t="str">
            <v>BRAYAN ORLANDO STIK GARCIA ESPITIA</v>
          </cell>
          <cell r="AC261" t="str">
            <v>No</v>
          </cell>
          <cell r="AD261" t="str">
            <v>No</v>
          </cell>
          <cell r="AE261" t="str">
            <v>No</v>
          </cell>
          <cell r="AF261" t="str">
            <v>No</v>
          </cell>
          <cell r="AG261" t="str">
            <v>No</v>
          </cell>
          <cell r="AH261" t="str">
            <v>No</v>
          </cell>
          <cell r="AI261" t="str">
            <v>No</v>
          </cell>
          <cell r="AJ261" t="str">
            <v>Recursos Propios</v>
          </cell>
          <cell r="AK261" t="str">
            <v>Inversión</v>
          </cell>
          <cell r="AL261" t="str">
            <v>27,042,000</v>
          </cell>
          <cell r="AM261">
            <v>0</v>
          </cell>
          <cell r="AN261">
            <v>0</v>
          </cell>
          <cell r="AO261" t="str">
            <v>27,042,000</v>
          </cell>
          <cell r="AP261">
            <v>0</v>
          </cell>
          <cell r="AQ261">
            <v>0</v>
          </cell>
          <cell r="AR261">
            <v>0</v>
          </cell>
          <cell r="AS261" t="str">
            <v>27,042,000</v>
          </cell>
          <cell r="AT261" t="str">
            <v>No Válido</v>
          </cell>
          <cell r="AU261" t="str">
            <v>No Definido</v>
          </cell>
          <cell r="AV261" t="str">
            <v>No D</v>
          </cell>
          <cell r="AW261">
            <v>0</v>
          </cell>
          <cell r="AX261">
            <v>0</v>
          </cell>
          <cell r="AY261" t="str">
            <v>No</v>
          </cell>
          <cell r="AZ261">
            <v>0</v>
          </cell>
          <cell r="BA261" t="str">
            <v>No aplica</v>
          </cell>
          <cell r="BB261" t="str">
            <v>No aplica</v>
          </cell>
          <cell r="BC261" t="str">
            <v>https://community.secop.gov.co/Public/Tendering/OpportunityDetail/Index?noticeUID=CO1.NTC.7604243&amp;isFromPublicArea=True&amp;isModal=true&amp;asPopupView=true</v>
          </cell>
        </row>
        <row r="262">
          <cell r="M262" t="str">
            <v>574-2025</v>
          </cell>
          <cell r="N262" t="str">
            <v>Modificado</v>
          </cell>
          <cell r="O262" t="str">
            <v>V1.80131500</v>
          </cell>
          <cell r="P262" t="str">
            <v>El Fondo de Desarrollo Local de Suba; en adelante el COMODANTE; hace entrega real y material a título de COMODATO a la junta de Acción Comunal del Barrio GUILLERMO NUÑEZ DE SUBA; quien en adelante será el
COMODATARIO; para su uso a título gratuito y con cargo a restituir los bienes muebles de propie</v>
          </cell>
          <cell r="Q262" t="str">
            <v>Comodato</v>
          </cell>
          <cell r="R262" t="str">
            <v>Contratación directa</v>
          </cell>
          <cell r="S262" t="str">
            <v>Prestamo de uso</v>
          </cell>
          <cell r="T262" t="str">
            <v>07/14/2025</v>
          </cell>
          <cell r="U262" t="str">
            <v>07/14/2025</v>
          </cell>
          <cell r="V262" t="str">
            <v>07/13/2030</v>
          </cell>
          <cell r="Y262" t="str">
            <v>No Definido</v>
          </cell>
          <cell r="Z262" t="str">
            <v>No Definido</v>
          </cell>
          <cell r="AA262">
            <v>800077461</v>
          </cell>
          <cell r="AB262" t="str">
            <v>jAC GUILLERMO NUÑEZ</v>
          </cell>
          <cell r="AC262" t="str">
            <v>No</v>
          </cell>
          <cell r="AD262" t="str">
            <v>No</v>
          </cell>
          <cell r="AE262" t="str">
            <v>No</v>
          </cell>
          <cell r="AF262" t="str">
            <v>No</v>
          </cell>
          <cell r="AG262" t="str">
            <v>No</v>
          </cell>
          <cell r="AH262" t="str">
            <v>No</v>
          </cell>
          <cell r="AI262" t="str">
            <v>No</v>
          </cell>
          <cell r="AJ262" t="str">
            <v>Distribuido</v>
          </cell>
          <cell r="AK262" t="str">
            <v>Funcionamiento</v>
          </cell>
          <cell r="AL262">
            <v>0</v>
          </cell>
          <cell r="AM262">
            <v>0</v>
          </cell>
          <cell r="AN262">
            <v>0</v>
          </cell>
          <cell r="AO262">
            <v>0</v>
          </cell>
          <cell r="AP262">
            <v>0</v>
          </cell>
          <cell r="AQ262">
            <v>0</v>
          </cell>
          <cell r="AR262">
            <v>0</v>
          </cell>
          <cell r="AS262">
            <v>0</v>
          </cell>
          <cell r="AT262" t="str">
            <v>No Válido</v>
          </cell>
          <cell r="AU262" t="str">
            <v>No Definido</v>
          </cell>
          <cell r="AV262" t="str">
            <v>No D</v>
          </cell>
          <cell r="AW262">
            <v>0</v>
          </cell>
          <cell r="AX262">
            <v>0</v>
          </cell>
          <cell r="AY262" t="str">
            <v>No</v>
          </cell>
          <cell r="AZ262">
            <v>0</v>
          </cell>
          <cell r="BA262" t="str">
            <v>No aplica</v>
          </cell>
          <cell r="BB262" t="str">
            <v>No aplica</v>
          </cell>
          <cell r="BC262" t="str">
            <v>https://community.secop.gov.co/Public/Tendering/OpportunityDetail/Index?noticeUID=CO1.NTC.8387322&amp;isFromPublicArea=True&amp;isModal=true&amp;asPopupView=true</v>
          </cell>
        </row>
        <row r="263">
          <cell r="M263" t="str">
            <v>617-2025</v>
          </cell>
          <cell r="N263" t="str">
            <v>En ejecución</v>
          </cell>
          <cell r="O263" t="str">
            <v>V1.80111700</v>
          </cell>
          <cell r="P263" t="str">
            <v>Prestar los servicios asistenciales como ayudantes de obra para la atención de la malla vial local y espacio público peatonal; dentro del marco del programa gestión compartida en la localidad de suba.</v>
          </cell>
          <cell r="Q263" t="str">
            <v>Prestación de servicios</v>
          </cell>
          <cell r="R263" t="str">
            <v>Contratación directa</v>
          </cell>
          <cell r="S263" t="str">
            <v>Servicios profesionales y apoyo a la gestión</v>
          </cell>
          <cell r="T263">
            <v>45905</v>
          </cell>
          <cell r="U263">
            <v>45996</v>
          </cell>
          <cell r="V263">
            <v>45972</v>
          </cell>
          <cell r="Y263" t="str">
            <v>Como acordado previamente</v>
          </cell>
          <cell r="Z263" t="str">
            <v>Cédula de Ciudadanía</v>
          </cell>
          <cell r="AA263">
            <v>1015409907</v>
          </cell>
          <cell r="AB263" t="str">
            <v>Freddy Beltrán Vergara</v>
          </cell>
          <cell r="AC263" t="str">
            <v>No</v>
          </cell>
          <cell r="AD263" t="str">
            <v>No</v>
          </cell>
          <cell r="AE263" t="str">
            <v>No</v>
          </cell>
          <cell r="AF263" t="str">
            <v>No</v>
          </cell>
          <cell r="AG263" t="str">
            <v>No</v>
          </cell>
          <cell r="AH263" t="str">
            <v>No</v>
          </cell>
          <cell r="AI263" t="str">
            <v>No</v>
          </cell>
          <cell r="AJ263" t="str">
            <v>Recursos Propios</v>
          </cell>
          <cell r="AK263" t="str">
            <v>Inversión</v>
          </cell>
          <cell r="AL263" t="str">
            <v>17,856,000</v>
          </cell>
          <cell r="AM263">
            <v>0</v>
          </cell>
          <cell r="AN263">
            <v>0</v>
          </cell>
          <cell r="AO263" t="str">
            <v>17,856,000</v>
          </cell>
          <cell r="AP263">
            <v>0</v>
          </cell>
          <cell r="AQ263">
            <v>0</v>
          </cell>
          <cell r="AR263">
            <v>0</v>
          </cell>
          <cell r="AS263" t="str">
            <v>17,856,000</v>
          </cell>
          <cell r="AT263" t="str">
            <v>No Válido</v>
          </cell>
          <cell r="AU263" t="str">
            <v>No Definido</v>
          </cell>
          <cell r="AV263" t="str">
            <v>No D</v>
          </cell>
          <cell r="AW263">
            <v>0</v>
          </cell>
          <cell r="AX263">
            <v>0</v>
          </cell>
          <cell r="AY263" t="str">
            <v>No</v>
          </cell>
          <cell r="AZ263">
            <v>0</v>
          </cell>
          <cell r="BA263" t="str">
            <v>No aplica</v>
          </cell>
          <cell r="BB263" t="str">
            <v>No aplica</v>
          </cell>
          <cell r="BC263" t="str">
            <v>https://community.secop.gov.co/Public/Tendering/OpportunityDetail/Index?noticeUID=CO1.NTC.8109993&amp;isFromPublicArea=True&amp;isModal=true&amp;asPopupView=true</v>
          </cell>
        </row>
        <row r="264">
          <cell r="M264" t="str">
            <v>423-2025</v>
          </cell>
          <cell r="N264" t="str">
            <v>En ejecución</v>
          </cell>
          <cell r="O264" t="str">
            <v>V1.80111700</v>
          </cell>
          <cell r="P264" t="str">
            <v>PRESTAR SERVICIOS DE APOYO EN LAS ACTIVIDADES DE SEGURIDAD; CONVIVENCIA CIUDADANA Y RECUPERACIÓN DEL ESPACIO PÚBLICO.</v>
          </cell>
          <cell r="Q264" t="str">
            <v>Prestación de servicios</v>
          </cell>
          <cell r="R264" t="str">
            <v>Contratación directa</v>
          </cell>
          <cell r="S264" t="str">
            <v>Servicios profesionales y apoyo a la gestión</v>
          </cell>
          <cell r="T264">
            <v>45780</v>
          </cell>
          <cell r="U264">
            <v>45872</v>
          </cell>
          <cell r="V264">
            <v>45847</v>
          </cell>
          <cell r="Y264" t="str">
            <v>No Definido</v>
          </cell>
          <cell r="Z264" t="str">
            <v>Cédula de Ciudadanía</v>
          </cell>
          <cell r="AA264">
            <v>79042190</v>
          </cell>
          <cell r="AB264" t="str">
            <v>Luis Eduardo Beltran Caicedo</v>
          </cell>
          <cell r="AC264" t="str">
            <v>No</v>
          </cell>
          <cell r="AD264" t="str">
            <v>No</v>
          </cell>
          <cell r="AE264" t="str">
            <v>No</v>
          </cell>
          <cell r="AF264" t="str">
            <v>No</v>
          </cell>
          <cell r="AG264" t="str">
            <v>No</v>
          </cell>
          <cell r="AH264" t="str">
            <v>No</v>
          </cell>
          <cell r="AI264" t="str">
            <v>No</v>
          </cell>
          <cell r="AJ264" t="str">
            <v>Recursos Propios</v>
          </cell>
          <cell r="AK264" t="str">
            <v>Inversión</v>
          </cell>
          <cell r="AL264" t="str">
            <v>17,856,000</v>
          </cell>
          <cell r="AM264">
            <v>0</v>
          </cell>
          <cell r="AN264">
            <v>0</v>
          </cell>
          <cell r="AO264" t="str">
            <v>17,856,000</v>
          </cell>
          <cell r="AP264">
            <v>0</v>
          </cell>
          <cell r="AQ264">
            <v>0</v>
          </cell>
          <cell r="AR264">
            <v>0</v>
          </cell>
          <cell r="AS264" t="str">
            <v>17,856,000</v>
          </cell>
          <cell r="AT264" t="str">
            <v>No Válido</v>
          </cell>
          <cell r="AU264" t="str">
            <v>No Definido</v>
          </cell>
          <cell r="AV264" t="str">
            <v>No D</v>
          </cell>
          <cell r="AW264">
            <v>0</v>
          </cell>
          <cell r="AX264">
            <v>0</v>
          </cell>
          <cell r="AY264" t="str">
            <v>No</v>
          </cell>
          <cell r="AZ264">
            <v>0</v>
          </cell>
          <cell r="BA264" t="str">
            <v>No aplica</v>
          </cell>
          <cell r="BB264" t="str">
            <v>No aplica</v>
          </cell>
          <cell r="BC264" t="str">
            <v>https://community.secop.gov.co/Public/Tendering/OpportunityDetail/Index?noticeUID=CO1.NTC.7773400&amp;isFromPublicArea=True&amp;isModal=true&amp;asPopupView=true</v>
          </cell>
        </row>
        <row r="265">
          <cell r="M265" t="str">
            <v>061-2025</v>
          </cell>
          <cell r="N265" t="str">
            <v>En ejecución</v>
          </cell>
          <cell r="O265" t="str">
            <v>V1.80111700</v>
          </cell>
          <cell r="P265" t="str">
            <v>Prestar los servicios profesionales como abogado (a) para apoyar la gestión contractual del Área Gestión del Desarrollo Local; en las etapas precontractual y contractual de los procesos de selección de bienes y servicios de la Alcaldía Local de Suba</v>
          </cell>
          <cell r="Q265" t="str">
            <v>Prestación de servicios</v>
          </cell>
          <cell r="R265" t="str">
            <v>Contratación directa</v>
          </cell>
          <cell r="S265" t="str">
            <v>Servicios profesionales y apoyo a la gestión</v>
          </cell>
          <cell r="T265">
            <v>45963</v>
          </cell>
          <cell r="U265">
            <v>45811</v>
          </cell>
          <cell r="V265">
            <v>45786</v>
          </cell>
          <cell r="Y265" t="str">
            <v>No Definido</v>
          </cell>
          <cell r="Z265" t="str">
            <v>Cédula de Ciudadanía</v>
          </cell>
          <cell r="AA265">
            <v>1026597552</v>
          </cell>
          <cell r="AB265" t="str">
            <v>Camilo Mosquera Beltrán</v>
          </cell>
          <cell r="AC265" t="str">
            <v>No</v>
          </cell>
          <cell r="AD265" t="str">
            <v>No</v>
          </cell>
          <cell r="AE265" t="str">
            <v>No</v>
          </cell>
          <cell r="AF265" t="str">
            <v>No</v>
          </cell>
          <cell r="AG265" t="str">
            <v>No</v>
          </cell>
          <cell r="AH265" t="str">
            <v>No</v>
          </cell>
          <cell r="AI265" t="str">
            <v>No</v>
          </cell>
          <cell r="AJ265" t="str">
            <v>Recursos Propios</v>
          </cell>
          <cell r="AK265" t="str">
            <v>Inversión</v>
          </cell>
          <cell r="AL265" t="str">
            <v>33,810,000</v>
          </cell>
          <cell r="AM265">
            <v>0</v>
          </cell>
          <cell r="AN265">
            <v>0</v>
          </cell>
          <cell r="AO265" t="str">
            <v>33,810,000</v>
          </cell>
          <cell r="AP265">
            <v>0</v>
          </cell>
          <cell r="AQ265">
            <v>0</v>
          </cell>
          <cell r="AR265">
            <v>0</v>
          </cell>
          <cell r="AS265" t="str">
            <v>33,810,000</v>
          </cell>
          <cell r="AT265" t="str">
            <v>No Válido</v>
          </cell>
          <cell r="AU265" t="str">
            <v>No Definido</v>
          </cell>
          <cell r="AV265" t="str">
            <v>No D</v>
          </cell>
          <cell r="AW265">
            <v>0</v>
          </cell>
          <cell r="AX265">
            <v>0</v>
          </cell>
          <cell r="AY265" t="str">
            <v>No</v>
          </cell>
          <cell r="AZ265">
            <v>0</v>
          </cell>
          <cell r="BA265" t="str">
            <v>No aplica</v>
          </cell>
          <cell r="BB265" t="str">
            <v>No aplica</v>
          </cell>
          <cell r="BC265" t="str">
            <v>https://community.secop.gov.co/Public/Tendering/OpportunityDetail/Index?noticeUID=CO1.NTC.7570296&amp;isFromPublicArea=True&amp;isModal=true&amp;asPopupView=true</v>
          </cell>
        </row>
        <row r="266">
          <cell r="M266" t="str">
            <v>627-2025</v>
          </cell>
          <cell r="N266" t="str">
            <v>Activo</v>
          </cell>
          <cell r="O266" t="str">
            <v>V1.30121600</v>
          </cell>
          <cell r="P266" t="str">
            <v>CONTRATAR A PRECIOS UNITARIOS SIN FORMULA DE REAJUSTE Y A MONTO AGOTABLE EL SUMINISTRO DE MATERIALES GRANULARES PARA LAS OBRAS QUE SE EJECUTAN DENTRO DEL PROGRAMA DE GESTIÓN COMPARTIDA Y GESTIÓN DIRECTA DE LA LOCALIDAD DE SUBA PARA LA CONSERVACIÓN DE LA MALLA VIAL LOCAL Y ESPACIO PUBLICO</v>
          </cell>
          <cell r="Q266" t="str">
            <v>Suministros</v>
          </cell>
          <cell r="R266" t="str">
            <v>Selección abreviada subasta inversa</v>
          </cell>
          <cell r="S266" t="str">
            <v>Suministro de bienes y servicios de características técnicas uniformes y común utilización</v>
          </cell>
          <cell r="T266" t="str">
            <v>07/31/2025</v>
          </cell>
          <cell r="V266" t="str">
            <v>03/28/2026</v>
          </cell>
          <cell r="Y266" t="str">
            <v>No Definido</v>
          </cell>
          <cell r="Z266" t="str">
            <v>No Definido</v>
          </cell>
          <cell r="AA266" t="str">
            <v>No Definido</v>
          </cell>
          <cell r="AB266" t="str">
            <v>CONSORCIO CYP</v>
          </cell>
          <cell r="AC266" t="str">
            <v>Si</v>
          </cell>
          <cell r="AD266" t="str">
            <v>Si</v>
          </cell>
          <cell r="AE266" t="str">
            <v>No</v>
          </cell>
          <cell r="AF266" t="str">
            <v>Si</v>
          </cell>
          <cell r="AG266" t="str">
            <v>No</v>
          </cell>
          <cell r="AH266" t="str">
            <v>No</v>
          </cell>
          <cell r="AI266" t="str">
            <v>No</v>
          </cell>
          <cell r="AJ266" t="str">
            <v>Recursos Propios</v>
          </cell>
          <cell r="AK266" t="str">
            <v>Inversión</v>
          </cell>
          <cell r="AL266" t="str">
            <v>397,327,000</v>
          </cell>
          <cell r="AM266">
            <v>0</v>
          </cell>
          <cell r="AN266">
            <v>0</v>
          </cell>
          <cell r="AO266" t="str">
            <v>397,327,000</v>
          </cell>
          <cell r="AP266">
            <v>0</v>
          </cell>
          <cell r="AQ266">
            <v>0</v>
          </cell>
          <cell r="AR266">
            <v>0</v>
          </cell>
          <cell r="AS266" t="str">
            <v>397,327,000</v>
          </cell>
          <cell r="AT266" t="str">
            <v>No Válido</v>
          </cell>
          <cell r="AU266" t="str">
            <v>No Definido</v>
          </cell>
          <cell r="AV266" t="str">
            <v>No D</v>
          </cell>
          <cell r="AW266">
            <v>0</v>
          </cell>
          <cell r="AX266">
            <v>0</v>
          </cell>
          <cell r="AY266" t="str">
            <v>No</v>
          </cell>
          <cell r="AZ266">
            <v>0</v>
          </cell>
          <cell r="BA266" t="str">
            <v>No aplica</v>
          </cell>
          <cell r="BB266" t="str">
            <v>No aplica</v>
          </cell>
          <cell r="BC266" t="str">
            <v>https://community.secop.gov.co/Public/Tendering/OpportunityDetail/Index?noticeUID=CO1.NTC.8245824&amp;isFromPublicArea=True&amp;isModal=true&amp;asPopupView=true</v>
          </cell>
        </row>
        <row r="267">
          <cell r="M267" t="str">
            <v>613-2025</v>
          </cell>
          <cell r="N267" t="str">
            <v>En ejecución</v>
          </cell>
          <cell r="O267" t="str">
            <v>V1.80111700</v>
          </cell>
          <cell r="P267" t="str">
            <v>Prestar servicios de apoyo en las actividades de
 seguridad; convivencia ciudadana y recuperación del espacio público.</v>
          </cell>
          <cell r="Q267" t="str">
            <v>Prestación de servicios</v>
          </cell>
          <cell r="R267" t="str">
            <v>Contratación directa</v>
          </cell>
          <cell r="S267" t="str">
            <v>Servicios profesionales y apoyo a la gestión</v>
          </cell>
          <cell r="T267">
            <v>45996</v>
          </cell>
          <cell r="U267" t="str">
            <v>05/14/2025</v>
          </cell>
          <cell r="V267" t="str">
            <v>11/13/2025</v>
          </cell>
          <cell r="Y267" t="str">
            <v>No Definido</v>
          </cell>
          <cell r="Z267" t="str">
            <v>Cédula de Ciudadanía</v>
          </cell>
          <cell r="AA267">
            <v>1026582342</v>
          </cell>
          <cell r="AB267" t="str">
            <v>alcibiades cristancho cardenas</v>
          </cell>
          <cell r="AC267" t="str">
            <v>No</v>
          </cell>
          <cell r="AD267" t="str">
            <v>No</v>
          </cell>
          <cell r="AE267" t="str">
            <v>No</v>
          </cell>
          <cell r="AF267" t="str">
            <v>No</v>
          </cell>
          <cell r="AG267" t="str">
            <v>No</v>
          </cell>
          <cell r="AH267" t="str">
            <v>No</v>
          </cell>
          <cell r="AI267" t="str">
            <v>No</v>
          </cell>
          <cell r="AJ267" t="str">
            <v>Recursos Propios</v>
          </cell>
          <cell r="AK267" t="str">
            <v>Inversión</v>
          </cell>
          <cell r="AL267" t="str">
            <v>12,378,000</v>
          </cell>
          <cell r="AM267">
            <v>0</v>
          </cell>
          <cell r="AN267">
            <v>0</v>
          </cell>
          <cell r="AO267" t="str">
            <v>12,378,000</v>
          </cell>
          <cell r="AP267">
            <v>0</v>
          </cell>
          <cell r="AQ267">
            <v>0</v>
          </cell>
          <cell r="AR267">
            <v>0</v>
          </cell>
          <cell r="AS267" t="str">
            <v>12,378,000</v>
          </cell>
          <cell r="AT267" t="str">
            <v>No Válido</v>
          </cell>
          <cell r="AU267" t="str">
            <v>No Definido</v>
          </cell>
          <cell r="AV267" t="str">
            <v>No D</v>
          </cell>
          <cell r="AW267">
            <v>0</v>
          </cell>
          <cell r="AX267">
            <v>0</v>
          </cell>
          <cell r="AY267" t="str">
            <v>No</v>
          </cell>
          <cell r="AZ267">
            <v>0</v>
          </cell>
          <cell r="BA267" t="str">
            <v>No aplica</v>
          </cell>
          <cell r="BB267" t="str">
            <v>No aplica</v>
          </cell>
          <cell r="BC267" t="str">
            <v>https://community.secop.gov.co/Public/Tendering/OpportunityDetail/Index?noticeUID=CO1.NTC.8104181&amp;isFromPublicArea=True&amp;isModal=true&amp;asPopupView=true</v>
          </cell>
        </row>
        <row r="268">
          <cell r="M268" t="str">
            <v>571-2025</v>
          </cell>
          <cell r="N268" t="str">
            <v>enviado Proveedor</v>
          </cell>
          <cell r="O268" t="str">
            <v>V1.80131500</v>
          </cell>
          <cell r="P268" t="str">
            <v>El Fondo de Desarrollo Local de Suba; en adelante el COMODANTE; hace entrega real y material a título de COMODATO a la junta de Acción Comunal del Barrio EL JAPON; quien en adelante será el COMODATARIO; para su uso a título gratuito y con cargo a restituir los bienes muebles de propiedad única y exc</v>
          </cell>
          <cell r="Q268" t="str">
            <v>Comodato</v>
          </cell>
          <cell r="R268" t="str">
            <v>Contratación directa</v>
          </cell>
          <cell r="S268" t="str">
            <v>Prestamo de uso</v>
          </cell>
          <cell r="V268" t="str">
            <v>07/30/2030</v>
          </cell>
          <cell r="Y268" t="str">
            <v>No Definido</v>
          </cell>
          <cell r="Z268" t="str">
            <v>No Definido</v>
          </cell>
          <cell r="AA268">
            <v>800047764</v>
          </cell>
          <cell r="AB268" t="str">
            <v>JAC DEL BARRIO EL JAPON DE SUBA-ALS</v>
          </cell>
          <cell r="AC268" t="str">
            <v>No</v>
          </cell>
          <cell r="AD268" t="str">
            <v>No</v>
          </cell>
          <cell r="AE268" t="str">
            <v>No</v>
          </cell>
          <cell r="AF268" t="str">
            <v>No</v>
          </cell>
          <cell r="AG268" t="str">
            <v>No</v>
          </cell>
          <cell r="AH268" t="str">
            <v>No</v>
          </cell>
          <cell r="AI268" t="str">
            <v>No</v>
          </cell>
          <cell r="AJ268" t="str">
            <v>Distribuido</v>
          </cell>
          <cell r="AK268" t="str">
            <v>No Definido</v>
          </cell>
          <cell r="AL268">
            <v>0</v>
          </cell>
          <cell r="AM268">
            <v>0</v>
          </cell>
          <cell r="AN268">
            <v>0</v>
          </cell>
          <cell r="AO268">
            <v>0</v>
          </cell>
          <cell r="AP268">
            <v>0</v>
          </cell>
          <cell r="AQ268">
            <v>0</v>
          </cell>
          <cell r="AR268">
            <v>0</v>
          </cell>
          <cell r="AS268">
            <v>0</v>
          </cell>
          <cell r="AT268" t="str">
            <v>No Válido</v>
          </cell>
          <cell r="AU268" t="str">
            <v>No Definido</v>
          </cell>
          <cell r="AV268" t="str">
            <v>No D</v>
          </cell>
          <cell r="AW268">
            <v>0</v>
          </cell>
          <cell r="AX268">
            <v>0</v>
          </cell>
          <cell r="AY268" t="str">
            <v>No</v>
          </cell>
          <cell r="AZ268">
            <v>0</v>
          </cell>
          <cell r="BA268" t="str">
            <v>No aplica</v>
          </cell>
          <cell r="BB268" t="str">
            <v>No aplica</v>
          </cell>
          <cell r="BC268" t="str">
            <v>https://community.secop.gov.co/Public/Tendering/OpportunityDetail/Index?noticeUID=CO1.NTC.8507827&amp;isFromPublicArea=True&amp;isModal=true&amp;asPopupView=true</v>
          </cell>
        </row>
        <row r="269">
          <cell r="M269" t="str">
            <v>245-2025</v>
          </cell>
          <cell r="N269" t="str">
            <v>En ejecución</v>
          </cell>
          <cell r="O269" t="str">
            <v>V1.80111700</v>
          </cell>
          <cell r="P269" t="str">
            <v>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v>
          </cell>
          <cell r="Q269" t="str">
            <v>Prestación de servicios</v>
          </cell>
          <cell r="R269" t="str">
            <v>Contratación directa</v>
          </cell>
          <cell r="S269" t="str">
            <v>Servicios profesionales y apoyo a la gestión</v>
          </cell>
          <cell r="T269">
            <v>45811</v>
          </cell>
          <cell r="U269">
            <v>45994</v>
          </cell>
          <cell r="V269">
            <v>45970</v>
          </cell>
          <cell r="Y269" t="str">
            <v>No Definido</v>
          </cell>
          <cell r="Z269" t="str">
            <v>Cédula de Ciudadanía</v>
          </cell>
          <cell r="AA269">
            <v>1015443211</v>
          </cell>
          <cell r="AB269" t="str">
            <v>Karem Herrera</v>
          </cell>
          <cell r="AC269" t="str">
            <v>No</v>
          </cell>
          <cell r="AD269" t="str">
            <v>No</v>
          </cell>
          <cell r="AE269" t="str">
            <v>No</v>
          </cell>
          <cell r="AF269" t="str">
            <v>No</v>
          </cell>
          <cell r="AG269" t="str">
            <v>No</v>
          </cell>
          <cell r="AH269" t="str">
            <v>No</v>
          </cell>
          <cell r="AI269" t="str">
            <v>No</v>
          </cell>
          <cell r="AJ269" t="str">
            <v>Recursos Propios</v>
          </cell>
          <cell r="AK269" t="str">
            <v>Inversión</v>
          </cell>
          <cell r="AL269" t="str">
            <v>46,128,000</v>
          </cell>
          <cell r="AM269">
            <v>0</v>
          </cell>
          <cell r="AN269">
            <v>0</v>
          </cell>
          <cell r="AO269" t="str">
            <v>46,128,000</v>
          </cell>
          <cell r="AP269">
            <v>0</v>
          </cell>
          <cell r="AQ269">
            <v>0</v>
          </cell>
          <cell r="AR269">
            <v>0</v>
          </cell>
          <cell r="AS269" t="str">
            <v>46,128,000</v>
          </cell>
          <cell r="AT269" t="str">
            <v>No Válido</v>
          </cell>
          <cell r="AU269" t="str">
            <v>No Definido</v>
          </cell>
          <cell r="AV269" t="str">
            <v>No D</v>
          </cell>
          <cell r="AW269">
            <v>0</v>
          </cell>
          <cell r="AX269">
            <v>0</v>
          </cell>
          <cell r="AY269" t="str">
            <v>No</v>
          </cell>
          <cell r="AZ269">
            <v>0</v>
          </cell>
          <cell r="BA269" t="str">
            <v>No aplica</v>
          </cell>
          <cell r="BB269" t="str">
            <v>No aplica</v>
          </cell>
          <cell r="BC269" t="str">
            <v>https://community.secop.gov.co/Public/Tendering/OpportunityDetail/Index?noticeUID=CO1.NTC.7777136&amp;isFromPublicArea=True&amp;isModal=true&amp;asPopupView=true</v>
          </cell>
        </row>
        <row r="270">
          <cell r="M270" t="str">
            <v>028-2025</v>
          </cell>
          <cell r="N270" t="str">
            <v>En ejecución</v>
          </cell>
          <cell r="O270" t="str">
            <v>V1.80111700</v>
          </cell>
          <cell r="P270" t="str">
            <v>Prestar servicios profesionales al área de gestión del desarrollo local de la alcaldía local de suba; para apoyar la estructuración; formulación; evaluación y seguimiento a los proyectos de inversión enfocados a promover la salud sexual y reproductiva.</v>
          </cell>
          <cell r="Q270" t="str">
            <v>Prestación de servicios</v>
          </cell>
          <cell r="R270" t="str">
            <v>Contratación directa</v>
          </cell>
          <cell r="S270" t="str">
            <v>Servicios profesionales y apoyo a la gestión</v>
          </cell>
          <cell r="T270">
            <v>45718</v>
          </cell>
          <cell r="U270">
            <v>45779</v>
          </cell>
          <cell r="V270">
            <v>45755</v>
          </cell>
          <cell r="Y270" t="str">
            <v>No Definido</v>
          </cell>
          <cell r="Z270" t="str">
            <v>Cédula de Ciudadanía</v>
          </cell>
          <cell r="AA270">
            <v>52184488</v>
          </cell>
          <cell r="AB270" t="str">
            <v>MARIA CAROLINA VILLAMARIN JIMENEZ</v>
          </cell>
          <cell r="AC270" t="str">
            <v>No</v>
          </cell>
          <cell r="AD270" t="str">
            <v>No</v>
          </cell>
          <cell r="AE270" t="str">
            <v>No</v>
          </cell>
          <cell r="AF270" t="str">
            <v>No</v>
          </cell>
          <cell r="AG270" t="str">
            <v>No</v>
          </cell>
          <cell r="AH270" t="str">
            <v>No</v>
          </cell>
          <cell r="AI270" t="str">
            <v>No</v>
          </cell>
          <cell r="AJ270" t="str">
            <v>Recursos Propios</v>
          </cell>
          <cell r="AK270" t="str">
            <v>Inversión</v>
          </cell>
          <cell r="AL270" t="str">
            <v>46,128,000</v>
          </cell>
          <cell r="AM270">
            <v>0</v>
          </cell>
          <cell r="AN270">
            <v>0</v>
          </cell>
          <cell r="AO270" t="str">
            <v>46,128,000</v>
          </cell>
          <cell r="AP270">
            <v>0</v>
          </cell>
          <cell r="AQ270">
            <v>0</v>
          </cell>
          <cell r="AR270">
            <v>0</v>
          </cell>
          <cell r="AS270" t="str">
            <v>46,128,000</v>
          </cell>
          <cell r="AT270" t="str">
            <v>No Válido</v>
          </cell>
          <cell r="AU270" t="str">
            <v>No Definido</v>
          </cell>
          <cell r="AV270" t="str">
            <v>No D</v>
          </cell>
          <cell r="AW270">
            <v>0</v>
          </cell>
          <cell r="AX270">
            <v>0</v>
          </cell>
          <cell r="AY270" t="str">
            <v>No</v>
          </cell>
          <cell r="AZ270">
            <v>0</v>
          </cell>
          <cell r="BA270" t="str">
            <v>No aplica</v>
          </cell>
          <cell r="BB270" t="str">
            <v>No aplica</v>
          </cell>
          <cell r="BC270" t="str">
            <v>https://community.secop.gov.co/Public/Tendering/OpportunityDetail/Index?noticeUID=CO1.NTC.7518387&amp;isFromPublicArea=True&amp;isModal=true&amp;asPopupView=true</v>
          </cell>
        </row>
        <row r="271">
          <cell r="M271" t="str">
            <v>675-2025</v>
          </cell>
          <cell r="N271" t="str">
            <v>En ejecución</v>
          </cell>
          <cell r="O271" t="str">
            <v>V1.80111700</v>
          </cell>
          <cell r="P271" t="str">
            <v>Prestar los servicios profesionales al Área de Gestión del Desarrollo Local realizando las actividades financieras relacionadas con las diferentes etapas contractuales de los procesos de adquisición de bienes y servicios que haga la Alcaldía Local de Suba</v>
          </cell>
          <cell r="Q271" t="str">
            <v>Prestación de servicios</v>
          </cell>
          <cell r="R271" t="str">
            <v>Contratación directa</v>
          </cell>
          <cell r="S271" t="str">
            <v>Servicios profesionales y apoyo a la gestión</v>
          </cell>
          <cell r="T271" t="str">
            <v>07/16/2025</v>
          </cell>
          <cell r="U271" t="str">
            <v>07/21/2025</v>
          </cell>
          <cell r="V271" t="str">
            <v>12/31/2025</v>
          </cell>
          <cell r="Y271" t="str">
            <v>Como acordado previamente</v>
          </cell>
          <cell r="Z271" t="str">
            <v>Cédula de Ciudadanía</v>
          </cell>
          <cell r="AA271">
            <v>1120746436</v>
          </cell>
          <cell r="AB271" t="str">
            <v>Darío Luis Gómez García</v>
          </cell>
          <cell r="AC271" t="str">
            <v>No</v>
          </cell>
          <cell r="AD271" t="str">
            <v>No</v>
          </cell>
          <cell r="AE271" t="str">
            <v>No</v>
          </cell>
          <cell r="AF271" t="str">
            <v>No</v>
          </cell>
          <cell r="AG271" t="str">
            <v>No</v>
          </cell>
          <cell r="AH271" t="str">
            <v>No</v>
          </cell>
          <cell r="AI271" t="str">
            <v>No</v>
          </cell>
          <cell r="AJ271" t="str">
            <v>Recursos Propios</v>
          </cell>
          <cell r="AK271" t="str">
            <v>Inversión</v>
          </cell>
          <cell r="AL271" t="str">
            <v>46,128,000</v>
          </cell>
          <cell r="AM271">
            <v>0</v>
          </cell>
          <cell r="AN271">
            <v>0</v>
          </cell>
          <cell r="AO271" t="str">
            <v>46,128,000</v>
          </cell>
          <cell r="AP271">
            <v>0</v>
          </cell>
          <cell r="AQ271">
            <v>0</v>
          </cell>
          <cell r="AR271">
            <v>0</v>
          </cell>
          <cell r="AS271" t="str">
            <v>46,128,000</v>
          </cell>
          <cell r="AT271" t="str">
            <v>No Válido</v>
          </cell>
          <cell r="AU271" t="str">
            <v>No Definido</v>
          </cell>
          <cell r="AV271" t="str">
            <v>No D</v>
          </cell>
          <cell r="AW271">
            <v>0</v>
          </cell>
          <cell r="AX271">
            <v>0</v>
          </cell>
          <cell r="AY271" t="str">
            <v>No</v>
          </cell>
          <cell r="AZ271">
            <v>0</v>
          </cell>
          <cell r="BA271" t="str">
            <v>No aplica</v>
          </cell>
          <cell r="BB271" t="str">
            <v>No aplica</v>
          </cell>
          <cell r="BC271" t="str">
            <v>https://community.secop.gov.co/Public/Tendering/OpportunityDetail/Index?noticeUID=CO1.NTC.8442546&amp;isFromPublicArea=True&amp;isModal=true&amp;asPopupView=true</v>
          </cell>
        </row>
        <row r="272">
          <cell r="M272" t="str">
            <v>395-2025</v>
          </cell>
          <cell r="N272" t="str">
            <v>En ejecución</v>
          </cell>
          <cell r="O272" t="str">
            <v>V1.80111700</v>
          </cell>
          <cell r="P272" t="str">
            <v>Prestar los servicios profesionales para coordinar;
planificar y supervisar las actividades que se realicen en la Casa Memoria de la localidad Suba.</v>
          </cell>
          <cell r="Q272" t="str">
            <v>Prestación de servicios</v>
          </cell>
          <cell r="R272" t="str">
            <v>Contratación directa</v>
          </cell>
          <cell r="S272" t="str">
            <v>Servicios profesionales y apoyo a la gestión</v>
          </cell>
          <cell r="T272">
            <v>45872</v>
          </cell>
          <cell r="U272" t="str">
            <v>03/13/2025</v>
          </cell>
          <cell r="V272">
            <v>46000</v>
          </cell>
          <cell r="Y272" t="str">
            <v>No Definido</v>
          </cell>
          <cell r="Z272" t="str">
            <v>Cédula de Ciudadanía</v>
          </cell>
          <cell r="AA272">
            <v>1010248019</v>
          </cell>
          <cell r="AB272" t="str">
            <v>IRIS SANED PEDRAZA</v>
          </cell>
          <cell r="AC272" t="str">
            <v>No</v>
          </cell>
          <cell r="AD272" t="str">
            <v>No</v>
          </cell>
          <cell r="AE272" t="str">
            <v>No</v>
          </cell>
          <cell r="AF272" t="str">
            <v>No</v>
          </cell>
          <cell r="AG272" t="str">
            <v>No</v>
          </cell>
          <cell r="AH272" t="str">
            <v>No</v>
          </cell>
          <cell r="AI272" t="str">
            <v>No</v>
          </cell>
          <cell r="AJ272" t="str">
            <v>Recursos Propios</v>
          </cell>
          <cell r="AK272" t="str">
            <v>Inversión</v>
          </cell>
          <cell r="AL272" t="str">
            <v>33,810,000</v>
          </cell>
          <cell r="AM272">
            <v>0</v>
          </cell>
          <cell r="AN272">
            <v>0</v>
          </cell>
          <cell r="AO272" t="str">
            <v>33,810,000</v>
          </cell>
          <cell r="AP272">
            <v>0</v>
          </cell>
          <cell r="AQ272">
            <v>0</v>
          </cell>
          <cell r="AR272">
            <v>0</v>
          </cell>
          <cell r="AS272" t="str">
            <v>33,810,000</v>
          </cell>
          <cell r="AT272" t="str">
            <v>No Válido</v>
          </cell>
          <cell r="AU272" t="str">
            <v>No Definido</v>
          </cell>
          <cell r="AV272" t="str">
            <v>No D</v>
          </cell>
          <cell r="AW272">
            <v>0</v>
          </cell>
          <cell r="AX272">
            <v>0</v>
          </cell>
          <cell r="AY272" t="str">
            <v>No</v>
          </cell>
          <cell r="AZ272">
            <v>0</v>
          </cell>
          <cell r="BA272" t="str">
            <v>No aplica</v>
          </cell>
          <cell r="BB272" t="str">
            <v>No aplica</v>
          </cell>
          <cell r="BC272" t="str">
            <v>https://community.secop.gov.co/Public/Tendering/OpportunityDetail/Index?noticeUID=CO1.NTC.7775263&amp;isFromPublicArea=True&amp;isModal=true&amp;asPopupView=true</v>
          </cell>
        </row>
        <row r="273">
          <cell r="M273" t="str">
            <v>442-2025</v>
          </cell>
          <cell r="N273" t="str">
            <v>En ejecución</v>
          </cell>
          <cell r="O273" t="str">
            <v>V1.80111700</v>
          </cell>
          <cell r="P273" t="str">
            <v>Prestar servicios profesionales especializados en el Área de Gestión del Desarrollo Local de la Alcaldía Local de Suba en temas de planeación; para lograr el cumplimiento de las metas del plan de desarrollo local de la vigencia.</v>
          </cell>
          <cell r="Q273" t="str">
            <v>Prestación de servicios</v>
          </cell>
          <cell r="R273" t="str">
            <v>Contratación directa</v>
          </cell>
          <cell r="S273" t="str">
            <v>Servicios profesionales y apoyo a la gestión</v>
          </cell>
          <cell r="T273">
            <v>45994</v>
          </cell>
          <cell r="U273" t="str">
            <v>03/14/2025</v>
          </cell>
          <cell r="V273" t="str">
            <v>09/13/2025</v>
          </cell>
          <cell r="Y273" t="str">
            <v>No Definido</v>
          </cell>
          <cell r="Z273" t="str">
            <v>Cédula de Ciudadanía</v>
          </cell>
          <cell r="AA273">
            <v>1032496258</v>
          </cell>
          <cell r="AB273" t="str">
            <v>JULIAN OSORIO ARROYO</v>
          </cell>
          <cell r="AC273" t="str">
            <v>No</v>
          </cell>
          <cell r="AD273" t="str">
            <v>No</v>
          </cell>
          <cell r="AE273" t="str">
            <v>No</v>
          </cell>
          <cell r="AF273" t="str">
            <v>No</v>
          </cell>
          <cell r="AG273" t="str">
            <v>No</v>
          </cell>
          <cell r="AH273" t="str">
            <v>No</v>
          </cell>
          <cell r="AI273" t="str">
            <v>No</v>
          </cell>
          <cell r="AJ273" t="str">
            <v>Recursos Propios</v>
          </cell>
          <cell r="AK273" t="str">
            <v>Inversión</v>
          </cell>
          <cell r="AL273" t="str">
            <v>51,000,000</v>
          </cell>
          <cell r="AM273">
            <v>0</v>
          </cell>
          <cell r="AN273">
            <v>0</v>
          </cell>
          <cell r="AO273" t="str">
            <v>51,000,000</v>
          </cell>
          <cell r="AP273">
            <v>0</v>
          </cell>
          <cell r="AQ273">
            <v>0</v>
          </cell>
          <cell r="AR273">
            <v>0</v>
          </cell>
          <cell r="AS273" t="str">
            <v>51,000,000</v>
          </cell>
          <cell r="AT273" t="str">
            <v>No Válido</v>
          </cell>
          <cell r="AU273" t="str">
            <v>No Definido</v>
          </cell>
          <cell r="AV273" t="str">
            <v>No D</v>
          </cell>
          <cell r="AW273">
            <v>0</v>
          </cell>
          <cell r="AX273">
            <v>0</v>
          </cell>
          <cell r="AY273" t="str">
            <v>No</v>
          </cell>
          <cell r="AZ273">
            <v>0</v>
          </cell>
          <cell r="BA273" t="str">
            <v>No aplica</v>
          </cell>
          <cell r="BB273" t="str">
            <v>No aplica</v>
          </cell>
          <cell r="BC273" t="str">
            <v>https://community.secop.gov.co/Public/Tendering/OpportunityDetail/Index?noticeUID=CO1.NTC.7812639&amp;isFromPublicArea=True&amp;isModal=true&amp;asPopupView=true</v>
          </cell>
        </row>
        <row r="274">
          <cell r="M274" t="str">
            <v>223-2025</v>
          </cell>
          <cell r="N274" t="str">
            <v>En ejecución</v>
          </cell>
          <cell r="O274" t="str">
            <v>V1.80111700</v>
          </cell>
          <cell r="P274" t="str">
            <v>PRESTAR SERVICIOS TECNICOS DE APOYO A
 LA GESTIÓN MEDIANTE LABORES ADMINISTRATIVAS EN EL ÁREA DE GESTIÓN DEL
 DESARROLLO LOCAL EN TEMAS REFERENTES A PLANEACIÓN</v>
          </cell>
          <cell r="Q274" t="str">
            <v>Prestación de servicios</v>
          </cell>
          <cell r="R274" t="str">
            <v>Contratación directa</v>
          </cell>
          <cell r="S274" t="str">
            <v>Servicios profesionales y apoyo a la gestión</v>
          </cell>
          <cell r="T274" t="str">
            <v>03/14/2025</v>
          </cell>
          <cell r="U274" t="str">
            <v>03/18/2025</v>
          </cell>
          <cell r="V274" t="str">
            <v>09/17/2025</v>
          </cell>
          <cell r="Y274" t="str">
            <v>No Definido</v>
          </cell>
          <cell r="Z274" t="str">
            <v>Cédula de Ciudadanía</v>
          </cell>
          <cell r="AA274">
            <v>39792341</v>
          </cell>
          <cell r="AB274" t="str">
            <v>LUISA FERNANDA ROSADA AZUERO</v>
          </cell>
          <cell r="AC274" t="str">
            <v>No</v>
          </cell>
          <cell r="AD274" t="str">
            <v>No</v>
          </cell>
          <cell r="AE274" t="str">
            <v>No</v>
          </cell>
          <cell r="AF274" t="str">
            <v>No</v>
          </cell>
          <cell r="AG274" t="str">
            <v>No</v>
          </cell>
          <cell r="AH274" t="str">
            <v>No</v>
          </cell>
          <cell r="AI274" t="str">
            <v>No</v>
          </cell>
          <cell r="AJ274" t="str">
            <v>Recursos Propios</v>
          </cell>
          <cell r="AK274" t="str">
            <v>Inversión</v>
          </cell>
          <cell r="AL274" t="str">
            <v>29,502,000</v>
          </cell>
          <cell r="AM274">
            <v>0</v>
          </cell>
          <cell r="AN274">
            <v>0</v>
          </cell>
          <cell r="AO274" t="str">
            <v>29,502,000</v>
          </cell>
          <cell r="AP274">
            <v>0</v>
          </cell>
          <cell r="AQ274">
            <v>0</v>
          </cell>
          <cell r="AR274">
            <v>0</v>
          </cell>
          <cell r="AS274" t="str">
            <v>29,502,000</v>
          </cell>
          <cell r="AT274" t="str">
            <v>No Válido</v>
          </cell>
          <cell r="AU274" t="str">
            <v>No Definido</v>
          </cell>
          <cell r="AV274" t="str">
            <v>No D</v>
          </cell>
          <cell r="AW274">
            <v>0</v>
          </cell>
          <cell r="AX274">
            <v>0</v>
          </cell>
          <cell r="AY274" t="str">
            <v>No</v>
          </cell>
          <cell r="AZ274">
            <v>0</v>
          </cell>
          <cell r="BA274" t="str">
            <v>No aplica</v>
          </cell>
          <cell r="BB274" t="str">
            <v>No aplica</v>
          </cell>
          <cell r="BC274" t="str">
            <v>https://community.secop.gov.co/Public/Tendering/OpportunityDetail/Index?noticeUID=CO1.NTC.7837857&amp;isFromPublicArea=True&amp;isModal=true&amp;asPopupView=true</v>
          </cell>
        </row>
        <row r="275">
          <cell r="M275" t="str">
            <v>035-2025</v>
          </cell>
          <cell r="N275" t="str">
            <v>En ejecución</v>
          </cell>
          <cell r="O275" t="str">
            <v>V1.80111700</v>
          </cell>
          <cell r="P275" t="str">
            <v>Prestar los servicios profesionales como abogado (a) para apoyar la gestión
contractual del Área Gestión del Desarrollo Local de la Alcaldía Local de Suba; en los diferentes procesos de selección
en sus etapas precontractual; contractual y postcontractual.</v>
          </cell>
          <cell r="Q275" t="str">
            <v>Prestación de servicios</v>
          </cell>
          <cell r="R275" t="str">
            <v>Contratación directa</v>
          </cell>
          <cell r="S275" t="str">
            <v>Servicios profesionales y apoyo a la gestión</v>
          </cell>
          <cell r="T275" t="str">
            <v>02/13/2025</v>
          </cell>
          <cell r="U275" t="str">
            <v>02/18/2025</v>
          </cell>
          <cell r="V275" t="str">
            <v>08/17/2025</v>
          </cell>
          <cell r="Y275" t="str">
            <v>No Definido</v>
          </cell>
          <cell r="Z275" t="str">
            <v>Cédula de Ciudadanía</v>
          </cell>
          <cell r="AA275">
            <v>53041952</v>
          </cell>
          <cell r="AB275" t="str">
            <v>PAOLA FERNANDA ORTEGON PUENTES</v>
          </cell>
          <cell r="AC275" t="str">
            <v>No</v>
          </cell>
          <cell r="AD275" t="str">
            <v>No</v>
          </cell>
          <cell r="AE275" t="str">
            <v>No</v>
          </cell>
          <cell r="AF275" t="str">
            <v>No</v>
          </cell>
          <cell r="AG275" t="str">
            <v>No</v>
          </cell>
          <cell r="AH275" t="str">
            <v>No</v>
          </cell>
          <cell r="AI275" t="str">
            <v>No</v>
          </cell>
          <cell r="AJ275" t="str">
            <v>Recursos Propios</v>
          </cell>
          <cell r="AK275" t="str">
            <v>Inversión</v>
          </cell>
          <cell r="AL275" t="str">
            <v>46,128,000</v>
          </cell>
          <cell r="AM275">
            <v>0</v>
          </cell>
          <cell r="AN275">
            <v>0</v>
          </cell>
          <cell r="AO275" t="str">
            <v>46,128,000</v>
          </cell>
          <cell r="AP275">
            <v>0</v>
          </cell>
          <cell r="AQ275">
            <v>0</v>
          </cell>
          <cell r="AR275">
            <v>0</v>
          </cell>
          <cell r="AS275" t="str">
            <v>46,128,000</v>
          </cell>
          <cell r="AT275" t="str">
            <v>No Válido</v>
          </cell>
          <cell r="AU275" t="str">
            <v>No Definido</v>
          </cell>
          <cell r="AV275" t="str">
            <v>No D</v>
          </cell>
          <cell r="AW275">
            <v>0</v>
          </cell>
          <cell r="AX275">
            <v>0</v>
          </cell>
          <cell r="AY275" t="str">
            <v>No</v>
          </cell>
          <cell r="AZ275">
            <v>0</v>
          </cell>
          <cell r="BA275" t="str">
            <v>No aplica</v>
          </cell>
          <cell r="BB275" t="str">
            <v>No aplica</v>
          </cell>
          <cell r="BC275" t="str">
            <v>https://community.secop.gov.co/Public/Tendering/OpportunityDetail/Index?noticeUID=CO1.NTC.7608037&amp;isFromPublicArea=True&amp;isModal=true&amp;asPopupView=true</v>
          </cell>
        </row>
        <row r="276">
          <cell r="M276" t="str">
            <v>327-2025</v>
          </cell>
          <cell r="N276" t="str">
            <v>En ejecución</v>
          </cell>
          <cell r="O276" t="str">
            <v>V1.80111700</v>
          </cell>
          <cell r="P276" t="str">
            <v>Prestar servicios de apoyo en las actividades de
cuidado del espacio público para el logro de las metas de gestión de la vigencia.</v>
          </cell>
          <cell r="Q276" t="str">
            <v>Prestación de servicios</v>
          </cell>
          <cell r="R276" t="str">
            <v>Contratación directa</v>
          </cell>
          <cell r="S276" t="str">
            <v>Servicios profesionales y apoyo a la gestión</v>
          </cell>
          <cell r="T276">
            <v>45841</v>
          </cell>
          <cell r="U276">
            <v>45933</v>
          </cell>
          <cell r="V276">
            <v>45909</v>
          </cell>
          <cell r="Y276" t="str">
            <v>Como acordado previamente</v>
          </cell>
          <cell r="Z276" t="str">
            <v>Cédula de Ciudadanía</v>
          </cell>
          <cell r="AA276">
            <v>1030690977</v>
          </cell>
          <cell r="AB276" t="str">
            <v>MARIA PAULA ROJAS CANO</v>
          </cell>
          <cell r="AC276" t="str">
            <v>No</v>
          </cell>
          <cell r="AD276" t="str">
            <v>No</v>
          </cell>
          <cell r="AE276" t="str">
            <v>No</v>
          </cell>
          <cell r="AF276" t="str">
            <v>No</v>
          </cell>
          <cell r="AG276" t="str">
            <v>No</v>
          </cell>
          <cell r="AH276" t="str">
            <v>No</v>
          </cell>
          <cell r="AI276" t="str">
            <v>No</v>
          </cell>
          <cell r="AJ276" t="str">
            <v>Recursos Propios</v>
          </cell>
          <cell r="AK276" t="str">
            <v>Inversión</v>
          </cell>
          <cell r="AL276" t="str">
            <v>21,000,000</v>
          </cell>
          <cell r="AM276">
            <v>0</v>
          </cell>
          <cell r="AN276">
            <v>0</v>
          </cell>
          <cell r="AO276" t="str">
            <v>21,000,000</v>
          </cell>
          <cell r="AP276">
            <v>0</v>
          </cell>
          <cell r="AQ276">
            <v>0</v>
          </cell>
          <cell r="AR276">
            <v>0</v>
          </cell>
          <cell r="AS276" t="str">
            <v>21,000,000</v>
          </cell>
          <cell r="AT276" t="str">
            <v>No Válido</v>
          </cell>
          <cell r="AU276" t="str">
            <v>No Definido</v>
          </cell>
          <cell r="AV276" t="str">
            <v>No D</v>
          </cell>
          <cell r="AW276">
            <v>0</v>
          </cell>
          <cell r="AX276">
            <v>0</v>
          </cell>
          <cell r="AY276" t="str">
            <v>No</v>
          </cell>
          <cell r="AZ276">
            <v>0</v>
          </cell>
          <cell r="BA276" t="str">
            <v>No aplica</v>
          </cell>
          <cell r="BB276" t="str">
            <v>No aplica</v>
          </cell>
          <cell r="BC276" t="str">
            <v>https://community.secop.gov.co/Public/Tendering/OpportunityDetail/Index?noticeUID=CO1.NTC.7787711&amp;isFromPublicArea=True&amp;isModal=true&amp;asPopupView=true</v>
          </cell>
        </row>
        <row r="277">
          <cell r="M277" t="str">
            <v>053-2025</v>
          </cell>
          <cell r="N277" t="str">
            <v>En ejecución</v>
          </cell>
          <cell r="O277" t="str">
            <v>V1.80111700</v>
          </cell>
          <cell r="P277" t="str">
            <v>Prestar los servicios de apoyo en el Área Gestión
 del Desarrollo Local; realizando las actividades asistenciales en la gestión contractual del Fondo de
 Desarrollo Local de Suba</v>
          </cell>
          <cell r="Q277" t="str">
            <v>Prestación de servicios</v>
          </cell>
          <cell r="R277" t="str">
            <v>Contratación directa</v>
          </cell>
          <cell r="S277" t="str">
            <v>Servicios profesionales y apoyo a la gestión</v>
          </cell>
          <cell r="T277">
            <v>45874</v>
          </cell>
          <cell r="U277" t="str">
            <v>05/13/2025</v>
          </cell>
          <cell r="V277">
            <v>46002</v>
          </cell>
          <cell r="Y277" t="str">
            <v>No Definido</v>
          </cell>
          <cell r="Z277" t="str">
            <v>Cédula de Ciudadanía</v>
          </cell>
          <cell r="AA277">
            <v>1019043487</v>
          </cell>
          <cell r="AB277" t="str">
            <v>LUISA FERNANDA GOMEZ RAMOS</v>
          </cell>
          <cell r="AC277" t="str">
            <v>No</v>
          </cell>
          <cell r="AD277" t="str">
            <v>No</v>
          </cell>
          <cell r="AE277" t="str">
            <v>No</v>
          </cell>
          <cell r="AF277" t="str">
            <v>No</v>
          </cell>
          <cell r="AG277" t="str">
            <v>No</v>
          </cell>
          <cell r="AH277" t="str">
            <v>No</v>
          </cell>
          <cell r="AI277" t="str">
            <v>No</v>
          </cell>
          <cell r="AJ277" t="str">
            <v>Recursos Propios</v>
          </cell>
          <cell r="AK277" t="str">
            <v>Inversión</v>
          </cell>
          <cell r="AL277" t="str">
            <v>17,856,000</v>
          </cell>
          <cell r="AM277">
            <v>0</v>
          </cell>
          <cell r="AN277">
            <v>0</v>
          </cell>
          <cell r="AO277" t="str">
            <v>17,856,000</v>
          </cell>
          <cell r="AP277">
            <v>0</v>
          </cell>
          <cell r="AQ277">
            <v>0</v>
          </cell>
          <cell r="AR277">
            <v>0</v>
          </cell>
          <cell r="AS277" t="str">
            <v>17,856,000</v>
          </cell>
          <cell r="AT277" t="str">
            <v>No Válido</v>
          </cell>
          <cell r="AU277" t="str">
            <v>No Definido</v>
          </cell>
          <cell r="AV277" t="str">
            <v>No D</v>
          </cell>
          <cell r="AW277">
            <v>0</v>
          </cell>
          <cell r="AX277">
            <v>0</v>
          </cell>
          <cell r="AY277" t="str">
            <v>No</v>
          </cell>
          <cell r="AZ277">
            <v>0</v>
          </cell>
          <cell r="BA277" t="str">
            <v>No aplica</v>
          </cell>
          <cell r="BB277" t="str">
            <v>No aplica</v>
          </cell>
          <cell r="BC277" t="str">
            <v>https://community.secop.gov.co/Public/Tendering/OpportunityDetail/Index?noticeUID=CO1.NTC.8103785&amp;isFromPublicArea=True&amp;isModal=true&amp;asPopupView=true</v>
          </cell>
        </row>
        <row r="278">
          <cell r="M278" t="str">
            <v>277-2025</v>
          </cell>
          <cell r="N278" t="str">
            <v>En ejecución</v>
          </cell>
          <cell r="O278" t="str">
            <v>V1.80111700</v>
          </cell>
          <cell r="P278" t="str">
            <v>Prestar los servicios profesionales a la Alcaldía
Local de Suba como enlace en los temas de gestión del Riesgo de conformidad con el marco normativo
aplicable para la materia; en el marco del proyecto de inversión 2581 Suba Mitiga los Riesgos naturales.</v>
          </cell>
          <cell r="Q278" t="str">
            <v>Prestación de servicios</v>
          </cell>
          <cell r="R278" t="str">
            <v>Contratación directa</v>
          </cell>
          <cell r="S278" t="str">
            <v>Servicios profesionales y apoyo a la gestión</v>
          </cell>
          <cell r="T278">
            <v>45994</v>
          </cell>
          <cell r="U278" t="str">
            <v>03/13/2025</v>
          </cell>
          <cell r="V278">
            <v>46000</v>
          </cell>
          <cell r="Y278" t="str">
            <v>No Definido</v>
          </cell>
          <cell r="Z278" t="str">
            <v>Cédula de Ciudadanía</v>
          </cell>
          <cell r="AA278">
            <v>80512697</v>
          </cell>
          <cell r="AB278" t="str">
            <v>FREDY ARMANDO ORTIZ HERNANDEZ</v>
          </cell>
          <cell r="AC278" t="str">
            <v>No</v>
          </cell>
          <cell r="AD278" t="str">
            <v>No</v>
          </cell>
          <cell r="AE278" t="str">
            <v>No</v>
          </cell>
          <cell r="AF278" t="str">
            <v>No</v>
          </cell>
          <cell r="AG278" t="str">
            <v>No</v>
          </cell>
          <cell r="AH278" t="str">
            <v>No</v>
          </cell>
          <cell r="AI278" t="str">
            <v>No</v>
          </cell>
          <cell r="AJ278" t="str">
            <v>Recursos Propios</v>
          </cell>
          <cell r="AK278" t="str">
            <v>Inversión</v>
          </cell>
          <cell r="AL278" t="str">
            <v>46,128,000</v>
          </cell>
          <cell r="AM278">
            <v>0</v>
          </cell>
          <cell r="AN278">
            <v>0</v>
          </cell>
          <cell r="AO278" t="str">
            <v>46,128,000</v>
          </cell>
          <cell r="AP278">
            <v>0</v>
          </cell>
          <cell r="AQ278">
            <v>0</v>
          </cell>
          <cell r="AR278">
            <v>0</v>
          </cell>
          <cell r="AS278" t="str">
            <v>46,128,000</v>
          </cell>
          <cell r="AT278" t="str">
            <v>No Válido</v>
          </cell>
          <cell r="AU278" t="str">
            <v>No Definido</v>
          </cell>
          <cell r="AV278" t="str">
            <v>No D</v>
          </cell>
          <cell r="AW278">
            <v>0</v>
          </cell>
          <cell r="AX278">
            <v>0</v>
          </cell>
          <cell r="AY278" t="str">
            <v>No</v>
          </cell>
          <cell r="AZ278">
            <v>0</v>
          </cell>
          <cell r="BA278" t="str">
            <v>No aplica</v>
          </cell>
          <cell r="BB278" t="str">
            <v>No aplica</v>
          </cell>
          <cell r="BC278" t="str">
            <v>https://community.secop.gov.co/Public/Tendering/OpportunityDetail/Index?noticeUID=CO1.NTC.7820011&amp;isFromPublicArea=True&amp;isModal=true&amp;asPopupView=true</v>
          </cell>
        </row>
        <row r="279">
          <cell r="M279" t="str">
            <v>303-2025</v>
          </cell>
          <cell r="N279" t="str">
            <v>En ejecución</v>
          </cell>
          <cell r="O279" t="str">
            <v>V1.80111700</v>
          </cell>
          <cell r="P279" t="str">
            <v>El contrato que se pretende celebrar; tendrá por objeto Prestar servicios profesionales de apoyo al promotor de la mejora local en los procesos de implementación de herramientas de gestión; siguiendo los lineamientos metodológicos establecidos por la Oficina Asesora de Planeación de la Secretaría Di</v>
          </cell>
          <cell r="Q279" t="str">
            <v>Prestación de servicios</v>
          </cell>
          <cell r="R279" t="str">
            <v>Contratación directa</v>
          </cell>
          <cell r="S279" t="str">
            <v>Servicios profesionales y apoyo a la gestión</v>
          </cell>
          <cell r="T279">
            <v>45933</v>
          </cell>
          <cell r="U279">
            <v>45994</v>
          </cell>
          <cell r="V279">
            <v>45970</v>
          </cell>
          <cell r="Y279" t="str">
            <v>No Definido</v>
          </cell>
          <cell r="Z279" t="str">
            <v>Cédula de Ciudadanía</v>
          </cell>
          <cell r="AA279">
            <v>1015464011</v>
          </cell>
          <cell r="AB279" t="str">
            <v>EDWIN HUMBERTO OYOLA CEFERINO</v>
          </cell>
          <cell r="AC279" t="str">
            <v>No</v>
          </cell>
          <cell r="AD279" t="str">
            <v>No</v>
          </cell>
          <cell r="AE279" t="str">
            <v>No</v>
          </cell>
          <cell r="AF279" t="str">
            <v>No</v>
          </cell>
          <cell r="AG279" t="str">
            <v>No</v>
          </cell>
          <cell r="AH279" t="str">
            <v>No</v>
          </cell>
          <cell r="AI279" t="str">
            <v>No</v>
          </cell>
          <cell r="AJ279" t="str">
            <v>Recursos Propios</v>
          </cell>
          <cell r="AK279" t="str">
            <v>Inversión</v>
          </cell>
          <cell r="AL279" t="str">
            <v>33,810,000</v>
          </cell>
          <cell r="AM279">
            <v>0</v>
          </cell>
          <cell r="AN279">
            <v>0</v>
          </cell>
          <cell r="AO279" t="str">
            <v>33,810,000</v>
          </cell>
          <cell r="AP279">
            <v>0</v>
          </cell>
          <cell r="AQ279">
            <v>0</v>
          </cell>
          <cell r="AR279">
            <v>0</v>
          </cell>
          <cell r="AS279" t="str">
            <v>33,810,000</v>
          </cell>
          <cell r="AT279" t="str">
            <v>No Válido</v>
          </cell>
          <cell r="AU279" t="str">
            <v>No Definido</v>
          </cell>
          <cell r="AV279" t="str">
            <v>No D</v>
          </cell>
          <cell r="AW279">
            <v>0</v>
          </cell>
          <cell r="AX279">
            <v>0</v>
          </cell>
          <cell r="AY279" t="str">
            <v>No</v>
          </cell>
          <cell r="AZ279">
            <v>0</v>
          </cell>
          <cell r="BA279" t="str">
            <v>No aplica</v>
          </cell>
          <cell r="BB279" t="str">
            <v>No aplica</v>
          </cell>
          <cell r="BC279" t="str">
            <v>https://community.secop.gov.co/Public/Tendering/OpportunityDetail/Index?noticeUID=CO1.NTC.7800084&amp;isFromPublicArea=True&amp;isModal=true&amp;asPopupView=true</v>
          </cell>
        </row>
        <row r="280">
          <cell r="M280" t="str">
            <v>148-2025</v>
          </cell>
          <cell r="N280" t="str">
            <v>En ejecución</v>
          </cell>
          <cell r="O280" t="str">
            <v>V1.80111700</v>
          </cell>
          <cell r="P280" t="str">
            <v>Prestar servicios de apoyo a la gestión promoviendo la participación ciudadana en las prácticas deportivas; mediante el uso de metodologías;
 promoviendo una mejor calidad de vida y aprovechamiento del tiempo libre en los habitantes de la
 Localidad de SUBA</v>
          </cell>
          <cell r="Q280" t="str">
            <v>Prestación de servicios</v>
          </cell>
          <cell r="R280" t="str">
            <v>Contratación directa</v>
          </cell>
          <cell r="S280" t="str">
            <v>Servicios profesionales y apoyo a la gestión</v>
          </cell>
          <cell r="T280" t="str">
            <v>02/21/2025</v>
          </cell>
          <cell r="U280" t="str">
            <v>02/24/2025</v>
          </cell>
          <cell r="V280" t="str">
            <v>08/23/2025</v>
          </cell>
          <cell r="Y280" t="str">
            <v>A convenir</v>
          </cell>
          <cell r="Z280" t="str">
            <v>Cédula de Ciudadanía</v>
          </cell>
          <cell r="AA280">
            <v>1019023081</v>
          </cell>
          <cell r="AB280" t="str">
            <v>HECTOR IVAN VARGAS DAZA</v>
          </cell>
          <cell r="AC280" t="str">
            <v>No</v>
          </cell>
          <cell r="AD280" t="str">
            <v>No</v>
          </cell>
          <cell r="AE280" t="str">
            <v>No</v>
          </cell>
          <cell r="AF280" t="str">
            <v>No</v>
          </cell>
          <cell r="AG280" t="str">
            <v>No</v>
          </cell>
          <cell r="AH280" t="str">
            <v>No</v>
          </cell>
          <cell r="AI280" t="str">
            <v>No</v>
          </cell>
          <cell r="AJ280" t="str">
            <v>Recursos Propios</v>
          </cell>
          <cell r="AK280" t="str">
            <v>Inversión</v>
          </cell>
          <cell r="AL280" t="str">
            <v>21,000,000</v>
          </cell>
          <cell r="AM280">
            <v>0</v>
          </cell>
          <cell r="AN280">
            <v>0</v>
          </cell>
          <cell r="AO280" t="str">
            <v>21,000,000</v>
          </cell>
          <cell r="AP280">
            <v>0</v>
          </cell>
          <cell r="AQ280">
            <v>0</v>
          </cell>
          <cell r="AR280">
            <v>0</v>
          </cell>
          <cell r="AS280" t="str">
            <v>21,000,000</v>
          </cell>
          <cell r="AT280" t="str">
            <v>No Válido</v>
          </cell>
          <cell r="AU280" t="str">
            <v>No Definido</v>
          </cell>
          <cell r="AV280" t="str">
            <v>No D</v>
          </cell>
          <cell r="AW280">
            <v>0</v>
          </cell>
          <cell r="AX280">
            <v>0</v>
          </cell>
          <cell r="AY280" t="str">
            <v>No</v>
          </cell>
          <cell r="AZ280">
            <v>0</v>
          </cell>
          <cell r="BA280" t="str">
            <v>No aplica</v>
          </cell>
          <cell r="BB280" t="str">
            <v>No aplica</v>
          </cell>
          <cell r="BC280" t="str">
            <v>https://community.secop.gov.co/Public/Tendering/OpportunityDetail/Index?noticeUID=CO1.NTC.7671378&amp;isFromPublicArea=True&amp;isModal=true&amp;asPopupView=true</v>
          </cell>
        </row>
        <row r="281">
          <cell r="M281" t="str">
            <v>618-2025</v>
          </cell>
          <cell r="N281" t="str">
            <v>En ejecución</v>
          </cell>
          <cell r="O281" t="str">
            <v>V1.80111700</v>
          </cell>
          <cell r="P281" t="str">
            <v>Prestar servicios de apoyo a la gestión promoviendo la participación ciudadana en las prácticas deportivas; mediante el uso de metodologías; promoviendo una mejor calidad de vida y aprovechamiento del tiempo libre en los habitantes de la Localidad de SUBA</v>
          </cell>
          <cell r="Q281" t="str">
            <v>Prestación de servicios</v>
          </cell>
          <cell r="R281" t="str">
            <v>Contratación directa</v>
          </cell>
          <cell r="S281" t="str">
            <v>Servicios profesionales y apoyo a la gestión</v>
          </cell>
          <cell r="T281">
            <v>45782</v>
          </cell>
          <cell r="U281">
            <v>45813</v>
          </cell>
          <cell r="V281">
            <v>45788</v>
          </cell>
          <cell r="Y281" t="str">
            <v>No Definido</v>
          </cell>
          <cell r="Z281" t="str">
            <v>Cédula de Ciudadanía</v>
          </cell>
          <cell r="AA281">
            <v>82383927</v>
          </cell>
          <cell r="AB281" t="str">
            <v>LUIS ENRIQUE MOSQUERA LEUDO</v>
          </cell>
          <cell r="AC281" t="str">
            <v>No</v>
          </cell>
          <cell r="AD281" t="str">
            <v>No</v>
          </cell>
          <cell r="AE281" t="str">
            <v>No</v>
          </cell>
          <cell r="AF281" t="str">
            <v>No</v>
          </cell>
          <cell r="AG281" t="str">
            <v>No</v>
          </cell>
          <cell r="AH281" t="str">
            <v>No</v>
          </cell>
          <cell r="AI281" t="str">
            <v>No</v>
          </cell>
          <cell r="AJ281" t="str">
            <v>Recursos Propios</v>
          </cell>
          <cell r="AK281" t="str">
            <v>Inversión</v>
          </cell>
          <cell r="AL281" t="str">
            <v>21,000,000</v>
          </cell>
          <cell r="AM281">
            <v>0</v>
          </cell>
          <cell r="AN281">
            <v>0</v>
          </cell>
          <cell r="AO281" t="str">
            <v>21,000,000</v>
          </cell>
          <cell r="AP281">
            <v>0</v>
          </cell>
          <cell r="AQ281">
            <v>0</v>
          </cell>
          <cell r="AR281">
            <v>0</v>
          </cell>
          <cell r="AS281" t="str">
            <v>21,000,000</v>
          </cell>
          <cell r="AT281" t="str">
            <v>No Válido</v>
          </cell>
          <cell r="AU281" t="str">
            <v>No Definido</v>
          </cell>
          <cell r="AV281" t="str">
            <v>No D</v>
          </cell>
          <cell r="AW281">
            <v>0</v>
          </cell>
          <cell r="AX281">
            <v>0</v>
          </cell>
          <cell r="AY281" t="str">
            <v>No</v>
          </cell>
          <cell r="AZ281">
            <v>0</v>
          </cell>
          <cell r="BA281" t="str">
            <v>No aplica</v>
          </cell>
          <cell r="BB281" t="str">
            <v>No aplica</v>
          </cell>
          <cell r="BC281" t="str">
            <v>https://community.secop.gov.co/Public/Tendering/OpportunityDetail/Index?noticeUID=CO1.NTC.8081658&amp;isFromPublicArea=True&amp;isModal=true&amp;asPopupView=true</v>
          </cell>
        </row>
        <row r="282">
          <cell r="M282" t="str">
            <v>632-2025</v>
          </cell>
          <cell r="N282" t="str">
            <v>En ejecución</v>
          </cell>
          <cell r="O282" t="str">
            <v>V1.72141510</v>
          </cell>
          <cell r="P282" t="str">
            <v>REALIZAR LOS ESTUDIOS Y DISEÑOS DEFINITIVOS PARA LA DEMOLICION CONTROLADA DE LOS PISOS CUARTO QUINTO Y SEXTO DE LA VIVIENDA UBICADA EN LA CARRERA 128 B NO. 137-49 DE LA LOCALIDAD DE SUBA DE LA CIUDAD DE BOGOTÁ; D.C.</v>
          </cell>
          <cell r="Q282" t="str">
            <v>Consultoría</v>
          </cell>
          <cell r="R282" t="str">
            <v>Mínima cuantía</v>
          </cell>
          <cell r="S282" t="str">
            <v>Presupuesto inferior al 10% de la menor cuantía</v>
          </cell>
          <cell r="T282" t="str">
            <v>06/19/2025</v>
          </cell>
          <cell r="U282" t="str">
            <v>06/25/2025</v>
          </cell>
          <cell r="V282" t="str">
            <v>09/24/2025</v>
          </cell>
          <cell r="Y282" t="str">
            <v>A convenir</v>
          </cell>
          <cell r="Z282" t="str">
            <v>No Definido</v>
          </cell>
          <cell r="AA282">
            <v>900613271</v>
          </cell>
          <cell r="AB282" t="str">
            <v>CASDE SAS</v>
          </cell>
          <cell r="AC282" t="str">
            <v>No</v>
          </cell>
          <cell r="AD282" t="str">
            <v>No</v>
          </cell>
          <cell r="AE282" t="str">
            <v>No</v>
          </cell>
          <cell r="AF282" t="str">
            <v>No</v>
          </cell>
          <cell r="AG282" t="str">
            <v>No</v>
          </cell>
          <cell r="AH282" t="str">
            <v>No</v>
          </cell>
          <cell r="AI282" t="str">
            <v>No</v>
          </cell>
          <cell r="AJ282" t="str">
            <v>Recursos Propios</v>
          </cell>
          <cell r="AK282" t="str">
            <v>Inversión</v>
          </cell>
          <cell r="AL282" t="str">
            <v>28,500,000</v>
          </cell>
          <cell r="AM282">
            <v>0</v>
          </cell>
          <cell r="AN282">
            <v>0</v>
          </cell>
          <cell r="AO282" t="str">
            <v>28,500,000</v>
          </cell>
          <cell r="AP282">
            <v>0</v>
          </cell>
          <cell r="AQ282">
            <v>0</v>
          </cell>
          <cell r="AR282">
            <v>0</v>
          </cell>
          <cell r="AS282" t="str">
            <v>28,500,000</v>
          </cell>
          <cell r="AT282" t="str">
            <v>No Válido</v>
          </cell>
          <cell r="AU282" t="str">
            <v>No Definido</v>
          </cell>
          <cell r="AV282" t="str">
            <v>No D</v>
          </cell>
          <cell r="AW282">
            <v>0</v>
          </cell>
          <cell r="AX282">
            <v>0</v>
          </cell>
          <cell r="AY282" t="str">
            <v>No</v>
          </cell>
          <cell r="AZ282">
            <v>0</v>
          </cell>
          <cell r="BA282" t="str">
            <v>No aplica</v>
          </cell>
          <cell r="BB282" t="str">
            <v>No aplica</v>
          </cell>
          <cell r="BC282" t="str">
            <v>https://community.secop.gov.co/Public/Tendering/OpportunityDetail/Index?noticeUID=CO1.NTC.8223656&amp;isFromPublicArea=True&amp;isModal=true&amp;asPopupView=true</v>
          </cell>
        </row>
        <row r="283">
          <cell r="M283" t="str">
            <v>709-2025</v>
          </cell>
          <cell r="N283" t="str">
            <v>Activo</v>
          </cell>
          <cell r="O283" t="str">
            <v>V1.80111700</v>
          </cell>
          <cell r="P283" t="str">
            <v>PRESTAR LOS SERVICIOS PROFESIONALES PARA LA GESTIÓN; ACOMPAÑAMIENTO Y DESARROLLO DE ACTIVIDADES SOCIALES; COMUNITARIAS E INSTITUCIONALES ORIENTADAS A PROMOVER LA PARTICIPACIÓN ACTIVA EN SUBA DE LAS MUJERES; CON EL FIN DE APOYAR LA TERRITORIALIZACIÓN DE LA POLÍTICA PUBLICA DE MUJERES Y EQUIDAD DE GÉN</v>
          </cell>
          <cell r="Q283" t="str">
            <v>Prestación de servicios</v>
          </cell>
          <cell r="R283" t="str">
            <v>Contratación directa</v>
          </cell>
          <cell r="S283" t="str">
            <v>Servicios profesionales y apoyo a la gestión</v>
          </cell>
          <cell r="T283">
            <v>45665</v>
          </cell>
          <cell r="V283" t="str">
            <v>12/31/2025</v>
          </cell>
          <cell r="Y283" t="str">
            <v>Como acordado previamente</v>
          </cell>
          <cell r="Z283" t="str">
            <v>Cédula de Ciudadanía</v>
          </cell>
          <cell r="AA283">
            <v>1019125418</v>
          </cell>
          <cell r="AB283" t="str">
            <v>MANUELA PRECIADO CORTES</v>
          </cell>
          <cell r="AC283" t="str">
            <v>No</v>
          </cell>
          <cell r="AD283" t="str">
            <v>No</v>
          </cell>
          <cell r="AE283" t="str">
            <v>No</v>
          </cell>
          <cell r="AF283" t="str">
            <v>No</v>
          </cell>
          <cell r="AG283" t="str">
            <v>No</v>
          </cell>
          <cell r="AH283" t="str">
            <v>No</v>
          </cell>
          <cell r="AI283" t="str">
            <v>No</v>
          </cell>
          <cell r="AJ283" t="str">
            <v>Distribuido</v>
          </cell>
          <cell r="AK283" t="str">
            <v>No Definido</v>
          </cell>
          <cell r="AL283" t="str">
            <v>29,508,000</v>
          </cell>
          <cell r="AM283">
            <v>0</v>
          </cell>
          <cell r="AN283">
            <v>0</v>
          </cell>
          <cell r="AO283" t="str">
            <v>29,508,000</v>
          </cell>
          <cell r="AP283">
            <v>0</v>
          </cell>
          <cell r="AQ283">
            <v>0</v>
          </cell>
          <cell r="AR283">
            <v>0</v>
          </cell>
          <cell r="AS283" t="str">
            <v>29,508,000</v>
          </cell>
          <cell r="AT283" t="str">
            <v>No Válido</v>
          </cell>
          <cell r="AU283" t="str">
            <v>No Definido</v>
          </cell>
          <cell r="AV283" t="str">
            <v>No D</v>
          </cell>
          <cell r="AW283">
            <v>0</v>
          </cell>
          <cell r="AX283">
            <v>0</v>
          </cell>
          <cell r="AY283" t="str">
            <v>No</v>
          </cell>
          <cell r="AZ283">
            <v>0</v>
          </cell>
          <cell r="BA283" t="str">
            <v>No aplica</v>
          </cell>
          <cell r="BB283" t="str">
            <v>No aplica</v>
          </cell>
          <cell r="BC283" t="str">
            <v>https://community.secop.gov.co/Public/Tendering/OpportunityDetail/Index?noticeUID=CO1.NTC.8531321&amp;isFromPublicArea=True&amp;isModal=true&amp;asPopupView=true</v>
          </cell>
        </row>
        <row r="284">
          <cell r="M284" t="str">
            <v>331-2025</v>
          </cell>
          <cell r="N284" t="str">
            <v>En ejecución</v>
          </cell>
          <cell r="O284" t="str">
            <v>V1.80111700</v>
          </cell>
          <cell r="P284" t="str">
            <v>Prestar los servicios profesionales para apoyar jurídicamente la ejecución de las acciones requeridas para la depuración de las actuaciones administrativas que cursan en la Alcaldía Local.</v>
          </cell>
          <cell r="Q284" t="str">
            <v>Prestación de servicios</v>
          </cell>
          <cell r="R284" t="str">
            <v>Contratación directa</v>
          </cell>
          <cell r="S284" t="str">
            <v>Servicios profesionales y apoyo a la gestión</v>
          </cell>
          <cell r="T284">
            <v>45751</v>
          </cell>
          <cell r="U284">
            <v>45904</v>
          </cell>
          <cell r="V284">
            <v>45879</v>
          </cell>
          <cell r="Y284" t="str">
            <v>Como acordado previamente</v>
          </cell>
          <cell r="Z284" t="str">
            <v>Cédula de Ciudadanía</v>
          </cell>
          <cell r="AA284">
            <v>1045741333</v>
          </cell>
          <cell r="AB284" t="str">
            <v>Andres Felipe Arevalo Uribe</v>
          </cell>
          <cell r="AC284" t="str">
            <v>No</v>
          </cell>
          <cell r="AD284" t="str">
            <v>No</v>
          </cell>
          <cell r="AE284" t="str">
            <v>No</v>
          </cell>
          <cell r="AF284" t="str">
            <v>No</v>
          </cell>
          <cell r="AG284" t="str">
            <v>No</v>
          </cell>
          <cell r="AH284" t="str">
            <v>No</v>
          </cell>
          <cell r="AI284" t="str">
            <v>No</v>
          </cell>
          <cell r="AJ284" t="str">
            <v>Recursos Propios</v>
          </cell>
          <cell r="AK284" t="str">
            <v>Inversión</v>
          </cell>
          <cell r="AL284" t="str">
            <v>33,810,000</v>
          </cell>
          <cell r="AM284">
            <v>0</v>
          </cell>
          <cell r="AN284" t="str">
            <v>9,767,333</v>
          </cell>
          <cell r="AO284" t="str">
            <v>33,810,000</v>
          </cell>
          <cell r="AP284">
            <v>0</v>
          </cell>
          <cell r="AQ284">
            <v>0</v>
          </cell>
          <cell r="AR284">
            <v>0</v>
          </cell>
          <cell r="AS284" t="str">
            <v>33,810,000</v>
          </cell>
          <cell r="AT284" t="str">
            <v>No Válido</v>
          </cell>
          <cell r="AU284" t="str">
            <v>No Definido</v>
          </cell>
          <cell r="AV284" t="str">
            <v>No D</v>
          </cell>
          <cell r="AW284">
            <v>0</v>
          </cell>
          <cell r="AX284">
            <v>0</v>
          </cell>
          <cell r="AY284" t="str">
            <v>No</v>
          </cell>
          <cell r="AZ284">
            <v>0</v>
          </cell>
          <cell r="BA284" t="str">
            <v>No aplica</v>
          </cell>
          <cell r="BB284" t="str">
            <v>No aplica</v>
          </cell>
          <cell r="BC284" t="str">
            <v>https://community.secop.gov.co/Public/Tendering/OpportunityDetail/Index?noticeUID=CO1.NTC.7949478&amp;isFromPublicArea=True&amp;isModal=true&amp;asPopupView=true</v>
          </cell>
        </row>
        <row r="285">
          <cell r="M285" t="str">
            <v>348-2025</v>
          </cell>
          <cell r="N285" t="str">
            <v>Modificado</v>
          </cell>
          <cell r="O285" t="str">
            <v>V1.80111700</v>
          </cell>
          <cell r="P285" t="str">
            <v>Prestar servicios profesionales especializados en la estructuración; formulación; evaluación y seguimiento a los proyectos de inversión y gastos de funcionamiento de la entidad; relacionados con el componente de las tecnologías de la información y la comunicación - TIC de la Alcaldía Local de Suba.</v>
          </cell>
          <cell r="Q285" t="str">
            <v>Prestación de servicios</v>
          </cell>
          <cell r="R285" t="str">
            <v>Contratación directa</v>
          </cell>
          <cell r="S285" t="str">
            <v>Servicios profesionales y apoyo a la gestión</v>
          </cell>
          <cell r="T285">
            <v>45994</v>
          </cell>
          <cell r="U285" t="str">
            <v>03/16/2025</v>
          </cell>
          <cell r="V285" t="str">
            <v>11/15/2025</v>
          </cell>
          <cell r="Y285" t="str">
            <v>No Definido</v>
          </cell>
          <cell r="Z285" t="str">
            <v>Cédula de Ciudadanía</v>
          </cell>
          <cell r="AA285">
            <v>98566660</v>
          </cell>
          <cell r="AB285" t="str">
            <v>Juan David Londoño</v>
          </cell>
          <cell r="AC285" t="str">
            <v>No</v>
          </cell>
          <cell r="AD285" t="str">
            <v>No</v>
          </cell>
          <cell r="AE285" t="str">
            <v>No</v>
          </cell>
          <cell r="AF285" t="str">
            <v>No</v>
          </cell>
          <cell r="AG285" t="str">
            <v>No</v>
          </cell>
          <cell r="AH285" t="str">
            <v>No</v>
          </cell>
          <cell r="AI285" t="str">
            <v>No</v>
          </cell>
          <cell r="AJ285" t="str">
            <v>Recursos Propios</v>
          </cell>
          <cell r="AK285" t="str">
            <v>Inversión</v>
          </cell>
          <cell r="AL285" t="str">
            <v>83,200,000</v>
          </cell>
          <cell r="AM285">
            <v>0</v>
          </cell>
          <cell r="AN285">
            <v>0</v>
          </cell>
          <cell r="AO285" t="str">
            <v>83,200,000</v>
          </cell>
          <cell r="AP285">
            <v>0</v>
          </cell>
          <cell r="AQ285">
            <v>0</v>
          </cell>
          <cell r="AR285">
            <v>0</v>
          </cell>
          <cell r="AS285" t="str">
            <v>83,200,000</v>
          </cell>
          <cell r="AT285" t="str">
            <v>No Válido</v>
          </cell>
          <cell r="AU285" t="str">
            <v>No Definido</v>
          </cell>
          <cell r="AV285" t="str">
            <v>No D</v>
          </cell>
          <cell r="AW285">
            <v>0</v>
          </cell>
          <cell r="AX285">
            <v>0</v>
          </cell>
          <cell r="AY285" t="str">
            <v>No</v>
          </cell>
          <cell r="AZ285">
            <v>3</v>
          </cell>
          <cell r="BA285" t="str">
            <v>No aplica</v>
          </cell>
          <cell r="BB285" t="str">
            <v>No aplica</v>
          </cell>
          <cell r="BC285" t="str">
            <v>https://community.secop.gov.co/Public/Tendering/OpportunityDetail/Index?noticeUID=CO1.NTC.7806153&amp;isFromPublicArea=True&amp;isModal=true&amp;asPopupView=true</v>
          </cell>
        </row>
        <row r="286">
          <cell r="M286" t="str">
            <v>298-2025</v>
          </cell>
          <cell r="N286" t="str">
            <v>En ejecución</v>
          </cell>
          <cell r="O286" t="str">
            <v>V1.80111700</v>
          </cell>
          <cell r="P286" t="str">
            <v>Prestar los servicios de apoyo en el área de gestión de desarrollo local en el acompañamiento de acciones de residuos solidos.</v>
          </cell>
          <cell r="Q286" t="str">
            <v>Prestación de servicios</v>
          </cell>
          <cell r="R286" t="str">
            <v>Contratación directa</v>
          </cell>
          <cell r="S286" t="str">
            <v>Servicios profesionales y apoyo a la gestión</v>
          </cell>
          <cell r="T286">
            <v>45841</v>
          </cell>
          <cell r="U286">
            <v>45964</v>
          </cell>
          <cell r="V286">
            <v>45939</v>
          </cell>
          <cell r="Y286" t="str">
            <v>No Definido</v>
          </cell>
          <cell r="Z286" t="str">
            <v>Cédula de Ciudadanía</v>
          </cell>
          <cell r="AA286">
            <v>52786137</v>
          </cell>
          <cell r="AB286" t="str">
            <v>CAROLINA GARCIA QUIROGA</v>
          </cell>
          <cell r="AC286" t="str">
            <v>No</v>
          </cell>
          <cell r="AD286" t="str">
            <v>Si</v>
          </cell>
          <cell r="AE286" t="str">
            <v>No</v>
          </cell>
          <cell r="AF286" t="str">
            <v>No</v>
          </cell>
          <cell r="AG286" t="str">
            <v>No</v>
          </cell>
          <cell r="AH286" t="str">
            <v>No</v>
          </cell>
          <cell r="AI286" t="str">
            <v>No</v>
          </cell>
          <cell r="AJ286" t="str">
            <v>Recursos Propios</v>
          </cell>
          <cell r="AK286" t="str">
            <v>Inversión</v>
          </cell>
          <cell r="AL286" t="str">
            <v>29,502,000</v>
          </cell>
          <cell r="AM286">
            <v>0</v>
          </cell>
          <cell r="AN286">
            <v>0</v>
          </cell>
          <cell r="AO286" t="str">
            <v>29,502,000</v>
          </cell>
          <cell r="AP286">
            <v>0</v>
          </cell>
          <cell r="AQ286">
            <v>0</v>
          </cell>
          <cell r="AR286">
            <v>0</v>
          </cell>
          <cell r="AS286" t="str">
            <v>29,502,000</v>
          </cell>
          <cell r="AT286" t="str">
            <v>No Válido</v>
          </cell>
          <cell r="AU286" t="str">
            <v>No Definido</v>
          </cell>
          <cell r="AV286" t="str">
            <v>No D</v>
          </cell>
          <cell r="AW286">
            <v>0</v>
          </cell>
          <cell r="AX286">
            <v>0</v>
          </cell>
          <cell r="AY286" t="str">
            <v>No</v>
          </cell>
          <cell r="AZ286">
            <v>0</v>
          </cell>
          <cell r="BA286" t="str">
            <v>No aplica</v>
          </cell>
          <cell r="BB286" t="str">
            <v>No aplica</v>
          </cell>
          <cell r="BC286" t="str">
            <v>https://community.secop.gov.co/Public/Tendering/OpportunityDetail/Index?noticeUID=CO1.NTC.7792758&amp;isFromPublicArea=True&amp;isModal=true&amp;asPopupView=true</v>
          </cell>
        </row>
        <row r="287">
          <cell r="M287" t="str">
            <v>066-2025</v>
          </cell>
          <cell r="N287" t="str">
            <v>En ejecución</v>
          </cell>
          <cell r="O287" t="str">
            <v>V1.80111700</v>
          </cell>
          <cell r="P287" t="str">
            <v>Prestar los servicios profesionales como abogado (a) para apoyar la gestión contractual del Área Gestión del Desarrollo Local; en las etapas precontractual y contractual de los procesos de selección de bienes y servicios de la Alcaldía Local de Suba</v>
          </cell>
          <cell r="Q287" t="str">
            <v>Prestación de servicios</v>
          </cell>
          <cell r="R287" t="str">
            <v>Contratación directa</v>
          </cell>
          <cell r="S287" t="str">
            <v>Servicios profesionales y apoyo a la gestión</v>
          </cell>
          <cell r="T287">
            <v>45963</v>
          </cell>
          <cell r="U287" t="str">
            <v>02/18/2025</v>
          </cell>
          <cell r="V287" t="str">
            <v>08/17/2025</v>
          </cell>
          <cell r="Y287" t="str">
            <v>No Definido</v>
          </cell>
          <cell r="Z287" t="str">
            <v>Cédula de Ciudadanía</v>
          </cell>
          <cell r="AA287">
            <v>1010231719</v>
          </cell>
          <cell r="AB287" t="str">
            <v>LIZ DAYANA RIVAS PACHECO</v>
          </cell>
          <cell r="AC287" t="str">
            <v>No</v>
          </cell>
          <cell r="AD287" t="str">
            <v>No</v>
          </cell>
          <cell r="AE287" t="str">
            <v>No</v>
          </cell>
          <cell r="AF287" t="str">
            <v>No</v>
          </cell>
          <cell r="AG287" t="str">
            <v>No</v>
          </cell>
          <cell r="AH287" t="str">
            <v>No</v>
          </cell>
          <cell r="AI287" t="str">
            <v>No</v>
          </cell>
          <cell r="AJ287" t="str">
            <v>Recursos Propios</v>
          </cell>
          <cell r="AK287" t="str">
            <v>Inversión</v>
          </cell>
          <cell r="AL287" t="str">
            <v>33,810,000</v>
          </cell>
          <cell r="AM287">
            <v>0</v>
          </cell>
          <cell r="AN287">
            <v>0</v>
          </cell>
          <cell r="AO287" t="str">
            <v>33,810,000</v>
          </cell>
          <cell r="AP287">
            <v>0</v>
          </cell>
          <cell r="AQ287">
            <v>0</v>
          </cell>
          <cell r="AR287">
            <v>0</v>
          </cell>
          <cell r="AS287" t="str">
            <v>33,810,000</v>
          </cell>
          <cell r="AT287" t="str">
            <v>No Válido</v>
          </cell>
          <cell r="AU287" t="str">
            <v>No Definido</v>
          </cell>
          <cell r="AV287" t="str">
            <v>No D</v>
          </cell>
          <cell r="AW287">
            <v>0</v>
          </cell>
          <cell r="AX287">
            <v>0</v>
          </cell>
          <cell r="AY287" t="str">
            <v>No</v>
          </cell>
          <cell r="AZ287">
            <v>0</v>
          </cell>
          <cell r="BA287" t="str">
            <v>No aplica</v>
          </cell>
          <cell r="BB287" t="str">
            <v>No aplica</v>
          </cell>
          <cell r="BC287" t="str">
            <v>https://community.secop.gov.co/Public/Tendering/OpportunityDetail/Index?noticeUID=CO1.NTC.7586837&amp;isFromPublicArea=True&amp;isModal=true&amp;asPopupView=true</v>
          </cell>
        </row>
        <row r="288">
          <cell r="M288" t="str">
            <v>369-2025</v>
          </cell>
          <cell r="N288" t="str">
            <v>En ejecución</v>
          </cell>
          <cell r="O288" t="str">
            <v>V1.80111700</v>
          </cell>
          <cell r="P288" t="str">
            <v>Prestar los servicios profesionales para apoyar técnicamente las distintas etapas de los
procesos de competencia de las Inspecciones de Policía de la Localidad; según reparto</v>
          </cell>
          <cell r="Q288" t="str">
            <v>Prestación de servicios</v>
          </cell>
          <cell r="R288" t="str">
            <v>Contratación directa</v>
          </cell>
          <cell r="S288" t="str">
            <v>Servicios profesionales y apoyo a la gestión</v>
          </cell>
          <cell r="T288">
            <v>45811</v>
          </cell>
          <cell r="U288">
            <v>45841</v>
          </cell>
          <cell r="V288">
            <v>45817</v>
          </cell>
          <cell r="Y288" t="str">
            <v>Como acordado previamente</v>
          </cell>
          <cell r="Z288" t="str">
            <v>Cédula de Ciudadanía</v>
          </cell>
          <cell r="AA288">
            <v>80154746</v>
          </cell>
          <cell r="AB288" t="str">
            <v>MARTIN EMILIO GALEANO ESTRELLA</v>
          </cell>
          <cell r="AC288" t="str">
            <v>No</v>
          </cell>
          <cell r="AD288" t="str">
            <v>Si</v>
          </cell>
          <cell r="AE288" t="str">
            <v>No</v>
          </cell>
          <cell r="AF288" t="str">
            <v>No</v>
          </cell>
          <cell r="AG288" t="str">
            <v>No</v>
          </cell>
          <cell r="AH288" t="str">
            <v>No</v>
          </cell>
          <cell r="AI288" t="str">
            <v>No</v>
          </cell>
          <cell r="AJ288" t="str">
            <v>Recursos Propios</v>
          </cell>
          <cell r="AK288" t="str">
            <v>Inversión</v>
          </cell>
          <cell r="AL288" t="str">
            <v>46,128,000</v>
          </cell>
          <cell r="AM288">
            <v>0</v>
          </cell>
          <cell r="AN288">
            <v>0</v>
          </cell>
          <cell r="AO288" t="str">
            <v>46,128,000</v>
          </cell>
          <cell r="AP288">
            <v>0</v>
          </cell>
          <cell r="AQ288">
            <v>0</v>
          </cell>
          <cell r="AR288">
            <v>0</v>
          </cell>
          <cell r="AS288" t="str">
            <v>46,128,000</v>
          </cell>
          <cell r="AT288" t="str">
            <v>No Válido</v>
          </cell>
          <cell r="AU288" t="str">
            <v>No Definido</v>
          </cell>
          <cell r="AV288" t="str">
            <v>No D</v>
          </cell>
          <cell r="AW288">
            <v>0</v>
          </cell>
          <cell r="AX288">
            <v>0</v>
          </cell>
          <cell r="AY288" t="str">
            <v>No</v>
          </cell>
          <cell r="AZ288">
            <v>0</v>
          </cell>
          <cell r="BA288" t="str">
            <v>No aplica</v>
          </cell>
          <cell r="BB288" t="str">
            <v>No aplica</v>
          </cell>
          <cell r="BC288" t="str">
            <v>https://community.secop.gov.co/Public/Tendering/OpportunityDetail/Index?noticeUID=CO1.NTC.7776427&amp;isFromPublicArea=True&amp;isModal=true&amp;asPopupView=true</v>
          </cell>
        </row>
        <row r="289">
          <cell r="M289" t="str">
            <v>302-2025</v>
          </cell>
          <cell r="N289" t="str">
            <v>En ejecución</v>
          </cell>
          <cell r="O289" t="str">
            <v>V1.80111700</v>
          </cell>
          <cell r="P289" t="str">
            <v>Prestar los servicios de apoyo en el área de
 gestión de desarrollo local en el acompañamiento de acciones de residuos solidos.</v>
          </cell>
          <cell r="Q289" t="str">
            <v>Prestación de servicios</v>
          </cell>
          <cell r="R289" t="str">
            <v>Contratación directa</v>
          </cell>
          <cell r="S289" t="str">
            <v>Servicios profesionales y apoyo a la gestión</v>
          </cell>
          <cell r="T289">
            <v>45750</v>
          </cell>
          <cell r="U289">
            <v>45933</v>
          </cell>
          <cell r="V289">
            <v>45909</v>
          </cell>
          <cell r="Y289" t="str">
            <v>No Definido</v>
          </cell>
          <cell r="Z289" t="str">
            <v>Cédula de Ciudadanía</v>
          </cell>
          <cell r="AA289">
            <v>1015447350</v>
          </cell>
          <cell r="AB289" t="str">
            <v>GiGina Paola Marin Hernandez</v>
          </cell>
          <cell r="AC289" t="str">
            <v>No</v>
          </cell>
          <cell r="AD289" t="str">
            <v>No</v>
          </cell>
          <cell r="AE289" t="str">
            <v>No</v>
          </cell>
          <cell r="AF289" t="str">
            <v>No</v>
          </cell>
          <cell r="AG289" t="str">
            <v>No</v>
          </cell>
          <cell r="AH289" t="str">
            <v>No</v>
          </cell>
          <cell r="AI289" t="str">
            <v>No</v>
          </cell>
          <cell r="AJ289" t="str">
            <v>Recursos Propios</v>
          </cell>
          <cell r="AK289" t="str">
            <v>Inversión</v>
          </cell>
          <cell r="AL289" t="str">
            <v>29,502,000</v>
          </cell>
          <cell r="AM289">
            <v>0</v>
          </cell>
          <cell r="AN289">
            <v>0</v>
          </cell>
          <cell r="AO289" t="str">
            <v>29,502,000</v>
          </cell>
          <cell r="AP289">
            <v>0</v>
          </cell>
          <cell r="AQ289">
            <v>0</v>
          </cell>
          <cell r="AR289">
            <v>0</v>
          </cell>
          <cell r="AS289" t="str">
            <v>29,502,000</v>
          </cell>
          <cell r="AT289" t="str">
            <v>No Válido</v>
          </cell>
          <cell r="AU289" t="str">
            <v>No Definido</v>
          </cell>
          <cell r="AV289" t="str">
            <v>No D</v>
          </cell>
          <cell r="AW289">
            <v>0</v>
          </cell>
          <cell r="AX289">
            <v>0</v>
          </cell>
          <cell r="AY289" t="str">
            <v>No</v>
          </cell>
          <cell r="AZ289">
            <v>0</v>
          </cell>
          <cell r="BA289" t="str">
            <v>No aplica</v>
          </cell>
          <cell r="BB289" t="str">
            <v>No aplica</v>
          </cell>
          <cell r="BC289" t="str">
            <v>https://community.secop.gov.co/Public/Tendering/OpportunityDetail/Index?noticeUID=CO1.NTC.7738269&amp;isFromPublicArea=True&amp;isModal=true&amp;asPopupView=true</v>
          </cell>
        </row>
        <row r="290">
          <cell r="M290" t="str">
            <v>506-2025</v>
          </cell>
          <cell r="N290" t="str">
            <v>En ejecución</v>
          </cell>
          <cell r="O290" t="str">
            <v>V1.80111700</v>
          </cell>
          <cell r="P290" t="str">
            <v>Prestar los servicios de apoyo en las actividades  administrativas en el Área Gestión de Desarrollo Local; para el logro de las metas de gestión asociadas al
 componente de infraestructura de la vigencia</v>
          </cell>
          <cell r="Q290" t="str">
            <v>Prestación de servicios</v>
          </cell>
          <cell r="R290" t="str">
            <v>Contratación directa</v>
          </cell>
          <cell r="S290" t="str">
            <v>Servicios profesionales y apoyo a la gestión</v>
          </cell>
          <cell r="T290">
            <v>45965</v>
          </cell>
          <cell r="U290" t="str">
            <v>04/15/2025</v>
          </cell>
          <cell r="V290" t="str">
            <v>10/14/2025</v>
          </cell>
          <cell r="Y290" t="str">
            <v>No Definido</v>
          </cell>
          <cell r="Z290" t="str">
            <v>Cédula de Ciudadanía</v>
          </cell>
          <cell r="AA290">
            <v>36300765</v>
          </cell>
          <cell r="AB290" t="str">
            <v>ANDREA DEL PILAR GARCIA MUÑOZ</v>
          </cell>
          <cell r="AC290" t="str">
            <v>No</v>
          </cell>
          <cell r="AD290" t="str">
            <v>No</v>
          </cell>
          <cell r="AE290" t="str">
            <v>No</v>
          </cell>
          <cell r="AF290" t="str">
            <v>No</v>
          </cell>
          <cell r="AG290" t="str">
            <v>No</v>
          </cell>
          <cell r="AH290" t="str">
            <v>No</v>
          </cell>
          <cell r="AI290" t="str">
            <v>No</v>
          </cell>
          <cell r="AJ290" t="str">
            <v>Recursos Propios</v>
          </cell>
          <cell r="AK290" t="str">
            <v>Inversión</v>
          </cell>
          <cell r="AL290" t="str">
            <v>21,000,000</v>
          </cell>
          <cell r="AM290">
            <v>0</v>
          </cell>
          <cell r="AN290">
            <v>0</v>
          </cell>
          <cell r="AO290" t="str">
            <v>21,000,000</v>
          </cell>
          <cell r="AP290">
            <v>0</v>
          </cell>
          <cell r="AQ290">
            <v>0</v>
          </cell>
          <cell r="AR290">
            <v>0</v>
          </cell>
          <cell r="AS290" t="str">
            <v>21,000,000</v>
          </cell>
          <cell r="AT290" t="str">
            <v>No Válido</v>
          </cell>
          <cell r="AU290" t="str">
            <v>No Definido</v>
          </cell>
          <cell r="AV290" t="str">
            <v>No D</v>
          </cell>
          <cell r="AW290">
            <v>0</v>
          </cell>
          <cell r="AX290">
            <v>0</v>
          </cell>
          <cell r="AY290" t="str">
            <v>No</v>
          </cell>
          <cell r="AZ290">
            <v>0</v>
          </cell>
          <cell r="BA290" t="str">
            <v>No aplica</v>
          </cell>
          <cell r="BB290" t="str">
            <v>No aplica</v>
          </cell>
          <cell r="BC290" t="str">
            <v>https://community.secop.gov.co/Public/Tendering/OpportunityDetail/Index?noticeUID=CO1.NTC.7976319&amp;isFromPublicArea=True&amp;isModal=true&amp;asPopupView=true</v>
          </cell>
        </row>
        <row r="291">
          <cell r="M291" t="str">
            <v>139-2025</v>
          </cell>
          <cell r="N291" t="str">
            <v>En ejecución</v>
          </cell>
          <cell r="O291" t="str">
            <v>V1.80111700</v>
          </cell>
          <cell r="P291" t="str">
            <v>Prestar servicios de apoyo en las actividades de seguridad; convivencia ciudadana y recuperación del espacio público.</v>
          </cell>
          <cell r="Q291" t="str">
            <v>Prestación de servicios</v>
          </cell>
          <cell r="R291" t="str">
            <v>Contratación directa</v>
          </cell>
          <cell r="S291" t="str">
            <v>Servicios profesionales y apoyo a la gestión</v>
          </cell>
          <cell r="T291">
            <v>45780</v>
          </cell>
          <cell r="U291">
            <v>45811</v>
          </cell>
          <cell r="V291">
            <v>45786</v>
          </cell>
          <cell r="Y291" t="str">
            <v>No Definido</v>
          </cell>
          <cell r="Z291" t="str">
            <v>Cédula de Ciudadanía</v>
          </cell>
          <cell r="AA291">
            <v>35512659</v>
          </cell>
          <cell r="AB291" t="str">
            <v>Martha Cecilia Cortes Leon</v>
          </cell>
          <cell r="AC291" t="str">
            <v>No</v>
          </cell>
          <cell r="AD291" t="str">
            <v>No</v>
          </cell>
          <cell r="AE291" t="str">
            <v>No</v>
          </cell>
          <cell r="AF291" t="str">
            <v>No</v>
          </cell>
          <cell r="AG291" t="str">
            <v>No</v>
          </cell>
          <cell r="AH291" t="str">
            <v>No</v>
          </cell>
          <cell r="AI291" t="str">
            <v>No</v>
          </cell>
          <cell r="AJ291" t="str">
            <v>Recursos Propios</v>
          </cell>
          <cell r="AK291" t="str">
            <v>Inversión</v>
          </cell>
          <cell r="AL291" t="str">
            <v>17,856,000</v>
          </cell>
          <cell r="AM291">
            <v>0</v>
          </cell>
          <cell r="AN291">
            <v>0</v>
          </cell>
          <cell r="AO291" t="str">
            <v>17,856,000</v>
          </cell>
          <cell r="AP291">
            <v>0</v>
          </cell>
          <cell r="AQ291">
            <v>0</v>
          </cell>
          <cell r="AR291">
            <v>0</v>
          </cell>
          <cell r="AS291" t="str">
            <v>17,856,000</v>
          </cell>
          <cell r="AT291" t="str">
            <v>No Válido</v>
          </cell>
          <cell r="AU291" t="str">
            <v>No Definido</v>
          </cell>
          <cell r="AV291" t="str">
            <v>No D</v>
          </cell>
          <cell r="AW291">
            <v>0</v>
          </cell>
          <cell r="AX291">
            <v>0</v>
          </cell>
          <cell r="AY291" t="str">
            <v>No</v>
          </cell>
          <cell r="AZ291">
            <v>0</v>
          </cell>
          <cell r="BA291" t="str">
            <v>No aplica</v>
          </cell>
          <cell r="BB291" t="str">
            <v>No aplica</v>
          </cell>
          <cell r="BC291" t="str">
            <v>https://community.secop.gov.co/Public/Tendering/OpportunityDetail/Index?noticeUID=CO1.NTC.7766522&amp;isFromPublicArea=True&amp;isModal=true&amp;asPopupView=true</v>
          </cell>
        </row>
        <row r="292">
          <cell r="M292" t="str">
            <v>246-2025</v>
          </cell>
          <cell r="N292" t="str">
            <v>En ejecución</v>
          </cell>
          <cell r="O292" t="str">
            <v>V1.80111700</v>
          </cell>
          <cell r="P292" t="str">
            <v>El contrato que se pretende celebrar tendrá por objeto Apoyar el cubrimiento de las actividades;
cronogramas y agenda de la Alcaldía local a nivel interno y externo; así como la generación de contenidos periodísticos.</v>
          </cell>
          <cell r="Q292" t="str">
            <v>Prestación de servicios</v>
          </cell>
          <cell r="R292" t="str">
            <v>Contratación directa</v>
          </cell>
          <cell r="S292" t="str">
            <v>Servicios profesionales y apoyo a la gestión</v>
          </cell>
          <cell r="T292" t="str">
            <v>03/18/2025</v>
          </cell>
          <cell r="U292" t="str">
            <v>03/19/2025</v>
          </cell>
          <cell r="V292" t="str">
            <v>09/18/2025</v>
          </cell>
          <cell r="Y292" t="str">
            <v>No Definido</v>
          </cell>
          <cell r="Z292" t="str">
            <v>Cédula de Ciudadanía</v>
          </cell>
          <cell r="AA292">
            <v>1015481535</v>
          </cell>
          <cell r="AB292" t="str">
            <v>Daniela Castelblanco Triana</v>
          </cell>
          <cell r="AC292" t="str">
            <v>No</v>
          </cell>
          <cell r="AD292" t="str">
            <v>No</v>
          </cell>
          <cell r="AE292" t="str">
            <v>No</v>
          </cell>
          <cell r="AF292" t="str">
            <v>No</v>
          </cell>
          <cell r="AG292" t="str">
            <v>No</v>
          </cell>
          <cell r="AH292" t="str">
            <v>No</v>
          </cell>
          <cell r="AI292" t="str">
            <v>No</v>
          </cell>
          <cell r="AJ292" t="str">
            <v>Recursos Propios</v>
          </cell>
          <cell r="AK292" t="str">
            <v>Inversión</v>
          </cell>
          <cell r="AL292" t="str">
            <v>46,128,000</v>
          </cell>
          <cell r="AM292">
            <v>0</v>
          </cell>
          <cell r="AN292">
            <v>0</v>
          </cell>
          <cell r="AO292" t="str">
            <v>46,128,000</v>
          </cell>
          <cell r="AP292">
            <v>0</v>
          </cell>
          <cell r="AQ292">
            <v>0</v>
          </cell>
          <cell r="AR292">
            <v>0</v>
          </cell>
          <cell r="AS292" t="str">
            <v>46,128,000</v>
          </cell>
          <cell r="AT292" t="str">
            <v>No Válido</v>
          </cell>
          <cell r="AU292" t="str">
            <v>No Definido</v>
          </cell>
          <cell r="AV292" t="str">
            <v>No D</v>
          </cell>
          <cell r="AW292">
            <v>0</v>
          </cell>
          <cell r="AX292">
            <v>0</v>
          </cell>
          <cell r="AY292" t="str">
            <v>No</v>
          </cell>
          <cell r="AZ292">
            <v>0</v>
          </cell>
          <cell r="BA292" t="str">
            <v>No aplica</v>
          </cell>
          <cell r="BB292" t="str">
            <v>No aplica</v>
          </cell>
          <cell r="BC292" t="str">
            <v>https://community.secop.gov.co/Public/Tendering/OpportunityDetail/Index?noticeUID=CO1.NTC.7853237&amp;isFromPublicArea=True&amp;isModal=true&amp;asPopupView=true</v>
          </cell>
        </row>
        <row r="293">
          <cell r="M293" t="str">
            <v>114-2025</v>
          </cell>
          <cell r="N293" t="str">
            <v>En ejecución</v>
          </cell>
          <cell r="O293" t="str">
            <v>V1.80111700</v>
          </cell>
          <cell r="P293" t="str">
            <v>Prestar servicios profesionales especializados al área de gestión del desarrollo local de la alcaldía local de suba; para la coordinación; estructuración;
formulación; evaluación y seguimiento a los proyectos de inversión enfocados a la realización de las
acciones integrales hacia la comunidad.</v>
          </cell>
          <cell r="Q293" t="str">
            <v>Prestación de servicios</v>
          </cell>
          <cell r="R293" t="str">
            <v>Contratación directa</v>
          </cell>
          <cell r="S293" t="str">
            <v>Servicios profesionales y apoyo a la gestión</v>
          </cell>
          <cell r="T293">
            <v>45811</v>
          </cell>
          <cell r="U293" t="str">
            <v>03/17/2025</v>
          </cell>
          <cell r="V293" t="str">
            <v>09/16/2025</v>
          </cell>
          <cell r="Y293" t="str">
            <v>No Definido</v>
          </cell>
          <cell r="Z293" t="str">
            <v>Cédula de Ciudadanía</v>
          </cell>
          <cell r="AA293">
            <v>47436280</v>
          </cell>
          <cell r="AB293" t="str">
            <v>JENNY CRISTINA SANABRIA MORA</v>
          </cell>
          <cell r="AC293" t="str">
            <v>No</v>
          </cell>
          <cell r="AD293" t="str">
            <v>No</v>
          </cell>
          <cell r="AE293" t="str">
            <v>No</v>
          </cell>
          <cell r="AF293" t="str">
            <v>No</v>
          </cell>
          <cell r="AG293" t="str">
            <v>No</v>
          </cell>
          <cell r="AH293" t="str">
            <v>No</v>
          </cell>
          <cell r="AI293" t="str">
            <v>No</v>
          </cell>
          <cell r="AJ293" t="str">
            <v>Recursos Propios</v>
          </cell>
          <cell r="AK293" t="str">
            <v>Inversión</v>
          </cell>
          <cell r="AL293" t="str">
            <v>52,902,000</v>
          </cell>
          <cell r="AM293">
            <v>0</v>
          </cell>
          <cell r="AN293">
            <v>0</v>
          </cell>
          <cell r="AO293" t="str">
            <v>52,902,000</v>
          </cell>
          <cell r="AP293">
            <v>0</v>
          </cell>
          <cell r="AQ293">
            <v>0</v>
          </cell>
          <cell r="AR293">
            <v>0</v>
          </cell>
          <cell r="AS293" t="str">
            <v>52,902,000</v>
          </cell>
          <cell r="AT293" t="str">
            <v>No Válido</v>
          </cell>
          <cell r="AU293" t="str">
            <v>No Definido</v>
          </cell>
          <cell r="AV293" t="str">
            <v>No D</v>
          </cell>
          <cell r="AW293">
            <v>0</v>
          </cell>
          <cell r="AX293">
            <v>0</v>
          </cell>
          <cell r="AY293" t="str">
            <v>No</v>
          </cell>
          <cell r="AZ293">
            <v>0</v>
          </cell>
          <cell r="BA293" t="str">
            <v>No aplica</v>
          </cell>
          <cell r="BB293" t="str">
            <v>No aplica</v>
          </cell>
          <cell r="BC293" t="str">
            <v>https://community.secop.gov.co/Public/Tendering/OpportunityDetail/Index?noticeUID=CO1.NTC.7668431&amp;isFromPublicArea=True&amp;isModal=true&amp;asPopupView=true</v>
          </cell>
        </row>
        <row r="294">
          <cell r="M294" t="str">
            <v>672-2025</v>
          </cell>
          <cell r="N294" t="str">
            <v>En ejecución</v>
          </cell>
          <cell r="O294" t="str">
            <v>V1.80111700</v>
          </cell>
          <cell r="P294" t="str">
            <v>Prestar los servicios profesionales al Área de Gestión del Desarrollo Local realizando las actividades financieras relacionadas con las diferentes etapas contractuales de los procesos de adquisición de bienes y servicios que haga la Alcaldía Local de Suba.</v>
          </cell>
          <cell r="Q294" t="str">
            <v>Prestación de servicios</v>
          </cell>
          <cell r="R294" t="str">
            <v>Contratación directa</v>
          </cell>
          <cell r="S294" t="str">
            <v>Servicios profesionales y apoyo a la gestión</v>
          </cell>
          <cell r="T294">
            <v>45845</v>
          </cell>
          <cell r="U294">
            <v>45876</v>
          </cell>
          <cell r="V294" t="str">
            <v>12/30/2025</v>
          </cell>
          <cell r="Y294" t="str">
            <v>No Definido</v>
          </cell>
          <cell r="Z294" t="str">
            <v>Cédula de Ciudadanía</v>
          </cell>
          <cell r="AA294">
            <v>52110945</v>
          </cell>
          <cell r="AB294" t="str">
            <v>MAGDA CRISTINA VARGAS DEL VALLE</v>
          </cell>
          <cell r="AC294" t="str">
            <v>No</v>
          </cell>
          <cell r="AD294" t="str">
            <v>No</v>
          </cell>
          <cell r="AE294" t="str">
            <v>No</v>
          </cell>
          <cell r="AF294" t="str">
            <v>No</v>
          </cell>
          <cell r="AG294" t="str">
            <v>No</v>
          </cell>
          <cell r="AH294" t="str">
            <v>No</v>
          </cell>
          <cell r="AI294" t="str">
            <v>No</v>
          </cell>
          <cell r="AJ294" t="str">
            <v>Recursos Propios</v>
          </cell>
          <cell r="AK294" t="str">
            <v>Inversión</v>
          </cell>
          <cell r="AL294" t="str">
            <v>46,128,000</v>
          </cell>
          <cell r="AM294">
            <v>0</v>
          </cell>
          <cell r="AN294">
            <v>0</v>
          </cell>
          <cell r="AO294" t="str">
            <v>46,128,000</v>
          </cell>
          <cell r="AP294">
            <v>0</v>
          </cell>
          <cell r="AQ294">
            <v>0</v>
          </cell>
          <cell r="AR294">
            <v>0</v>
          </cell>
          <cell r="AS294" t="str">
            <v>46,128,000</v>
          </cell>
          <cell r="AT294" t="str">
            <v>No Válido</v>
          </cell>
          <cell r="AU294" t="str">
            <v>No Definido</v>
          </cell>
          <cell r="AV294" t="str">
            <v>No D</v>
          </cell>
          <cell r="AW294">
            <v>0</v>
          </cell>
          <cell r="AX294">
            <v>0</v>
          </cell>
          <cell r="AY294" t="str">
            <v>No</v>
          </cell>
          <cell r="AZ294">
            <v>0</v>
          </cell>
          <cell r="BA294" t="str">
            <v>No aplica</v>
          </cell>
          <cell r="BB294" t="str">
            <v>No aplica</v>
          </cell>
          <cell r="BC294" t="str">
            <v>https://community.secop.gov.co/Public/Tendering/OpportunityDetail/Index?noticeUID=CO1.NTC.8386035&amp;isFromPublicArea=True&amp;isModal=true&amp;asPopupView=true</v>
          </cell>
        </row>
        <row r="295">
          <cell r="M295" t="str">
            <v>241-2025</v>
          </cell>
          <cell r="N295" t="str">
            <v>En ejecución</v>
          </cell>
          <cell r="O295" t="str">
            <v>V1.80111700</v>
          </cell>
          <cell r="P295" t="str">
            <v>Prestar los servicios de apoyo técnico para la
 realización; producción; logística; transmisión por plataformas digitales y sonido de eventos y actividades
 externas e internas; presenciales o virtuales; que de manera permanente realiza la Alcaldía Local; para la
 comunidad y/o funcionarios y contra</v>
          </cell>
          <cell r="Q295" t="str">
            <v>Prestación de servicios</v>
          </cell>
          <cell r="R295" t="str">
            <v>Contratación directa</v>
          </cell>
          <cell r="S295" t="str">
            <v>Servicios profesionales y apoyo a la gestión</v>
          </cell>
          <cell r="T295" t="str">
            <v>03/14/2025</v>
          </cell>
          <cell r="U295" t="str">
            <v>03/18/2025</v>
          </cell>
          <cell r="V295" t="str">
            <v>09/17/2025</v>
          </cell>
          <cell r="Y295" t="str">
            <v>No Definido</v>
          </cell>
          <cell r="Z295" t="str">
            <v>Cédula de Ciudadanía</v>
          </cell>
          <cell r="AA295">
            <v>1010244911</v>
          </cell>
          <cell r="AB295" t="str">
            <v>Mauricio Trinidad</v>
          </cell>
          <cell r="AC295" t="str">
            <v>No</v>
          </cell>
          <cell r="AD295" t="str">
            <v>No</v>
          </cell>
          <cell r="AE295" t="str">
            <v>No</v>
          </cell>
          <cell r="AF295" t="str">
            <v>No</v>
          </cell>
          <cell r="AG295" t="str">
            <v>No</v>
          </cell>
          <cell r="AH295" t="str">
            <v>No</v>
          </cell>
          <cell r="AI295" t="str">
            <v>No</v>
          </cell>
          <cell r="AJ295" t="str">
            <v>Recursos Propios</v>
          </cell>
          <cell r="AK295" t="str">
            <v>Inversión</v>
          </cell>
          <cell r="AL295" t="str">
            <v>27,042,000</v>
          </cell>
          <cell r="AM295">
            <v>0</v>
          </cell>
          <cell r="AN295">
            <v>0</v>
          </cell>
          <cell r="AO295" t="str">
            <v>27,042,000</v>
          </cell>
          <cell r="AP295">
            <v>0</v>
          </cell>
          <cell r="AQ295">
            <v>0</v>
          </cell>
          <cell r="AR295">
            <v>0</v>
          </cell>
          <cell r="AS295" t="str">
            <v>27,042,000</v>
          </cell>
          <cell r="AT295" t="str">
            <v>No Válido</v>
          </cell>
          <cell r="AU295" t="str">
            <v>No Definido</v>
          </cell>
          <cell r="AV295" t="str">
            <v>No D</v>
          </cell>
          <cell r="AW295">
            <v>0</v>
          </cell>
          <cell r="AX295">
            <v>0</v>
          </cell>
          <cell r="AY295" t="str">
            <v>No</v>
          </cell>
          <cell r="AZ295">
            <v>0</v>
          </cell>
          <cell r="BA295" t="str">
            <v>No aplica</v>
          </cell>
          <cell r="BB295" t="str">
            <v>No aplica</v>
          </cell>
          <cell r="BC295" t="str">
            <v>https://community.secop.gov.co/Public/Tendering/OpportunityDetail/Index?noticeUID=CO1.NTC.7837897&amp;isFromPublicArea=True&amp;isModal=true&amp;asPopupView=true</v>
          </cell>
        </row>
        <row r="296">
          <cell r="M296" t="str">
            <v>230-2025</v>
          </cell>
          <cell r="N296" t="str">
            <v>Modificado</v>
          </cell>
          <cell r="O296" t="str">
            <v>V1.80111700</v>
          </cell>
          <cell r="P296" t="str">
            <v>Prestar el apoyo asistencial a las comisiones de la Junta Administradora Local.</v>
          </cell>
          <cell r="Q296" t="str">
            <v>Prestación de servicios</v>
          </cell>
          <cell r="R296" t="str">
            <v>Contratación directa</v>
          </cell>
          <cell r="S296" t="str">
            <v>Servicios profesionales y apoyo a la gestión</v>
          </cell>
          <cell r="T296" t="str">
            <v>02/27/2025</v>
          </cell>
          <cell r="U296">
            <v>45719</v>
          </cell>
          <cell r="V296">
            <v>45699</v>
          </cell>
          <cell r="Y296" t="str">
            <v>Como acordado previamente</v>
          </cell>
          <cell r="Z296" t="str">
            <v>Cédula de Ciudadanía</v>
          </cell>
          <cell r="AA296">
            <v>1019054676</v>
          </cell>
          <cell r="AB296" t="str">
            <v>Diana.pedraza</v>
          </cell>
          <cell r="AC296" t="str">
            <v>No</v>
          </cell>
          <cell r="AD296" t="str">
            <v>No</v>
          </cell>
          <cell r="AE296" t="str">
            <v>No</v>
          </cell>
          <cell r="AF296" t="str">
            <v>No</v>
          </cell>
          <cell r="AG296" t="str">
            <v>No</v>
          </cell>
          <cell r="AH296" t="str">
            <v>No</v>
          </cell>
          <cell r="AI296" t="str">
            <v>No</v>
          </cell>
          <cell r="AJ296" t="str">
            <v>Recursos Propios</v>
          </cell>
          <cell r="AK296" t="str">
            <v>Inversión</v>
          </cell>
          <cell r="AL296" t="str">
            <v>23,808,000</v>
          </cell>
          <cell r="AM296">
            <v>0</v>
          </cell>
          <cell r="AN296">
            <v>0</v>
          </cell>
          <cell r="AO296" t="str">
            <v>23,808,000</v>
          </cell>
          <cell r="AP296">
            <v>0</v>
          </cell>
          <cell r="AQ296">
            <v>0</v>
          </cell>
          <cell r="AR296">
            <v>0</v>
          </cell>
          <cell r="AS296" t="str">
            <v>23,808,000</v>
          </cell>
          <cell r="AT296" t="str">
            <v>No Válido</v>
          </cell>
          <cell r="AU296" t="str">
            <v>No Definido</v>
          </cell>
          <cell r="AV296" t="str">
            <v>No D</v>
          </cell>
          <cell r="AW296">
            <v>0</v>
          </cell>
          <cell r="AX296">
            <v>0</v>
          </cell>
          <cell r="AY296" t="str">
            <v>No</v>
          </cell>
          <cell r="AZ296">
            <v>5</v>
          </cell>
          <cell r="BA296" t="str">
            <v>No aplica</v>
          </cell>
          <cell r="BB296" t="str">
            <v>No aplica</v>
          </cell>
          <cell r="BC296" t="str">
            <v>https://community.secop.gov.co/Public/Tendering/OpportunityDetail/Index?noticeUID=CO1.NTC.7722204&amp;isFromPublicArea=True&amp;isModal=true&amp;asPopupView=true</v>
          </cell>
        </row>
        <row r="297">
          <cell r="M297" t="str">
            <v>124-2025</v>
          </cell>
          <cell r="N297" t="str">
            <v>Modificado</v>
          </cell>
          <cell r="O297" t="str">
            <v>V1.80111700</v>
          </cell>
          <cell r="P297" t="str">
            <v>Prestar los servicios profesionales como abogado(a) especializado(a) para apoyar jurídica y técnicamente el desarrollo de las actividades encaminadas al cumplimiento de las metas establecidas en los planes de trabajo suscritos para todos los asuntos jurídicos de inspección; vigilancia y control de l</v>
          </cell>
          <cell r="Q297" t="str">
            <v>Prestación de servicios</v>
          </cell>
          <cell r="R297" t="str">
            <v>Contratación directa</v>
          </cell>
          <cell r="S297" t="str">
            <v>Servicios profesionales y apoyo a la gestión</v>
          </cell>
          <cell r="T297" t="str">
            <v>02/17/2025</v>
          </cell>
          <cell r="U297" t="str">
            <v>02/19/2025</v>
          </cell>
          <cell r="V297" t="str">
            <v>10/18/2025</v>
          </cell>
          <cell r="Y297" t="str">
            <v>A convenir</v>
          </cell>
          <cell r="Z297" t="str">
            <v>Cédula de Ciudadanía</v>
          </cell>
          <cell r="AA297">
            <v>79693760</v>
          </cell>
          <cell r="AB297" t="str">
            <v>Jesus Alejandro Figueroa Caicedo</v>
          </cell>
          <cell r="AC297" t="str">
            <v>No</v>
          </cell>
          <cell r="AD297" t="str">
            <v>No</v>
          </cell>
          <cell r="AE297" t="str">
            <v>No</v>
          </cell>
          <cell r="AF297" t="str">
            <v>No</v>
          </cell>
          <cell r="AG297" t="str">
            <v>No</v>
          </cell>
          <cell r="AH297" t="str">
            <v>No</v>
          </cell>
          <cell r="AI297" t="str">
            <v>No</v>
          </cell>
          <cell r="AJ297" t="str">
            <v>Distribuido</v>
          </cell>
          <cell r="AK297" t="str">
            <v>No Definido</v>
          </cell>
          <cell r="AL297" t="str">
            <v>83,200,000</v>
          </cell>
          <cell r="AM297">
            <v>0</v>
          </cell>
          <cell r="AN297">
            <v>0</v>
          </cell>
          <cell r="AO297" t="str">
            <v>83,200,000</v>
          </cell>
          <cell r="AP297">
            <v>0</v>
          </cell>
          <cell r="AQ297">
            <v>0</v>
          </cell>
          <cell r="AR297">
            <v>0</v>
          </cell>
          <cell r="AS297" t="str">
            <v>83,200,000</v>
          </cell>
          <cell r="AT297" t="str">
            <v>No Válido</v>
          </cell>
          <cell r="AU297" t="str">
            <v>No Definido</v>
          </cell>
          <cell r="AV297" t="str">
            <v>No D</v>
          </cell>
          <cell r="AW297">
            <v>0</v>
          </cell>
          <cell r="AX297">
            <v>0</v>
          </cell>
          <cell r="AY297" t="str">
            <v>No</v>
          </cell>
          <cell r="AZ297">
            <v>2</v>
          </cell>
          <cell r="BA297" t="str">
            <v>No aplica</v>
          </cell>
          <cell r="BB297" t="str">
            <v>No aplica</v>
          </cell>
          <cell r="BC297" t="str">
            <v>https://community.secop.gov.co/Public/Tendering/OpportunityDetail/Index?noticeUID=CO1.NTC.7650769&amp;isFromPublicArea=True&amp;isModal=true&amp;asPopupView=true</v>
          </cell>
        </row>
        <row r="298">
          <cell r="M298" t="str">
            <v>346-2025</v>
          </cell>
          <cell r="N298" t="str">
            <v>En ejecución</v>
          </cell>
          <cell r="O298" t="str">
            <v>V1.80111700</v>
          </cell>
          <cell r="P298" t="str">
            <v>Prestar los servicios profesionales en el Área Gestión del Desarrollo; en la ejecución integral de los diferentes proyectos de inversión destinados a la intervención de la malla vial; espacio público; infraestructura cultural; e Intervención de infraestructura de salones comunales; casa memoria y ca</v>
          </cell>
          <cell r="Q298" t="str">
            <v>Prestación de servicios</v>
          </cell>
          <cell r="R298" t="str">
            <v>Contratación directa</v>
          </cell>
          <cell r="S298" t="str">
            <v>Servicios profesionales y apoyo a la gestión</v>
          </cell>
          <cell r="T298" t="str">
            <v>03/21/2025</v>
          </cell>
          <cell r="U298" t="str">
            <v>03/27/2025</v>
          </cell>
          <cell r="V298" t="str">
            <v>09/26/2025</v>
          </cell>
          <cell r="Y298" t="str">
            <v>Como acordado previamente</v>
          </cell>
          <cell r="Z298" t="str">
            <v>Cédula de Ciudadanía</v>
          </cell>
          <cell r="AA298">
            <v>52887726</v>
          </cell>
          <cell r="AB298" t="str">
            <v>CRISTINA RAMIREZ</v>
          </cell>
          <cell r="AC298" t="str">
            <v>No</v>
          </cell>
          <cell r="AD298" t="str">
            <v>No</v>
          </cell>
          <cell r="AE298" t="str">
            <v>No</v>
          </cell>
          <cell r="AF298" t="str">
            <v>No</v>
          </cell>
          <cell r="AG298" t="str">
            <v>No</v>
          </cell>
          <cell r="AH298" t="str">
            <v>No</v>
          </cell>
          <cell r="AI298" t="str">
            <v>No</v>
          </cell>
          <cell r="AJ298" t="str">
            <v>Recursos Propios</v>
          </cell>
          <cell r="AK298" t="str">
            <v>Inversión</v>
          </cell>
          <cell r="AL298" t="str">
            <v>46,128,000</v>
          </cell>
          <cell r="AM298">
            <v>0</v>
          </cell>
          <cell r="AN298">
            <v>0</v>
          </cell>
          <cell r="AO298" t="str">
            <v>46,128,000</v>
          </cell>
          <cell r="AP298">
            <v>0</v>
          </cell>
          <cell r="AQ298">
            <v>0</v>
          </cell>
          <cell r="AR298">
            <v>0</v>
          </cell>
          <cell r="AS298" t="str">
            <v>46,128,000</v>
          </cell>
          <cell r="AT298" t="str">
            <v>No Válido</v>
          </cell>
          <cell r="AU298" t="str">
            <v>No Definido</v>
          </cell>
          <cell r="AV298" t="str">
            <v>No D</v>
          </cell>
          <cell r="AW298">
            <v>0</v>
          </cell>
          <cell r="AX298">
            <v>0</v>
          </cell>
          <cell r="AY298" t="str">
            <v>No</v>
          </cell>
          <cell r="AZ298">
            <v>0</v>
          </cell>
          <cell r="BA298" t="str">
            <v>No aplica</v>
          </cell>
          <cell r="BB298" t="str">
            <v>No aplica</v>
          </cell>
          <cell r="BC298" t="str">
            <v>https://community.secop.gov.co/Public/Tendering/OpportunityDetail/Index?noticeUID=CO1.NTC.7867023&amp;isFromPublicArea=True&amp;isModal=true&amp;asPopupView=true</v>
          </cell>
        </row>
        <row r="299">
          <cell r="M299" t="str">
            <v>142-2025</v>
          </cell>
          <cell r="N299" t="str">
            <v>cedido</v>
          </cell>
          <cell r="O299" t="str">
            <v>V1.80111700</v>
          </cell>
          <cell r="P299" t="str">
            <v>Prestar servicios de apoyo en las actividades de  seguridad; convivencia ciudadana y recuperación del espacio público.</v>
          </cell>
          <cell r="Q299" t="str">
            <v>Prestación de servicios</v>
          </cell>
          <cell r="R299" t="str">
            <v>Contratación directa</v>
          </cell>
          <cell r="S299" t="str">
            <v>Servicios profesionales y apoyo a la gestión</v>
          </cell>
          <cell r="T299">
            <v>45811</v>
          </cell>
          <cell r="U299">
            <v>45933</v>
          </cell>
          <cell r="V299">
            <v>45909</v>
          </cell>
          <cell r="Y299" t="str">
            <v>No Definido</v>
          </cell>
          <cell r="Z299" t="str">
            <v>Cédula de Ciudadanía</v>
          </cell>
          <cell r="AA299">
            <v>1019109735</v>
          </cell>
          <cell r="AB299" t="str">
            <v>YOJAN YAIR SEPULVEDA VILLAMIL</v>
          </cell>
          <cell r="AC299" t="str">
            <v>No</v>
          </cell>
          <cell r="AD299" t="str">
            <v>No</v>
          </cell>
          <cell r="AE299" t="str">
            <v>No</v>
          </cell>
          <cell r="AF299" t="str">
            <v>No</v>
          </cell>
          <cell r="AG299" t="str">
            <v>No</v>
          </cell>
          <cell r="AH299" t="str">
            <v>No</v>
          </cell>
          <cell r="AI299" t="str">
            <v>No</v>
          </cell>
          <cell r="AJ299" t="str">
            <v>Recursos Propios</v>
          </cell>
          <cell r="AK299" t="str">
            <v>Inversión</v>
          </cell>
          <cell r="AL299" t="str">
            <v>17,856,000</v>
          </cell>
          <cell r="AM299">
            <v>0</v>
          </cell>
          <cell r="AN299">
            <v>0</v>
          </cell>
          <cell r="AO299" t="str">
            <v>17,856,000</v>
          </cell>
          <cell r="AP299">
            <v>0</v>
          </cell>
          <cell r="AQ299">
            <v>0</v>
          </cell>
          <cell r="AR299">
            <v>0</v>
          </cell>
          <cell r="AS299" t="str">
            <v>17,856,000</v>
          </cell>
          <cell r="AT299" t="str">
            <v>No Válido</v>
          </cell>
          <cell r="AU299" t="str">
            <v>No Definido</v>
          </cell>
          <cell r="AV299" t="str">
            <v>No D</v>
          </cell>
          <cell r="AW299">
            <v>0</v>
          </cell>
          <cell r="AX299">
            <v>0</v>
          </cell>
          <cell r="AY299" t="str">
            <v>No</v>
          </cell>
          <cell r="AZ299">
            <v>0</v>
          </cell>
          <cell r="BA299" t="str">
            <v>No aplica</v>
          </cell>
          <cell r="BB299" t="str">
            <v>No aplica</v>
          </cell>
          <cell r="BC299" t="str">
            <v>https://community.secop.gov.co/Public/Tendering/OpportunityDetail/Index?noticeUID=CO1.NTC.7769497&amp;isFromPublicArea=True&amp;isModal=true&amp;asPopupView=true</v>
          </cell>
        </row>
        <row r="300">
          <cell r="M300" t="str">
            <v>268-2025</v>
          </cell>
          <cell r="N300" t="str">
            <v>En ejecución</v>
          </cell>
          <cell r="O300" t="str">
            <v>V1.80111700</v>
          </cell>
          <cell r="P300" t="str">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v>
          </cell>
          <cell r="Q300" t="str">
            <v>Prestación de servicios</v>
          </cell>
          <cell r="R300" t="str">
            <v>Contratación directa</v>
          </cell>
          <cell r="S300" t="str">
            <v>Servicios profesionales y apoyo a la gestión</v>
          </cell>
          <cell r="T300">
            <v>45872</v>
          </cell>
          <cell r="U300">
            <v>45933</v>
          </cell>
          <cell r="V300">
            <v>45909</v>
          </cell>
          <cell r="Y300" t="str">
            <v>No Definido</v>
          </cell>
          <cell r="Z300" t="str">
            <v>Cédula de Ciudadanía</v>
          </cell>
          <cell r="AA300">
            <v>1019008624</v>
          </cell>
          <cell r="AB300" t="str">
            <v>Jennifer Lopez</v>
          </cell>
          <cell r="AC300" t="str">
            <v>No</v>
          </cell>
          <cell r="AD300" t="str">
            <v>No</v>
          </cell>
          <cell r="AE300" t="str">
            <v>No</v>
          </cell>
          <cell r="AF300" t="str">
            <v>No</v>
          </cell>
          <cell r="AG300" t="str">
            <v>No</v>
          </cell>
          <cell r="AH300" t="str">
            <v>No</v>
          </cell>
          <cell r="AI300" t="str">
            <v>No</v>
          </cell>
          <cell r="AJ300" t="str">
            <v>Recursos Propios</v>
          </cell>
          <cell r="AK300" t="str">
            <v>Inversión</v>
          </cell>
          <cell r="AL300" t="str">
            <v>33,810,000</v>
          </cell>
          <cell r="AM300">
            <v>0</v>
          </cell>
          <cell r="AN300">
            <v>0</v>
          </cell>
          <cell r="AO300" t="str">
            <v>33,810,000</v>
          </cell>
          <cell r="AP300">
            <v>0</v>
          </cell>
          <cell r="AQ300">
            <v>0</v>
          </cell>
          <cell r="AR300">
            <v>0</v>
          </cell>
          <cell r="AS300" t="str">
            <v>33,810,000</v>
          </cell>
          <cell r="AT300" t="str">
            <v>No Válido</v>
          </cell>
          <cell r="AU300" t="str">
            <v>No Definido</v>
          </cell>
          <cell r="AV300" t="str">
            <v>No D</v>
          </cell>
          <cell r="AW300">
            <v>0</v>
          </cell>
          <cell r="AX300">
            <v>0</v>
          </cell>
          <cell r="AY300" t="str">
            <v>No</v>
          </cell>
          <cell r="AZ300">
            <v>0</v>
          </cell>
          <cell r="BA300" t="str">
            <v>No aplica</v>
          </cell>
          <cell r="BB300" t="str">
            <v>No aplica</v>
          </cell>
          <cell r="BC300" t="str">
            <v>https://community.secop.gov.co/Public/Tendering/OpportunityDetail/Index?noticeUID=CO1.NTC.7794301&amp;isFromPublicArea=True&amp;isModal=true&amp;asPopupView=true</v>
          </cell>
        </row>
        <row r="301">
          <cell r="M301" t="str">
            <v>659-2025</v>
          </cell>
          <cell r="N301" t="str">
            <v>Borrador</v>
          </cell>
          <cell r="O301" t="str">
            <v>V1.80111700</v>
          </cell>
          <cell r="P301" t="str">
            <v>Prestar servicios profesionales al área de gestión del desarrollo local de la alcaldía local de Suba; para ejecutar acciones de diálogo consciente y transformador; planes participativos para el cuidado y canalización transectorial para la disminución de los factores de riesgo frente al consumo de su</v>
          </cell>
          <cell r="Q301" t="str">
            <v>Prestación de servicios</v>
          </cell>
          <cell r="R301" t="str">
            <v>Contratación directa</v>
          </cell>
          <cell r="S301" t="str">
            <v>Servicios profesionales y apoyo a la gestión</v>
          </cell>
          <cell r="V301" t="str">
            <v>12/31/2025</v>
          </cell>
          <cell r="Y301" t="str">
            <v>Como acordado previamente</v>
          </cell>
          <cell r="Z301" t="str">
            <v>Cédula de Ciudadanía</v>
          </cell>
          <cell r="AA301">
            <v>7700143</v>
          </cell>
          <cell r="AB301" t="str">
            <v>DIEGO OMAR QUINTERO COLLAZOS</v>
          </cell>
          <cell r="AC301" t="str">
            <v>No</v>
          </cell>
          <cell r="AD301" t="str">
            <v>No</v>
          </cell>
          <cell r="AE301" t="str">
            <v>No</v>
          </cell>
          <cell r="AF301" t="str">
            <v>No</v>
          </cell>
          <cell r="AG301" t="str">
            <v>No</v>
          </cell>
          <cell r="AH301" t="str">
            <v>No</v>
          </cell>
          <cell r="AI301" t="str">
            <v>No</v>
          </cell>
          <cell r="AJ301" t="str">
            <v>Recursos Propios</v>
          </cell>
          <cell r="AK301" t="str">
            <v>Inversión</v>
          </cell>
          <cell r="AL301" t="str">
            <v>33,810,000</v>
          </cell>
          <cell r="AM301">
            <v>0</v>
          </cell>
          <cell r="AN301">
            <v>0</v>
          </cell>
          <cell r="AO301">
            <v>0</v>
          </cell>
          <cell r="AP301">
            <v>0</v>
          </cell>
          <cell r="AQ301">
            <v>0</v>
          </cell>
          <cell r="AR301">
            <v>0</v>
          </cell>
          <cell r="AS301">
            <v>0</v>
          </cell>
          <cell r="AT301" t="str">
            <v>No Válido</v>
          </cell>
          <cell r="AU301" t="str">
            <v>No Definido</v>
          </cell>
          <cell r="AV301" t="str">
            <v>No D</v>
          </cell>
          <cell r="AW301">
            <v>0</v>
          </cell>
          <cell r="AX301">
            <v>0</v>
          </cell>
          <cell r="AY301" t="str">
            <v>No</v>
          </cell>
          <cell r="AZ301">
            <v>0</v>
          </cell>
          <cell r="BA301" t="str">
            <v>No aplica</v>
          </cell>
          <cell r="BB301" t="str">
            <v>No aplica</v>
          </cell>
          <cell r="BC301" t="str">
            <v>https://community.secop.gov.co/Public/Tendering/OpportunityDetail/Index?noticeUID=CO1.NTC.8380952&amp;isFromPublicArea=True&amp;isModal=true&amp;asPopupView=true</v>
          </cell>
        </row>
        <row r="302">
          <cell r="M302" t="str">
            <v>472-2025</v>
          </cell>
          <cell r="N302" t="str">
            <v>En ejecución</v>
          </cell>
          <cell r="O302" t="str">
            <v>V1.80111700</v>
          </cell>
          <cell r="P302" t="str">
            <v>El contrato que se pretende celebrar; tendrá por objeto Apoyar la gestión 
documental de la Alcaldía Local en la implementación de los procesos de clasificación; ordenación; selección natural; 
foliación; identificación; levantamiento de inventarios; almacenamiento y aplicación de protocolos de elim</v>
          </cell>
          <cell r="Q302" t="str">
            <v>Prestación de servicios</v>
          </cell>
          <cell r="R302" t="str">
            <v>Contratación directa</v>
          </cell>
          <cell r="S302" t="str">
            <v>Servicios profesionales y apoyo a la gestión</v>
          </cell>
          <cell r="T302" t="str">
            <v>03/20/2025</v>
          </cell>
          <cell r="U302" t="str">
            <v>03/26/2025</v>
          </cell>
          <cell r="V302" t="str">
            <v>09/25/2025</v>
          </cell>
          <cell r="Y302" t="str">
            <v>No Definido</v>
          </cell>
          <cell r="Z302" t="str">
            <v>Cédula de Ciudadanía</v>
          </cell>
          <cell r="AA302">
            <v>24040547</v>
          </cell>
          <cell r="AB302" t="str">
            <v>REMIGIA CEPEDA GAMBOA</v>
          </cell>
          <cell r="AC302" t="str">
            <v>No</v>
          </cell>
          <cell r="AD302" t="str">
            <v>No</v>
          </cell>
          <cell r="AE302" t="str">
            <v>No</v>
          </cell>
          <cell r="AF302" t="str">
            <v>No</v>
          </cell>
          <cell r="AG302" t="str">
            <v>No</v>
          </cell>
          <cell r="AH302" t="str">
            <v>No</v>
          </cell>
          <cell r="AI302" t="str">
            <v>No</v>
          </cell>
          <cell r="AJ302" t="str">
            <v>Recursos Propios</v>
          </cell>
          <cell r="AK302" t="str">
            <v>Inversión</v>
          </cell>
          <cell r="AL302" t="str">
            <v>17,856,000</v>
          </cell>
          <cell r="AM302">
            <v>0</v>
          </cell>
          <cell r="AN302">
            <v>0</v>
          </cell>
          <cell r="AO302" t="str">
            <v>17,856,000</v>
          </cell>
          <cell r="AP302">
            <v>0</v>
          </cell>
          <cell r="AQ302">
            <v>0</v>
          </cell>
          <cell r="AR302">
            <v>0</v>
          </cell>
          <cell r="AS302" t="str">
            <v>17,856,000</v>
          </cell>
          <cell r="AT302" t="str">
            <v>No Válido</v>
          </cell>
          <cell r="AU302" t="str">
            <v>No Definido</v>
          </cell>
          <cell r="AV302" t="str">
            <v>No D</v>
          </cell>
          <cell r="AW302">
            <v>0</v>
          </cell>
          <cell r="AX302">
            <v>0</v>
          </cell>
          <cell r="AY302" t="str">
            <v>No</v>
          </cell>
          <cell r="AZ302">
            <v>0</v>
          </cell>
          <cell r="BA302" t="str">
            <v>No aplica</v>
          </cell>
          <cell r="BB302" t="str">
            <v>No aplica</v>
          </cell>
          <cell r="BC302" t="str">
            <v>https://community.secop.gov.co/Public/Tendering/OpportunityDetail/Index?noticeUID=CO1.NTC.7872188&amp;isFromPublicArea=True&amp;isModal=true&amp;asPopupView=true</v>
          </cell>
        </row>
        <row r="303">
          <cell r="M303" t="str">
            <v>411-2025</v>
          </cell>
          <cell r="N303" t="str">
            <v>En ejecución</v>
          </cell>
          <cell r="O303" t="str">
            <v>V1.80111700</v>
          </cell>
          <cell r="P303" t="str">
            <v>Prestar servicios de apoyo en las actividades de seguridad; convivencia ciudadana y recuperación del espacio público</v>
          </cell>
          <cell r="Q303" t="str">
            <v>Prestación de servicios</v>
          </cell>
          <cell r="R303" t="str">
            <v>Contratación directa</v>
          </cell>
          <cell r="S303" t="str">
            <v>Servicios profesionales y apoyo a la gestión</v>
          </cell>
          <cell r="T303">
            <v>45780</v>
          </cell>
          <cell r="U303">
            <v>45841</v>
          </cell>
          <cell r="V303">
            <v>45817</v>
          </cell>
          <cell r="Y303" t="str">
            <v>No Definido</v>
          </cell>
          <cell r="Z303" t="str">
            <v>Cédula de Ciudadanía</v>
          </cell>
          <cell r="AA303">
            <v>51724006</v>
          </cell>
          <cell r="AB303" t="str">
            <v>ELIZABETH VEGA BARAJAS</v>
          </cell>
          <cell r="AC303" t="str">
            <v>No</v>
          </cell>
          <cell r="AD303" t="str">
            <v>No</v>
          </cell>
          <cell r="AE303" t="str">
            <v>No</v>
          </cell>
          <cell r="AF303" t="str">
            <v>No</v>
          </cell>
          <cell r="AG303" t="str">
            <v>No</v>
          </cell>
          <cell r="AH303" t="str">
            <v>No</v>
          </cell>
          <cell r="AI303" t="str">
            <v>No</v>
          </cell>
          <cell r="AJ303" t="str">
            <v>Recursos Propios</v>
          </cell>
          <cell r="AK303" t="str">
            <v>Inversión</v>
          </cell>
          <cell r="AL303" t="str">
            <v>17,856,000</v>
          </cell>
          <cell r="AM303">
            <v>0</v>
          </cell>
          <cell r="AN303">
            <v>0</v>
          </cell>
          <cell r="AO303" t="str">
            <v>17,856,000</v>
          </cell>
          <cell r="AP303">
            <v>0</v>
          </cell>
          <cell r="AQ303">
            <v>0</v>
          </cell>
          <cell r="AR303">
            <v>0</v>
          </cell>
          <cell r="AS303" t="str">
            <v>17,856,000</v>
          </cell>
          <cell r="AT303" t="str">
            <v>No Válido</v>
          </cell>
          <cell r="AU303" t="str">
            <v>No Definido</v>
          </cell>
          <cell r="AV303" t="str">
            <v>No D</v>
          </cell>
          <cell r="AW303">
            <v>0</v>
          </cell>
          <cell r="AX303">
            <v>0</v>
          </cell>
          <cell r="AY303" t="str">
            <v>No</v>
          </cell>
          <cell r="AZ303">
            <v>0</v>
          </cell>
          <cell r="BA303" t="str">
            <v>No aplica</v>
          </cell>
          <cell r="BB303" t="str">
            <v>No aplica</v>
          </cell>
          <cell r="BC303" t="str">
            <v>https://community.secop.gov.co/Public/Tendering/OpportunityDetail/Index?noticeUID=CO1.NTC.7779532&amp;isFromPublicArea=True&amp;isModal=true&amp;asPopupView=true</v>
          </cell>
        </row>
        <row r="304">
          <cell r="M304" t="str">
            <v>032-2025</v>
          </cell>
          <cell r="N304" t="str">
            <v>En ejecución</v>
          </cell>
          <cell r="O304" t="str">
            <v>V1.80111700</v>
          </cell>
          <cell r="P304" t="str">
            <v>Prestar los servicios profesionales como abogado (a) para apoyar la gestión contractual del Área Gestión del Desarrollo Local de la Alcaldía Local de Suba; en los diferentes procesos de selección en sus etapas precontractual; contractual y postcontractual.</v>
          </cell>
          <cell r="Q304" t="str">
            <v>Prestación de servicios</v>
          </cell>
          <cell r="R304" t="str">
            <v>Contratación directa</v>
          </cell>
          <cell r="S304" t="str">
            <v>Servicios profesionales y apoyo a la gestión</v>
          </cell>
          <cell r="T304">
            <v>45810</v>
          </cell>
          <cell r="U304">
            <v>45932</v>
          </cell>
          <cell r="V304">
            <v>45908</v>
          </cell>
          <cell r="Y304" t="str">
            <v>No Definido</v>
          </cell>
          <cell r="Z304" t="str">
            <v>Cédula de Ciudadanía</v>
          </cell>
          <cell r="AA304">
            <v>1019012029</v>
          </cell>
          <cell r="AB304" t="str">
            <v>CHINCHILLA MANRIQUE MARIA ANGELICA</v>
          </cell>
          <cell r="AC304" t="str">
            <v>No</v>
          </cell>
          <cell r="AD304" t="str">
            <v>No</v>
          </cell>
          <cell r="AE304" t="str">
            <v>No</v>
          </cell>
          <cell r="AF304" t="str">
            <v>No</v>
          </cell>
          <cell r="AG304" t="str">
            <v>No</v>
          </cell>
          <cell r="AH304" t="str">
            <v>No</v>
          </cell>
          <cell r="AI304" t="str">
            <v>No</v>
          </cell>
          <cell r="AJ304" t="str">
            <v>Recursos Propios</v>
          </cell>
          <cell r="AK304" t="str">
            <v>Inversión</v>
          </cell>
          <cell r="AL304" t="str">
            <v>46,128,000</v>
          </cell>
          <cell r="AM304">
            <v>0</v>
          </cell>
          <cell r="AN304">
            <v>0</v>
          </cell>
          <cell r="AO304" t="str">
            <v>46,128,000</v>
          </cell>
          <cell r="AP304">
            <v>0</v>
          </cell>
          <cell r="AQ304">
            <v>0</v>
          </cell>
          <cell r="AR304">
            <v>0</v>
          </cell>
          <cell r="AS304" t="str">
            <v>46,128,000</v>
          </cell>
          <cell r="AT304" t="str">
            <v>No Válido</v>
          </cell>
          <cell r="AU304" t="str">
            <v>No Definido</v>
          </cell>
          <cell r="AV304" t="str">
            <v>No D</v>
          </cell>
          <cell r="AW304">
            <v>0</v>
          </cell>
          <cell r="AX304">
            <v>0</v>
          </cell>
          <cell r="AY304" t="str">
            <v>No</v>
          </cell>
          <cell r="AZ304">
            <v>0</v>
          </cell>
          <cell r="BA304" t="str">
            <v>No aplica</v>
          </cell>
          <cell r="BB304" t="str">
            <v>No aplica</v>
          </cell>
          <cell r="BC304" t="str">
            <v>https://community.secop.gov.co/Public/Tendering/OpportunityDetail/Index?noticeUID=CO1.NTC.7555559&amp;isFromPublicArea=True&amp;isModal=true&amp;asPopupView=true</v>
          </cell>
        </row>
        <row r="305">
          <cell r="M305" t="str">
            <v>389-2025</v>
          </cell>
          <cell r="N305" t="str">
            <v>En ejecución</v>
          </cell>
          <cell r="O305" t="str">
            <v>V1.80111700</v>
          </cell>
          <cell r="P305" t="str">
            <v>Prestar servicios de apoyo en las actividades de seguridad; convivencia ciudadana y recuperación del espacio público.</v>
          </cell>
          <cell r="Q305" t="str">
            <v>Prestación de servicios</v>
          </cell>
          <cell r="R305" t="str">
            <v>Contratación directa</v>
          </cell>
          <cell r="S305" t="str">
            <v>Servicios profesionales y apoyo a la gestión</v>
          </cell>
          <cell r="T305" t="str">
            <v>03/25/2025</v>
          </cell>
          <cell r="U305" t="str">
            <v>03/31/2025</v>
          </cell>
          <cell r="V305" t="str">
            <v>09/30/2025</v>
          </cell>
          <cell r="Y305" t="str">
            <v>No Definido</v>
          </cell>
          <cell r="Z305" t="str">
            <v>Cédula de Ciudadanía</v>
          </cell>
          <cell r="AA305">
            <v>1019130103</v>
          </cell>
          <cell r="AB305" t="str">
            <v>juan pablo perez santos</v>
          </cell>
          <cell r="AC305" t="str">
            <v>No</v>
          </cell>
          <cell r="AD305" t="str">
            <v>No</v>
          </cell>
          <cell r="AE305" t="str">
            <v>No</v>
          </cell>
          <cell r="AF305" t="str">
            <v>No</v>
          </cell>
          <cell r="AG305" t="str">
            <v>No</v>
          </cell>
          <cell r="AH305" t="str">
            <v>No</v>
          </cell>
          <cell r="AI305" t="str">
            <v>No</v>
          </cell>
          <cell r="AJ305" t="str">
            <v>Recursos Propios</v>
          </cell>
          <cell r="AK305" t="str">
            <v>Inversión</v>
          </cell>
          <cell r="AL305" t="str">
            <v>17,856,000</v>
          </cell>
          <cell r="AM305">
            <v>0</v>
          </cell>
          <cell r="AN305">
            <v>0</v>
          </cell>
          <cell r="AO305" t="str">
            <v>17,856,000</v>
          </cell>
          <cell r="AP305">
            <v>0</v>
          </cell>
          <cell r="AQ305">
            <v>0</v>
          </cell>
          <cell r="AR305">
            <v>0</v>
          </cell>
          <cell r="AS305" t="str">
            <v>17,856,000</v>
          </cell>
          <cell r="AT305" t="str">
            <v>No Válido</v>
          </cell>
          <cell r="AU305" t="str">
            <v>No Definido</v>
          </cell>
          <cell r="AV305" t="str">
            <v>No D</v>
          </cell>
          <cell r="AW305">
            <v>0</v>
          </cell>
          <cell r="AX305">
            <v>0</v>
          </cell>
          <cell r="AY305" t="str">
            <v>No</v>
          </cell>
          <cell r="AZ305">
            <v>0</v>
          </cell>
          <cell r="BA305" t="str">
            <v>No aplica</v>
          </cell>
          <cell r="BB305" t="str">
            <v>No aplica</v>
          </cell>
          <cell r="BC305" t="str">
            <v>https://community.secop.gov.co/Public/Tendering/OpportunityDetail/Index?noticeUID=CO1.NTC.7875520&amp;isFromPublicArea=True&amp;isModal=true&amp;asPopupView=true</v>
          </cell>
        </row>
        <row r="306">
          <cell r="M306" t="str">
            <v>388-2025</v>
          </cell>
          <cell r="N306" t="str">
            <v>En ejecución</v>
          </cell>
          <cell r="O306" t="str">
            <v>V1.80111700</v>
          </cell>
          <cell r="P306" t="str">
            <v>Prestar servicios de apoyo en las actividades de seguridad; convivencia ciudadana y recuperación del espacio público.</v>
          </cell>
          <cell r="Q306" t="str">
            <v>Prestación de servicios</v>
          </cell>
          <cell r="R306" t="str">
            <v>Contratación directa</v>
          </cell>
          <cell r="S306" t="str">
            <v>Servicios profesionales y apoyo a la gestión</v>
          </cell>
          <cell r="T306">
            <v>45811</v>
          </cell>
          <cell r="U306">
            <v>45811</v>
          </cell>
          <cell r="V306">
            <v>45786</v>
          </cell>
          <cell r="Y306" t="str">
            <v>No Definido</v>
          </cell>
          <cell r="Z306" t="str">
            <v>Cédula de Ciudadanía</v>
          </cell>
          <cell r="AA306">
            <v>1020747064</v>
          </cell>
          <cell r="AB306" t="str">
            <v>Wolfang Ortiz Ramírez</v>
          </cell>
          <cell r="AC306" t="str">
            <v>No</v>
          </cell>
          <cell r="AD306" t="str">
            <v>No</v>
          </cell>
          <cell r="AE306" t="str">
            <v>No</v>
          </cell>
          <cell r="AF306" t="str">
            <v>No</v>
          </cell>
          <cell r="AG306" t="str">
            <v>No</v>
          </cell>
          <cell r="AH306" t="str">
            <v>No</v>
          </cell>
          <cell r="AI306" t="str">
            <v>No</v>
          </cell>
          <cell r="AJ306" t="str">
            <v>Recursos Propios</v>
          </cell>
          <cell r="AK306" t="str">
            <v>Inversión</v>
          </cell>
          <cell r="AL306" t="str">
            <v>17,856,000</v>
          </cell>
          <cell r="AM306">
            <v>0</v>
          </cell>
          <cell r="AN306">
            <v>0</v>
          </cell>
          <cell r="AO306" t="str">
            <v>17,856,000</v>
          </cell>
          <cell r="AP306">
            <v>0</v>
          </cell>
          <cell r="AQ306">
            <v>0</v>
          </cell>
          <cell r="AR306">
            <v>0</v>
          </cell>
          <cell r="AS306" t="str">
            <v>17,856,000</v>
          </cell>
          <cell r="AT306" t="str">
            <v>No Válido</v>
          </cell>
          <cell r="AU306" t="str">
            <v>No Definido</v>
          </cell>
          <cell r="AV306" t="str">
            <v>No D</v>
          </cell>
          <cell r="AW306">
            <v>0</v>
          </cell>
          <cell r="AX306">
            <v>0</v>
          </cell>
          <cell r="AY306" t="str">
            <v>No</v>
          </cell>
          <cell r="AZ306">
            <v>0</v>
          </cell>
          <cell r="BA306" t="str">
            <v>No aplica</v>
          </cell>
          <cell r="BB306" t="str">
            <v>No aplica</v>
          </cell>
          <cell r="BC306" t="str">
            <v>https://community.secop.gov.co/Public/Tendering/OpportunityDetail/Index?noticeUID=CO1.NTC.7769766&amp;isFromPublicArea=True&amp;isModal=true&amp;asPopupView=true</v>
          </cell>
        </row>
        <row r="307">
          <cell r="M307" t="str">
            <v>661-2025</v>
          </cell>
          <cell r="N307" t="str">
            <v>Activo</v>
          </cell>
          <cell r="O307" t="str">
            <v>V1.80131500</v>
          </cell>
          <cell r="P307" t="str">
            <v>El Fondo de Desarrollo Local de Suba; en adelante el COMODANTE; hace entrega real y material a título de COMODATO a la junta de Acción Comunal del Barrio BERLÍN; quien en adelante será el COMODATARIO; para su uso a título gratuito y con cargo a restituir los bienes muebles de propiedad única y exclu</v>
          </cell>
          <cell r="Q307" t="str">
            <v>Comodato</v>
          </cell>
          <cell r="R307" t="str">
            <v>Contratación directa</v>
          </cell>
          <cell r="S307" t="str">
            <v>Prestamo de uso</v>
          </cell>
          <cell r="T307" t="str">
            <v>07/29/2025</v>
          </cell>
          <cell r="V307" t="str">
            <v>07/24/2030</v>
          </cell>
          <cell r="Y307" t="str">
            <v>No Definido</v>
          </cell>
          <cell r="Z307" t="str">
            <v>No Definido</v>
          </cell>
          <cell r="AA307">
            <v>800229184</v>
          </cell>
          <cell r="AB307" t="str">
            <v>JAC BERLIN DE SUBA-ALS</v>
          </cell>
          <cell r="AC307" t="str">
            <v>No</v>
          </cell>
          <cell r="AD307" t="str">
            <v>No</v>
          </cell>
          <cell r="AE307" t="str">
            <v>No</v>
          </cell>
          <cell r="AF307" t="str">
            <v>No</v>
          </cell>
          <cell r="AG307" t="str">
            <v>No</v>
          </cell>
          <cell r="AH307" t="str">
            <v>No</v>
          </cell>
          <cell r="AI307" t="str">
            <v>No</v>
          </cell>
          <cell r="AJ307" t="str">
            <v>Distribuido</v>
          </cell>
          <cell r="AK307" t="str">
            <v>No Definido</v>
          </cell>
          <cell r="AL307">
            <v>0</v>
          </cell>
          <cell r="AM307">
            <v>0</v>
          </cell>
          <cell r="AN307">
            <v>0</v>
          </cell>
          <cell r="AO307">
            <v>0</v>
          </cell>
          <cell r="AP307">
            <v>0</v>
          </cell>
          <cell r="AQ307">
            <v>0</v>
          </cell>
          <cell r="AR307">
            <v>0</v>
          </cell>
          <cell r="AS307">
            <v>0</v>
          </cell>
          <cell r="AT307" t="str">
            <v>No Válido</v>
          </cell>
          <cell r="AU307" t="str">
            <v>No Definido</v>
          </cell>
          <cell r="AV307" t="str">
            <v>No D</v>
          </cell>
          <cell r="AW307">
            <v>0</v>
          </cell>
          <cell r="AX307">
            <v>0</v>
          </cell>
          <cell r="AY307" t="str">
            <v>No</v>
          </cell>
          <cell r="AZ307">
            <v>0</v>
          </cell>
          <cell r="BA307" t="str">
            <v>No aplica</v>
          </cell>
          <cell r="BB307" t="str">
            <v>No aplica</v>
          </cell>
          <cell r="BC307" t="str">
            <v>https://community.secop.gov.co/Public/Tendering/OpportunityDetail/Index?noticeUID=CO1.NTC.8507825&amp;isFromPublicArea=True&amp;isModal=true&amp;asPopupView=true</v>
          </cell>
        </row>
        <row r="308">
          <cell r="M308" t="str">
            <v>501-2025</v>
          </cell>
          <cell r="N308" t="str">
            <v>En ejecución</v>
          </cell>
          <cell r="O308" t="str">
            <v>V1.80111700</v>
          </cell>
          <cell r="P308" t="str">
            <v>Apoyar jurídicamente la ejecución de las acciones requeridas para la depuración de las actuaciones administrativas que cursan en la Alcaldía Local.</v>
          </cell>
          <cell r="Q308" t="str">
            <v>Prestación de servicios</v>
          </cell>
          <cell r="R308" t="str">
            <v>Contratación directa</v>
          </cell>
          <cell r="S308" t="str">
            <v>Servicios profesionales y apoyo a la gestión</v>
          </cell>
          <cell r="T308" t="str">
            <v>03/27/2025</v>
          </cell>
          <cell r="U308" t="str">
            <v>03/28/2025</v>
          </cell>
          <cell r="V308" t="str">
            <v>09/27/2025</v>
          </cell>
          <cell r="Y308" t="str">
            <v>Como acordado previamente</v>
          </cell>
          <cell r="Z308" t="str">
            <v>Cédula de Ciudadanía</v>
          </cell>
          <cell r="AA308">
            <v>1013639105</v>
          </cell>
          <cell r="AB308" t="str">
            <v>Andres Mauricio Conde Toledo</v>
          </cell>
          <cell r="AC308" t="str">
            <v>No</v>
          </cell>
          <cell r="AD308" t="str">
            <v>No</v>
          </cell>
          <cell r="AE308" t="str">
            <v>No</v>
          </cell>
          <cell r="AF308" t="str">
            <v>No</v>
          </cell>
          <cell r="AG308" t="str">
            <v>No</v>
          </cell>
          <cell r="AH308" t="str">
            <v>No</v>
          </cell>
          <cell r="AI308" t="str">
            <v>No</v>
          </cell>
          <cell r="AJ308" t="str">
            <v>Recursos Propios</v>
          </cell>
          <cell r="AK308" t="str">
            <v>Inversión</v>
          </cell>
          <cell r="AL308" t="str">
            <v>33,810,000</v>
          </cell>
          <cell r="AM308">
            <v>0</v>
          </cell>
          <cell r="AN308">
            <v>0</v>
          </cell>
          <cell r="AO308" t="str">
            <v>33,810,000</v>
          </cell>
          <cell r="AP308">
            <v>0</v>
          </cell>
          <cell r="AQ308">
            <v>0</v>
          </cell>
          <cell r="AR308">
            <v>0</v>
          </cell>
          <cell r="AS308" t="str">
            <v>33,810,000</v>
          </cell>
          <cell r="AT308" t="str">
            <v>No Válido</v>
          </cell>
          <cell r="AU308" t="str">
            <v>No Definido</v>
          </cell>
          <cell r="AV308" t="str">
            <v>No D</v>
          </cell>
          <cell r="AW308">
            <v>0</v>
          </cell>
          <cell r="AX308">
            <v>0</v>
          </cell>
          <cell r="AY308" t="str">
            <v>No</v>
          </cell>
          <cell r="AZ308">
            <v>0</v>
          </cell>
          <cell r="BA308" t="str">
            <v>No aplica</v>
          </cell>
          <cell r="BB308" t="str">
            <v>No aplica</v>
          </cell>
          <cell r="BC308" t="str">
            <v>https://community.secop.gov.co/Public/Tendering/OpportunityDetail/Index?noticeUID=CO1.NTC.7900818&amp;isFromPublicArea=True&amp;isModal=true&amp;asPopupView=true</v>
          </cell>
        </row>
        <row r="309">
          <cell r="M309" t="str">
            <v>631-2025</v>
          </cell>
          <cell r="N309" t="str">
            <v>En ejecución</v>
          </cell>
          <cell r="O309" t="str">
            <v>V1.80111700</v>
          </cell>
          <cell r="P309" t="str">
            <v>Prestar los servicios profesionales al Área de Gestión del Desarrollo Local realizando las actividades financieras relacionadas con las diferentes etapas contractuales de los procesos de adquisición de bienes y servicios que haga la Alcaldía Local de Suba.</v>
          </cell>
          <cell r="Q309" t="str">
            <v>Prestación de servicios</v>
          </cell>
          <cell r="R309" t="str">
            <v>Contratación directa</v>
          </cell>
          <cell r="S309" t="str">
            <v>Servicios profesionales y apoyo a la gestión</v>
          </cell>
          <cell r="T309">
            <v>45876</v>
          </cell>
          <cell r="U309" t="str">
            <v>07/14/2025</v>
          </cell>
          <cell r="V309" t="str">
            <v>12/31/2025</v>
          </cell>
          <cell r="Y309" t="str">
            <v>No Definido</v>
          </cell>
          <cell r="Z309" t="str">
            <v>Cédula de Ciudadanía</v>
          </cell>
          <cell r="AA309">
            <v>52702667</v>
          </cell>
          <cell r="AB309" t="str">
            <v>Laura Ghisela Ortegón Torres</v>
          </cell>
          <cell r="AC309" t="str">
            <v>No</v>
          </cell>
          <cell r="AD309" t="str">
            <v>No</v>
          </cell>
          <cell r="AE309" t="str">
            <v>No</v>
          </cell>
          <cell r="AF309" t="str">
            <v>No</v>
          </cell>
          <cell r="AG309" t="str">
            <v>No</v>
          </cell>
          <cell r="AH309" t="str">
            <v>No</v>
          </cell>
          <cell r="AI309" t="str">
            <v>No</v>
          </cell>
          <cell r="AJ309" t="str">
            <v>Recursos Propios</v>
          </cell>
          <cell r="AK309" t="str">
            <v>Inversión</v>
          </cell>
          <cell r="AL309" t="str">
            <v>46,128,000</v>
          </cell>
          <cell r="AM309">
            <v>0</v>
          </cell>
          <cell r="AN309">
            <v>0</v>
          </cell>
          <cell r="AO309" t="str">
            <v>46,128,000</v>
          </cell>
          <cell r="AP309">
            <v>0</v>
          </cell>
          <cell r="AQ309">
            <v>0</v>
          </cell>
          <cell r="AR309">
            <v>0</v>
          </cell>
          <cell r="AS309" t="str">
            <v>46,128,000</v>
          </cell>
          <cell r="AT309" t="str">
            <v>No Válido</v>
          </cell>
          <cell r="AU309" t="str">
            <v>No Definido</v>
          </cell>
          <cell r="AV309" t="str">
            <v>No D</v>
          </cell>
          <cell r="AW309">
            <v>0</v>
          </cell>
          <cell r="AX309">
            <v>0</v>
          </cell>
          <cell r="AY309" t="str">
            <v>No</v>
          </cell>
          <cell r="AZ309">
            <v>0</v>
          </cell>
          <cell r="BA309" t="str">
            <v>No aplica</v>
          </cell>
          <cell r="BB309" t="str">
            <v>No aplica</v>
          </cell>
          <cell r="BC309" t="str">
            <v>https://community.secop.gov.co/Public/Tendering/OpportunityDetail/Index?noticeUID=CO1.NTC.8377330&amp;isFromPublicArea=True&amp;isModal=true&amp;asPopupView=true</v>
          </cell>
        </row>
        <row r="310">
          <cell r="M310" t="str">
            <v>121-2025</v>
          </cell>
          <cell r="N310" t="str">
            <v>En ejecución</v>
          </cell>
          <cell r="O310" t="str">
            <v>V1.80111700</v>
          </cell>
          <cell r="P310" t="str">
            <v>Apoyar en las tareas operativas de carácter archivístico desarrolladas en la Alcaldía Local para garantizar la aplicación correcta de los procedimientos técnicos.</v>
          </cell>
          <cell r="Q310" t="str">
            <v>Prestación de servicios</v>
          </cell>
          <cell r="R310" t="str">
            <v>Contratación directa</v>
          </cell>
          <cell r="S310" t="str">
            <v>Servicios profesionales y apoyo a la gestión</v>
          </cell>
          <cell r="T310" t="str">
            <v>03/25/2025</v>
          </cell>
          <cell r="U310" t="str">
            <v>03/26/2025</v>
          </cell>
          <cell r="V310" t="str">
            <v>09/25/2025</v>
          </cell>
          <cell r="Y310" t="str">
            <v>No Definido</v>
          </cell>
          <cell r="Z310" t="str">
            <v>Cédula de Ciudadanía</v>
          </cell>
          <cell r="AA310">
            <v>53045905</v>
          </cell>
          <cell r="AB310" t="str">
            <v>ANGELICA</v>
          </cell>
          <cell r="AC310" t="str">
            <v>No</v>
          </cell>
          <cell r="AD310" t="str">
            <v>No</v>
          </cell>
          <cell r="AE310" t="str">
            <v>No</v>
          </cell>
          <cell r="AF310" t="str">
            <v>No</v>
          </cell>
          <cell r="AG310" t="str">
            <v>No</v>
          </cell>
          <cell r="AH310" t="str">
            <v>No</v>
          </cell>
          <cell r="AI310" t="str">
            <v>No</v>
          </cell>
          <cell r="AJ310" t="str">
            <v>Recursos Propios</v>
          </cell>
          <cell r="AK310" t="str">
            <v>Inversión</v>
          </cell>
          <cell r="AL310" t="str">
            <v>26,196,000</v>
          </cell>
          <cell r="AM310">
            <v>0</v>
          </cell>
          <cell r="AN310">
            <v>0</v>
          </cell>
          <cell r="AO310" t="str">
            <v>26,196,000</v>
          </cell>
          <cell r="AP310">
            <v>0</v>
          </cell>
          <cell r="AQ310">
            <v>0</v>
          </cell>
          <cell r="AR310">
            <v>0</v>
          </cell>
          <cell r="AS310" t="str">
            <v>26,196,000</v>
          </cell>
          <cell r="AT310" t="str">
            <v>No Válido</v>
          </cell>
          <cell r="AU310" t="str">
            <v>No Definido</v>
          </cell>
          <cell r="AV310" t="str">
            <v>No D</v>
          </cell>
          <cell r="AW310">
            <v>0</v>
          </cell>
          <cell r="AX310">
            <v>0</v>
          </cell>
          <cell r="AY310" t="str">
            <v>No</v>
          </cell>
          <cell r="AZ310">
            <v>0</v>
          </cell>
          <cell r="BA310" t="str">
            <v>No aplica</v>
          </cell>
          <cell r="BB310" t="str">
            <v>No aplica</v>
          </cell>
          <cell r="BC310" t="str">
            <v>https://community.secop.gov.co/Public/Tendering/OpportunityDetail/Index?noticeUID=CO1.NTC.7880724&amp;isFromPublicArea=True&amp;isModal=true&amp;asPopupView=true</v>
          </cell>
        </row>
        <row r="311">
          <cell r="M311" t="str">
            <v>648-2025</v>
          </cell>
          <cell r="N311" t="str">
            <v>En ejecución</v>
          </cell>
          <cell r="O311" t="str">
            <v>V1.80111700</v>
          </cell>
          <cell r="P311" t="str">
            <v>Prestar servicios profesionales para desarrollar procesos de formacion; 
creación y circulación de cultural; contribuyendo al fortalecimiento del ecosistema del arte; la cultura y el 
patrimonio de la localidad.</v>
          </cell>
          <cell r="Q311" t="str">
            <v>Prestación de servicios</v>
          </cell>
          <cell r="R311" t="str">
            <v>Contratación directa</v>
          </cell>
          <cell r="S311" t="str">
            <v>Servicios profesionales y apoyo a la gestión</v>
          </cell>
          <cell r="T311" t="str">
            <v>06/19/2025</v>
          </cell>
          <cell r="U311" t="str">
            <v>06/24/2025</v>
          </cell>
          <cell r="V311" t="str">
            <v>12/23/2025</v>
          </cell>
          <cell r="Y311" t="str">
            <v>No Definido</v>
          </cell>
          <cell r="Z311" t="str">
            <v>Cédula de Ciudadanía</v>
          </cell>
          <cell r="AA311">
            <v>87068332</v>
          </cell>
          <cell r="AB311" t="str">
            <v>JUAN MANUEL PAZ ZAMORA</v>
          </cell>
          <cell r="AC311" t="str">
            <v>No</v>
          </cell>
          <cell r="AD311" t="str">
            <v>No</v>
          </cell>
          <cell r="AE311" t="str">
            <v>No</v>
          </cell>
          <cell r="AF311" t="str">
            <v>No</v>
          </cell>
          <cell r="AG311" t="str">
            <v>No</v>
          </cell>
          <cell r="AH311" t="str">
            <v>No</v>
          </cell>
          <cell r="AI311" t="str">
            <v>No</v>
          </cell>
          <cell r="AJ311" t="str">
            <v>Recursos Propios</v>
          </cell>
          <cell r="AK311" t="str">
            <v>Inversión</v>
          </cell>
          <cell r="AL311" t="str">
            <v>33,810,000</v>
          </cell>
          <cell r="AM311">
            <v>0</v>
          </cell>
          <cell r="AN311">
            <v>0</v>
          </cell>
          <cell r="AO311" t="str">
            <v>33,810,000</v>
          </cell>
          <cell r="AP311">
            <v>0</v>
          </cell>
          <cell r="AQ311">
            <v>0</v>
          </cell>
          <cell r="AR311">
            <v>0</v>
          </cell>
          <cell r="AS311" t="str">
            <v>33,810,000</v>
          </cell>
          <cell r="AT311" t="str">
            <v>No Válido</v>
          </cell>
          <cell r="AU311" t="str">
            <v>No Definido</v>
          </cell>
          <cell r="AV311" t="str">
            <v>No D</v>
          </cell>
          <cell r="AW311">
            <v>0</v>
          </cell>
          <cell r="AX311">
            <v>0</v>
          </cell>
          <cell r="AY311" t="str">
            <v>No</v>
          </cell>
          <cell r="AZ311">
            <v>0</v>
          </cell>
          <cell r="BA311" t="str">
            <v>No aplica</v>
          </cell>
          <cell r="BB311" t="str">
            <v>No aplica</v>
          </cell>
          <cell r="BC311" t="str">
            <v>https://community.secop.gov.co/Public/Tendering/OpportunityDetail/Index?noticeUID=CO1.NTC.8306133&amp;isFromPublicArea=True&amp;isModal=true&amp;asPopupView=true</v>
          </cell>
        </row>
        <row r="312">
          <cell r="M312" t="str">
            <v>531-2025</v>
          </cell>
          <cell r="N312" t="str">
            <v>En ejecución</v>
          </cell>
          <cell r="O312" t="str">
            <v>V1.80111700</v>
          </cell>
          <cell r="P312" t="str">
            <v>Prestar los servicios de asistencia técnica tanto en área urbana como en área rural.</v>
          </cell>
          <cell r="Q312" t="str">
            <v>Prestación de servicios</v>
          </cell>
          <cell r="R312" t="str">
            <v>Contratación directa</v>
          </cell>
          <cell r="S312" t="str">
            <v>Servicios profesionales y apoyo a la gestión</v>
          </cell>
          <cell r="T312" t="str">
            <v>04/21/2025</v>
          </cell>
          <cell r="U312" t="str">
            <v>04/24/2025</v>
          </cell>
          <cell r="V312" t="str">
            <v>10/23/2025</v>
          </cell>
          <cell r="Y312" t="str">
            <v>No Definido</v>
          </cell>
          <cell r="Z312" t="str">
            <v>Cédula de Ciudadanía</v>
          </cell>
          <cell r="AA312">
            <v>80073055</v>
          </cell>
          <cell r="AB312" t="str">
            <v>Jose Luis Cerquera Bravo</v>
          </cell>
          <cell r="AC312" t="str">
            <v>No</v>
          </cell>
          <cell r="AD312" t="str">
            <v>No</v>
          </cell>
          <cell r="AE312" t="str">
            <v>No</v>
          </cell>
          <cell r="AF312" t="str">
            <v>No</v>
          </cell>
          <cell r="AG312" t="str">
            <v>No</v>
          </cell>
          <cell r="AH312" t="str">
            <v>No</v>
          </cell>
          <cell r="AI312" t="str">
            <v>No</v>
          </cell>
          <cell r="AJ312" t="str">
            <v>Recursos Propios</v>
          </cell>
          <cell r="AK312" t="str">
            <v>Inversión</v>
          </cell>
          <cell r="AL312" t="str">
            <v>46,128,000</v>
          </cell>
          <cell r="AM312">
            <v>0</v>
          </cell>
          <cell r="AN312">
            <v>0</v>
          </cell>
          <cell r="AO312" t="str">
            <v>46,128,000</v>
          </cell>
          <cell r="AP312">
            <v>0</v>
          </cell>
          <cell r="AQ312">
            <v>0</v>
          </cell>
          <cell r="AR312">
            <v>0</v>
          </cell>
          <cell r="AS312" t="str">
            <v>46,128,000</v>
          </cell>
          <cell r="AT312" t="str">
            <v>No Válido</v>
          </cell>
          <cell r="AU312" t="str">
            <v>No Definido</v>
          </cell>
          <cell r="AV312" t="str">
            <v>No D</v>
          </cell>
          <cell r="AW312">
            <v>0</v>
          </cell>
          <cell r="AX312">
            <v>0</v>
          </cell>
          <cell r="AY312" t="str">
            <v>No</v>
          </cell>
          <cell r="AZ312">
            <v>0</v>
          </cell>
          <cell r="BA312" t="str">
            <v>No aplica</v>
          </cell>
          <cell r="BB312" t="str">
            <v>No aplica</v>
          </cell>
          <cell r="BC312" t="str">
            <v>https://community.secop.gov.co/Public/Tendering/OpportunityDetail/Index?noticeUID=CO1.NTC.8005423&amp;isFromPublicArea=True&amp;isModal=true&amp;asPopupView=true</v>
          </cell>
        </row>
        <row r="313">
          <cell r="M313" t="str">
            <v>133-2025</v>
          </cell>
          <cell r="N313" t="str">
            <v>Modificado</v>
          </cell>
          <cell r="O313" t="str">
            <v>V1.80111700</v>
          </cell>
          <cell r="P313" t="str">
            <v>Prestar servicios de apoyo en las actividades de seguridad; convivencia ciudadana y recuperación del espacio público.</v>
          </cell>
          <cell r="Q313" t="str">
            <v>Prestación de servicios</v>
          </cell>
          <cell r="R313" t="str">
            <v>Contratación directa</v>
          </cell>
          <cell r="S313" t="str">
            <v>Servicios profesionales y apoyo a la gestión</v>
          </cell>
          <cell r="T313">
            <v>45811</v>
          </cell>
          <cell r="U313">
            <v>45841</v>
          </cell>
          <cell r="V313">
            <v>45817</v>
          </cell>
          <cell r="Y313" t="str">
            <v>No Definido</v>
          </cell>
          <cell r="Z313" t="str">
            <v>Cédula de Ciudadanía</v>
          </cell>
          <cell r="AA313">
            <v>1019081112</v>
          </cell>
          <cell r="AB313" t="str">
            <v>ADRIAN FERNANDO PARADA MILLAN</v>
          </cell>
          <cell r="AC313" t="str">
            <v>No</v>
          </cell>
          <cell r="AD313" t="str">
            <v>No</v>
          </cell>
          <cell r="AE313" t="str">
            <v>No</v>
          </cell>
          <cell r="AF313" t="str">
            <v>No</v>
          </cell>
          <cell r="AG313" t="str">
            <v>No</v>
          </cell>
          <cell r="AH313" t="str">
            <v>No</v>
          </cell>
          <cell r="AI313" t="str">
            <v>No</v>
          </cell>
          <cell r="AJ313" t="str">
            <v>Recursos Propios</v>
          </cell>
          <cell r="AK313" t="str">
            <v>Inversión</v>
          </cell>
          <cell r="AL313" t="str">
            <v>17,856,000</v>
          </cell>
          <cell r="AM313">
            <v>0</v>
          </cell>
          <cell r="AN313">
            <v>0</v>
          </cell>
          <cell r="AO313" t="str">
            <v>17,856,000</v>
          </cell>
          <cell r="AP313">
            <v>0</v>
          </cell>
          <cell r="AQ313">
            <v>0</v>
          </cell>
          <cell r="AR313">
            <v>0</v>
          </cell>
          <cell r="AS313" t="str">
            <v>17,856,000</v>
          </cell>
          <cell r="AT313" t="str">
            <v>No Válido</v>
          </cell>
          <cell r="AU313" t="str">
            <v>No Definido</v>
          </cell>
          <cell r="AV313" t="str">
            <v>No D</v>
          </cell>
          <cell r="AW313">
            <v>0</v>
          </cell>
          <cell r="AX313">
            <v>0</v>
          </cell>
          <cell r="AY313" t="str">
            <v>No</v>
          </cell>
          <cell r="AZ313">
            <v>1</v>
          </cell>
          <cell r="BA313" t="str">
            <v>No aplica</v>
          </cell>
          <cell r="BB313" t="str">
            <v>No aplica</v>
          </cell>
          <cell r="BC313" t="str">
            <v>https://community.secop.gov.co/Public/Tendering/OpportunityDetail/Index?noticeUID=CO1.NTC.7758924&amp;isFromPublicArea=True&amp;isModal=true&amp;asPopupView=true</v>
          </cell>
        </row>
        <row r="314">
          <cell r="M314" t="str">
            <v>225-2025</v>
          </cell>
          <cell r="N314" t="str">
            <v>En ejecución</v>
          </cell>
          <cell r="O314" t="str">
            <v>V1.80111700</v>
          </cell>
          <cell r="P314" t="str">
            <v>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v>
          </cell>
          <cell r="Q314" t="str">
            <v>Prestación de servicios</v>
          </cell>
          <cell r="R314" t="str">
            <v>Contratación directa</v>
          </cell>
          <cell r="S314" t="str">
            <v>Servicios profesionales y apoyo a la gestión</v>
          </cell>
          <cell r="T314">
            <v>45719</v>
          </cell>
          <cell r="U314">
            <v>45780</v>
          </cell>
          <cell r="V314">
            <v>45756</v>
          </cell>
          <cell r="Y314" t="str">
            <v>No Definido</v>
          </cell>
          <cell r="Z314" t="str">
            <v>Cédula de Ciudadanía</v>
          </cell>
          <cell r="AA314">
            <v>52999052</v>
          </cell>
          <cell r="AB314" t="str">
            <v>Andrea Carolina Sanchez Torres</v>
          </cell>
          <cell r="AC314" t="str">
            <v>No</v>
          </cell>
          <cell r="AD314" t="str">
            <v>No</v>
          </cell>
          <cell r="AE314" t="str">
            <v>No</v>
          </cell>
          <cell r="AF314" t="str">
            <v>No</v>
          </cell>
          <cell r="AG314" t="str">
            <v>No</v>
          </cell>
          <cell r="AH314" t="str">
            <v>No</v>
          </cell>
          <cell r="AI314" t="str">
            <v>No</v>
          </cell>
          <cell r="AJ314" t="str">
            <v>Recursos Propios</v>
          </cell>
          <cell r="AK314" t="str">
            <v>Inversión</v>
          </cell>
          <cell r="AL314" t="str">
            <v>46,128,000</v>
          </cell>
          <cell r="AM314">
            <v>0</v>
          </cell>
          <cell r="AN314">
            <v>0</v>
          </cell>
          <cell r="AO314" t="str">
            <v>46,128,000</v>
          </cell>
          <cell r="AP314">
            <v>0</v>
          </cell>
          <cell r="AQ314">
            <v>0</v>
          </cell>
          <cell r="AR314">
            <v>0</v>
          </cell>
          <cell r="AS314" t="str">
            <v>46,128,000</v>
          </cell>
          <cell r="AT314" t="str">
            <v>No Válido</v>
          </cell>
          <cell r="AU314" t="str">
            <v>No Definido</v>
          </cell>
          <cell r="AV314" t="str">
            <v>No D</v>
          </cell>
          <cell r="AW314">
            <v>0</v>
          </cell>
          <cell r="AX314">
            <v>0</v>
          </cell>
          <cell r="AY314" t="str">
            <v>No</v>
          </cell>
          <cell r="AZ314">
            <v>0</v>
          </cell>
          <cell r="BA314" t="str">
            <v>No aplica</v>
          </cell>
          <cell r="BB314" t="str">
            <v>No aplica</v>
          </cell>
          <cell r="BC314" t="str">
            <v>https://community.secop.gov.co/Public/Tendering/OpportunityDetail/Index?noticeUID=CO1.NTC.7747361&amp;isFromPublicArea=True&amp;isModal=true&amp;asPopupView=true</v>
          </cell>
        </row>
        <row r="315">
          <cell r="M315" t="str">
            <v>707-2025</v>
          </cell>
          <cell r="N315" t="str">
            <v>Activo</v>
          </cell>
          <cell r="O315" t="str">
            <v>V1.80111700</v>
          </cell>
          <cell r="P315" t="str">
            <v>PRESTAR LOS SERVICIOS PROFESIONALES PARA LA GESTIÓN; ACOMPAÑAMIENTO Y DESARROLLO DE ACTIVIDADES SOCIALES; COMUNITARIAS E INSTITUCIONALES ORIENTADAS A PROMOVER LA PARTICIPACIÓN ACTIVA EN SUBA DE LAS MUJERES; CON EL FIN DE APOYAR LA TERRITORIALIZACIÓN DE LA POLÍTICA PUBLICA DE MUJERES Y EQUIDAD DE GÉN</v>
          </cell>
          <cell r="Q315" t="str">
            <v>Prestación de servicios</v>
          </cell>
          <cell r="R315" t="str">
            <v>Contratación directa</v>
          </cell>
          <cell r="S315" t="str">
            <v>Servicios profesionales y apoyo a la gestión</v>
          </cell>
          <cell r="T315">
            <v>45665</v>
          </cell>
          <cell r="V315" t="str">
            <v>12/31/2025</v>
          </cell>
          <cell r="Y315" t="str">
            <v>No Definido</v>
          </cell>
          <cell r="Z315" t="str">
            <v>Cédula de Ciudadanía</v>
          </cell>
          <cell r="AA315">
            <v>1070924044</v>
          </cell>
          <cell r="AB315" t="str">
            <v>Daniela Araminta Perez Parra</v>
          </cell>
          <cell r="AC315" t="str">
            <v>No</v>
          </cell>
          <cell r="AD315" t="str">
            <v>No</v>
          </cell>
          <cell r="AE315" t="str">
            <v>No</v>
          </cell>
          <cell r="AF315" t="str">
            <v>No</v>
          </cell>
          <cell r="AG315" t="str">
            <v>No</v>
          </cell>
          <cell r="AH315" t="str">
            <v>No</v>
          </cell>
          <cell r="AI315" t="str">
            <v>No</v>
          </cell>
          <cell r="AJ315" t="str">
            <v>Distribuido</v>
          </cell>
          <cell r="AK315" t="str">
            <v>No Definido</v>
          </cell>
          <cell r="AL315" t="str">
            <v>29,508,000</v>
          </cell>
          <cell r="AM315">
            <v>0</v>
          </cell>
          <cell r="AN315">
            <v>0</v>
          </cell>
          <cell r="AO315" t="str">
            <v>29,508,000</v>
          </cell>
          <cell r="AP315">
            <v>0</v>
          </cell>
          <cell r="AQ315">
            <v>0</v>
          </cell>
          <cell r="AR315">
            <v>0</v>
          </cell>
          <cell r="AS315" t="str">
            <v>29,508,000</v>
          </cell>
          <cell r="AT315" t="str">
            <v>No Válido</v>
          </cell>
          <cell r="AU315" t="str">
            <v>No Definido</v>
          </cell>
          <cell r="AV315" t="str">
            <v>No D</v>
          </cell>
          <cell r="AW315">
            <v>0</v>
          </cell>
          <cell r="AX315">
            <v>0</v>
          </cell>
          <cell r="AY315" t="str">
            <v>No</v>
          </cell>
          <cell r="AZ315">
            <v>0</v>
          </cell>
          <cell r="BA315" t="str">
            <v>No aplica</v>
          </cell>
          <cell r="BB315" t="str">
            <v>No aplica</v>
          </cell>
          <cell r="BC315" t="str">
            <v>https://community.secop.gov.co/Public/Tendering/OpportunityDetail/Index?noticeUID=CO1.NTC.8537931&amp;isFromPublicArea=True&amp;isModal=true&amp;asPopupView=true</v>
          </cell>
        </row>
        <row r="316">
          <cell r="M316" t="str">
            <v>568-2025</v>
          </cell>
          <cell r="N316" t="str">
            <v>Activo</v>
          </cell>
          <cell r="O316" t="str">
            <v>V1.80131500</v>
          </cell>
          <cell r="P316" t="str">
            <v>El Fondo de Desarrollo Local de Suba; en adelante el COMODANTE; hace entrega real y material a título de COMODATO a la junta de Acción Comunal del Barrio URBANIZACION ALTAMAR DE SUBA; quien en adelante será el COMODATARIO; para su uso a título gratuito y con cargo a restituir los bienes muebles de
p</v>
          </cell>
          <cell r="Q316" t="str">
            <v>Comodato</v>
          </cell>
          <cell r="R316" t="str">
            <v>Contratación directa</v>
          </cell>
          <cell r="S316" t="str">
            <v>Prestamo de uso</v>
          </cell>
          <cell r="T316" t="str">
            <v>07/29/2025</v>
          </cell>
          <cell r="V316" t="str">
            <v>07/27/2030</v>
          </cell>
          <cell r="Y316" t="str">
            <v>No Definido</v>
          </cell>
          <cell r="Z316" t="str">
            <v>No Definido</v>
          </cell>
          <cell r="AA316">
            <v>900852131</v>
          </cell>
          <cell r="AB316" t="str">
            <v>JAC URBANIZACION ALTAMAR DE SUBA-ALS</v>
          </cell>
          <cell r="AC316" t="str">
            <v>No</v>
          </cell>
          <cell r="AD316" t="str">
            <v>No</v>
          </cell>
          <cell r="AE316" t="str">
            <v>No</v>
          </cell>
          <cell r="AF316" t="str">
            <v>No</v>
          </cell>
          <cell r="AG316" t="str">
            <v>No</v>
          </cell>
          <cell r="AH316" t="str">
            <v>No</v>
          </cell>
          <cell r="AI316" t="str">
            <v>No</v>
          </cell>
          <cell r="AJ316" t="str">
            <v>Distribuido</v>
          </cell>
          <cell r="AK316" t="str">
            <v>No Definido</v>
          </cell>
          <cell r="AL316">
            <v>0</v>
          </cell>
          <cell r="AM316">
            <v>0</v>
          </cell>
          <cell r="AN316">
            <v>0</v>
          </cell>
          <cell r="AO316">
            <v>0</v>
          </cell>
          <cell r="AP316">
            <v>0</v>
          </cell>
          <cell r="AQ316">
            <v>0</v>
          </cell>
          <cell r="AR316">
            <v>0</v>
          </cell>
          <cell r="AS316">
            <v>0</v>
          </cell>
          <cell r="AT316" t="str">
            <v>No Válido</v>
          </cell>
          <cell r="AU316" t="str">
            <v>No Definido</v>
          </cell>
          <cell r="AV316" t="str">
            <v>No D</v>
          </cell>
          <cell r="AW316">
            <v>0</v>
          </cell>
          <cell r="AX316">
            <v>0</v>
          </cell>
          <cell r="AY316" t="str">
            <v>No</v>
          </cell>
          <cell r="AZ316">
            <v>0</v>
          </cell>
          <cell r="BA316" t="str">
            <v>No aplica</v>
          </cell>
          <cell r="BB316" t="str">
            <v>No aplica</v>
          </cell>
          <cell r="BC316" t="str">
            <v>https://community.secop.gov.co/Public/Tendering/OpportunityDetail/Index?noticeUID=CO1.NTC.8507822&amp;isFromPublicArea=True&amp;isModal=true&amp;asPopupView=true</v>
          </cell>
        </row>
        <row r="317">
          <cell r="M317" t="str">
            <v>657-2025</v>
          </cell>
          <cell r="N317" t="str">
            <v>En ejecución</v>
          </cell>
          <cell r="O317" t="str">
            <v>V1.80111700</v>
          </cell>
          <cell r="P317" t="str">
            <v>Prestar servicios profesionales para el cubrimiento de las actividades; cronogramas y agenda de la Alcaldía local a nivel interno y externo; así como la generación de contenidos periodísticos.</v>
          </cell>
          <cell r="Q317" t="str">
            <v>Prestación de servicios</v>
          </cell>
          <cell r="R317" t="str">
            <v>Contratación directa</v>
          </cell>
          <cell r="S317" t="str">
            <v>Servicios profesionales y apoyo a la gestión</v>
          </cell>
          <cell r="T317" t="str">
            <v>07/21/2025</v>
          </cell>
          <cell r="U317" t="str">
            <v>07/28/2025</v>
          </cell>
          <cell r="V317" t="str">
            <v>12/31/2025</v>
          </cell>
          <cell r="Y317" t="str">
            <v>No Definido</v>
          </cell>
          <cell r="Z317" t="str">
            <v>No Definido</v>
          </cell>
          <cell r="AA317">
            <v>1100686093</v>
          </cell>
          <cell r="AB317" t="str">
            <v>JESSICA JULIETH LEAÑO LÁZARO</v>
          </cell>
          <cell r="AC317" t="str">
            <v>No</v>
          </cell>
          <cell r="AD317" t="str">
            <v>No</v>
          </cell>
          <cell r="AE317" t="str">
            <v>No</v>
          </cell>
          <cell r="AF317" t="str">
            <v>No</v>
          </cell>
          <cell r="AG317" t="str">
            <v>No</v>
          </cell>
          <cell r="AH317" t="str">
            <v>No</v>
          </cell>
          <cell r="AI317" t="str">
            <v>No</v>
          </cell>
          <cell r="AJ317" t="str">
            <v>Recursos Propios</v>
          </cell>
          <cell r="AK317" t="str">
            <v>Inversión</v>
          </cell>
          <cell r="AL317" t="str">
            <v>46,128,000</v>
          </cell>
          <cell r="AM317">
            <v>0</v>
          </cell>
          <cell r="AN317">
            <v>0</v>
          </cell>
          <cell r="AO317" t="str">
            <v>46,128,000</v>
          </cell>
          <cell r="AP317">
            <v>0</v>
          </cell>
          <cell r="AQ317">
            <v>0</v>
          </cell>
          <cell r="AR317">
            <v>0</v>
          </cell>
          <cell r="AS317" t="str">
            <v>46,128,000</v>
          </cell>
          <cell r="AT317" t="str">
            <v>No Válido</v>
          </cell>
          <cell r="AU317" t="str">
            <v>No Definido</v>
          </cell>
          <cell r="AV317" t="str">
            <v>No D</v>
          </cell>
          <cell r="AW317">
            <v>0</v>
          </cell>
          <cell r="AX317">
            <v>0</v>
          </cell>
          <cell r="AY317" t="str">
            <v>No</v>
          </cell>
          <cell r="AZ317">
            <v>0</v>
          </cell>
          <cell r="BA317" t="str">
            <v>No aplica</v>
          </cell>
          <cell r="BB317" t="str">
            <v>No aplica</v>
          </cell>
          <cell r="BC317" t="str">
            <v>https://community.secop.gov.co/Public/Tendering/OpportunityDetail/Index?noticeUID=CO1.NTC.8450964&amp;isFromPublicArea=True&amp;isModal=true&amp;asPopupView=true</v>
          </cell>
        </row>
        <row r="318">
          <cell r="M318" t="str">
            <v>107-2025</v>
          </cell>
          <cell r="N318" t="str">
            <v>En ejecución</v>
          </cell>
          <cell r="O318" t="str">
            <v>V1.80111700</v>
          </cell>
          <cell r="P318" t="str">
            <v>Prestar los servicios de apoyo a la gestión de manera administrativa y asistencial en las actividades de Seguridad y convivencia ciudadana en la Alcaldía Local de Suba para el logro de las metas de gestión de la vigencia.</v>
          </cell>
          <cell r="Q318" t="str">
            <v>Prestación de servicios</v>
          </cell>
          <cell r="R318" t="str">
            <v>Contratación directa</v>
          </cell>
          <cell r="S318" t="str">
            <v>Servicios profesionales y apoyo a la gestión</v>
          </cell>
          <cell r="T318">
            <v>45963</v>
          </cell>
          <cell r="U318">
            <v>45993</v>
          </cell>
          <cell r="V318">
            <v>45969</v>
          </cell>
          <cell r="Y318" t="str">
            <v>No Definido</v>
          </cell>
          <cell r="Z318" t="str">
            <v>Cédula de Ciudadanía</v>
          </cell>
          <cell r="AA318">
            <v>24100979</v>
          </cell>
          <cell r="AB318" t="str">
            <v>lady johana angel sanchez</v>
          </cell>
          <cell r="AC318" t="str">
            <v>No</v>
          </cell>
          <cell r="AD318" t="str">
            <v>No</v>
          </cell>
          <cell r="AE318" t="str">
            <v>No</v>
          </cell>
          <cell r="AF318" t="str">
            <v>No</v>
          </cell>
          <cell r="AG318" t="str">
            <v>No</v>
          </cell>
          <cell r="AH318" t="str">
            <v>No</v>
          </cell>
          <cell r="AI318" t="str">
            <v>No</v>
          </cell>
          <cell r="AJ318" t="str">
            <v>Recursos Propios</v>
          </cell>
          <cell r="AK318" t="str">
            <v>Inversión</v>
          </cell>
          <cell r="AL318" t="str">
            <v>29,502,000</v>
          </cell>
          <cell r="AM318">
            <v>0</v>
          </cell>
          <cell r="AN318">
            <v>0</v>
          </cell>
          <cell r="AO318" t="str">
            <v>29,502,000</v>
          </cell>
          <cell r="AP318">
            <v>0</v>
          </cell>
          <cell r="AQ318">
            <v>0</v>
          </cell>
          <cell r="AR318">
            <v>0</v>
          </cell>
          <cell r="AS318" t="str">
            <v>29,502,000</v>
          </cell>
          <cell r="AT318" t="str">
            <v>No Válido</v>
          </cell>
          <cell r="AU318" t="str">
            <v>No Definido</v>
          </cell>
          <cell r="AV318" t="str">
            <v>No D</v>
          </cell>
          <cell r="AW318">
            <v>0</v>
          </cell>
          <cell r="AX318">
            <v>0</v>
          </cell>
          <cell r="AY318" t="str">
            <v>No</v>
          </cell>
          <cell r="AZ318">
            <v>0</v>
          </cell>
          <cell r="BA318" t="str">
            <v>No aplica</v>
          </cell>
          <cell r="BB318" t="str">
            <v>No aplica</v>
          </cell>
          <cell r="BC318" t="str">
            <v>https://community.secop.gov.co/Public/Tendering/OpportunityDetail/Index?noticeUID=CO1.NTC.7594800&amp;isFromPublicArea=True&amp;isModal=true&amp;asPopupView=true</v>
          </cell>
        </row>
        <row r="319">
          <cell r="M319" t="str">
            <v>027-2025</v>
          </cell>
          <cell r="N319" t="str">
            <v>En ejecución</v>
          </cell>
          <cell r="O319" t="str">
            <v>V1.80111700</v>
          </cell>
          <cell r="P319" t="str">
            <v>Prestar los servicios profesionales como abogado (a) para apoyar la gestión contractual del Área Gestión del Desarrollo Local de la Alcaldía Local de Suba; en los diferentes procesos de selección en sus etapas precontractual; contractual y postcontractual.</v>
          </cell>
          <cell r="Q319" t="str">
            <v>Prestación de servicios</v>
          </cell>
          <cell r="R319" t="str">
            <v>Contratación directa</v>
          </cell>
          <cell r="S319" t="str">
            <v>Servicios profesionales y apoyo a la gestión</v>
          </cell>
          <cell r="T319" t="str">
            <v>02/17/2025</v>
          </cell>
          <cell r="U319" t="str">
            <v>02/18/2025</v>
          </cell>
          <cell r="V319" t="str">
            <v>08/17/2025</v>
          </cell>
          <cell r="Y319" t="str">
            <v>No Definido</v>
          </cell>
          <cell r="Z319" t="str">
            <v>Cédula de Ciudadanía</v>
          </cell>
          <cell r="AA319">
            <v>1073604755</v>
          </cell>
          <cell r="AB319" t="str">
            <v>YEISSON FERNANDO GARZON ESPELETA</v>
          </cell>
          <cell r="AC319" t="str">
            <v>No</v>
          </cell>
          <cell r="AD319" t="str">
            <v>No</v>
          </cell>
          <cell r="AE319" t="str">
            <v>No</v>
          </cell>
          <cell r="AF319" t="str">
            <v>No</v>
          </cell>
          <cell r="AG319" t="str">
            <v>No</v>
          </cell>
          <cell r="AH319" t="str">
            <v>No</v>
          </cell>
          <cell r="AI319" t="str">
            <v>No</v>
          </cell>
          <cell r="AJ319" t="str">
            <v>Recursos Propios</v>
          </cell>
          <cell r="AK319" t="str">
            <v>Inversión</v>
          </cell>
          <cell r="AL319" t="str">
            <v>46,128,000</v>
          </cell>
          <cell r="AM319">
            <v>0</v>
          </cell>
          <cell r="AN319">
            <v>0</v>
          </cell>
          <cell r="AO319" t="str">
            <v>46,128,000</v>
          </cell>
          <cell r="AP319">
            <v>0</v>
          </cell>
          <cell r="AQ319">
            <v>0</v>
          </cell>
          <cell r="AR319">
            <v>0</v>
          </cell>
          <cell r="AS319" t="str">
            <v>46,128,000</v>
          </cell>
          <cell r="AT319" t="str">
            <v>No Válido</v>
          </cell>
          <cell r="AU319" t="str">
            <v>No Definido</v>
          </cell>
          <cell r="AV319" t="str">
            <v>No D</v>
          </cell>
          <cell r="AW319">
            <v>0</v>
          </cell>
          <cell r="AX319">
            <v>0</v>
          </cell>
          <cell r="AY319" t="str">
            <v>No</v>
          </cell>
          <cell r="AZ319">
            <v>0</v>
          </cell>
          <cell r="BA319" t="str">
            <v>No aplica</v>
          </cell>
          <cell r="BB319" t="str">
            <v>No aplica</v>
          </cell>
          <cell r="BC319" t="str">
            <v>https://community.secop.gov.co/Public/Tendering/OpportunityDetail/Index?noticeUID=CO1.NTC.7643547&amp;isFromPublicArea=True&amp;isModal=true&amp;asPopupView=true</v>
          </cell>
        </row>
        <row r="320">
          <cell r="M320" t="str">
            <v>166-2025</v>
          </cell>
          <cell r="N320" t="str">
            <v>En ejecución</v>
          </cell>
          <cell r="O320" t="str">
            <v>V1.80111700</v>
          </cell>
          <cell r="P320" t="str">
            <v>Prestar los servicios profesionales para apoyar técnicamente las distintas etapas de los procesos de competencia de las Inspecciones de Policía de la Localidad; según reparto</v>
          </cell>
          <cell r="Q320" t="str">
            <v>Prestación de servicios</v>
          </cell>
          <cell r="R320" t="str">
            <v>Contratación directa</v>
          </cell>
          <cell r="S320" t="str">
            <v>Servicios profesionales y apoyo a la gestión</v>
          </cell>
          <cell r="T320" t="str">
            <v>02/24/2025</v>
          </cell>
          <cell r="U320" t="str">
            <v>03/13/2025</v>
          </cell>
          <cell r="V320">
            <v>46000</v>
          </cell>
          <cell r="Y320" t="str">
            <v>No Definido</v>
          </cell>
          <cell r="Z320" t="str">
            <v>Cédula de Ciudadanía</v>
          </cell>
          <cell r="AA320">
            <v>1018422753</v>
          </cell>
          <cell r="AB320" t="str">
            <v>Sandra Viviana Acosta Rodriguez</v>
          </cell>
          <cell r="AC320" t="str">
            <v>No</v>
          </cell>
          <cell r="AD320" t="str">
            <v>No</v>
          </cell>
          <cell r="AE320" t="str">
            <v>No</v>
          </cell>
          <cell r="AF320" t="str">
            <v>No</v>
          </cell>
          <cell r="AG320" t="str">
            <v>No</v>
          </cell>
          <cell r="AH320" t="str">
            <v>No</v>
          </cell>
          <cell r="AI320" t="str">
            <v>No</v>
          </cell>
          <cell r="AJ320" t="str">
            <v>Recursos Propios</v>
          </cell>
          <cell r="AK320" t="str">
            <v>Inversión</v>
          </cell>
          <cell r="AL320" t="str">
            <v>46,128,000</v>
          </cell>
          <cell r="AM320">
            <v>0</v>
          </cell>
          <cell r="AN320">
            <v>0</v>
          </cell>
          <cell r="AO320" t="str">
            <v>46,128,000</v>
          </cell>
          <cell r="AP320">
            <v>0</v>
          </cell>
          <cell r="AQ320">
            <v>0</v>
          </cell>
          <cell r="AR320">
            <v>0</v>
          </cell>
          <cell r="AS320" t="str">
            <v>46,128,000</v>
          </cell>
          <cell r="AT320" t="str">
            <v>No Válido</v>
          </cell>
          <cell r="AU320" t="str">
            <v>No Definido</v>
          </cell>
          <cell r="AV320" t="str">
            <v>No D</v>
          </cell>
          <cell r="AW320">
            <v>0</v>
          </cell>
          <cell r="AX320">
            <v>0</v>
          </cell>
          <cell r="AY320" t="str">
            <v>No</v>
          </cell>
          <cell r="AZ320">
            <v>0</v>
          </cell>
          <cell r="BA320" t="str">
            <v>No aplica</v>
          </cell>
          <cell r="BB320" t="str">
            <v>No aplica</v>
          </cell>
          <cell r="BC320" t="str">
            <v>https://community.secop.gov.co/Public/Tendering/OpportunityDetail/Index?noticeUID=CO1.NTC.7701949&amp;isFromPublicArea=True&amp;isModal=true&amp;asPopupView=true</v>
          </cell>
        </row>
        <row r="321">
          <cell r="M321" t="str">
            <v>587-2025</v>
          </cell>
          <cell r="N321" t="str">
            <v>Modificado</v>
          </cell>
          <cell r="O321" t="str">
            <v>V1.80131500</v>
          </cell>
          <cell r="P321" t="str">
            <v>El Fondo de Desarrollo Local de Suba; en adelante el COMODANTE; hace entrega real y material a título de COMODATO a la junta de Acción Comunal del Barrio VILLAS DEL RINCÓN; quien en adelante será el COMODATARIO; para su uso a título gratuito y con cargo a restituir los bienes muebles de propiedad ún</v>
          </cell>
          <cell r="Q321" t="str">
            <v>Comodato</v>
          </cell>
          <cell r="R321" t="str">
            <v>Contratación directa</v>
          </cell>
          <cell r="S321" t="str">
            <v>Prestamo de uso</v>
          </cell>
          <cell r="T321">
            <v>45937</v>
          </cell>
          <cell r="U321">
            <v>45968</v>
          </cell>
          <cell r="V321">
            <v>47763</v>
          </cell>
          <cell r="Y321" t="str">
            <v>No Definido</v>
          </cell>
          <cell r="Z321" t="str">
            <v>No Definido</v>
          </cell>
          <cell r="AA321">
            <v>8300961438</v>
          </cell>
          <cell r="AB321" t="str">
            <v>JAC VILLAS DEL RINCON DE SUBA</v>
          </cell>
          <cell r="AC321" t="str">
            <v>No</v>
          </cell>
          <cell r="AD321" t="str">
            <v>No</v>
          </cell>
          <cell r="AE321" t="str">
            <v>No</v>
          </cell>
          <cell r="AF321" t="str">
            <v>No</v>
          </cell>
          <cell r="AG321" t="str">
            <v>No</v>
          </cell>
          <cell r="AH321" t="str">
            <v>No</v>
          </cell>
          <cell r="AI321" t="str">
            <v>No</v>
          </cell>
          <cell r="AJ321" t="str">
            <v>Distribuido</v>
          </cell>
          <cell r="AK321" t="str">
            <v>Funcionamiento</v>
          </cell>
          <cell r="AL321">
            <v>0</v>
          </cell>
          <cell r="AM321">
            <v>0</v>
          </cell>
          <cell r="AN321">
            <v>0</v>
          </cell>
          <cell r="AO321">
            <v>0</v>
          </cell>
          <cell r="AP321">
            <v>0</v>
          </cell>
          <cell r="AQ321">
            <v>0</v>
          </cell>
          <cell r="AR321">
            <v>0</v>
          </cell>
          <cell r="AS321">
            <v>0</v>
          </cell>
          <cell r="AT321" t="str">
            <v>No Válido</v>
          </cell>
          <cell r="AU321" t="str">
            <v>No Definido</v>
          </cell>
          <cell r="AV321" t="str">
            <v>No D</v>
          </cell>
          <cell r="AW321">
            <v>0</v>
          </cell>
          <cell r="AX321">
            <v>0</v>
          </cell>
          <cell r="AY321" t="str">
            <v>No</v>
          </cell>
          <cell r="AZ321">
            <v>0</v>
          </cell>
          <cell r="BA321" t="str">
            <v>No aplica</v>
          </cell>
          <cell r="BB321" t="str">
            <v>No aplica</v>
          </cell>
          <cell r="BC321" t="str">
            <v>https://community.secop.gov.co/Public/Tendering/OpportunityDetail/Index?noticeUID=CO1.NTC.8395056&amp;isFromPublicArea=True&amp;isModal=true&amp;asPopupView=true</v>
          </cell>
        </row>
        <row r="322">
          <cell r="M322" t="str">
            <v>179-2025</v>
          </cell>
          <cell r="N322" t="str">
            <v>En ejecución</v>
          </cell>
          <cell r="O322" t="str">
            <v>V1.80111700</v>
          </cell>
          <cell r="P322" t="str">
            <v>Prestar los servicios profesionales para apoyar técnicamente las distintas etapas de los procesos de competencia de las Inspecciones de Policía de la
Localidad; según reparto</v>
          </cell>
          <cell r="Q322" t="str">
            <v>Prestación de servicios</v>
          </cell>
          <cell r="R322" t="str">
            <v>Contratación directa</v>
          </cell>
          <cell r="S322" t="str">
            <v>Servicios profesionales y apoyo a la gestión</v>
          </cell>
          <cell r="T322">
            <v>45841</v>
          </cell>
          <cell r="U322" t="str">
            <v>03/17/2025</v>
          </cell>
          <cell r="V322" t="str">
            <v>09/16/2025</v>
          </cell>
          <cell r="Y322" t="str">
            <v>No Definido</v>
          </cell>
          <cell r="Z322" t="str">
            <v>Cédula de Ciudadanía</v>
          </cell>
          <cell r="AA322">
            <v>1020794388</v>
          </cell>
          <cell r="AB322" t="str">
            <v>GINA PAOLA JIMENEZ CONTRERAS</v>
          </cell>
          <cell r="AC322" t="str">
            <v>No</v>
          </cell>
          <cell r="AD322" t="str">
            <v>No</v>
          </cell>
          <cell r="AE322" t="str">
            <v>No</v>
          </cell>
          <cell r="AF322" t="str">
            <v>No</v>
          </cell>
          <cell r="AG322" t="str">
            <v>No</v>
          </cell>
          <cell r="AH322" t="str">
            <v>No</v>
          </cell>
          <cell r="AI322" t="str">
            <v>No</v>
          </cell>
          <cell r="AJ322" t="str">
            <v>Recursos Propios</v>
          </cell>
          <cell r="AK322" t="str">
            <v>Inversión</v>
          </cell>
          <cell r="AL322" t="str">
            <v>46,128,000</v>
          </cell>
          <cell r="AM322">
            <v>0</v>
          </cell>
          <cell r="AN322">
            <v>0</v>
          </cell>
          <cell r="AO322" t="str">
            <v>46,128,000</v>
          </cell>
          <cell r="AP322">
            <v>0</v>
          </cell>
          <cell r="AQ322">
            <v>0</v>
          </cell>
          <cell r="AR322">
            <v>0</v>
          </cell>
          <cell r="AS322" t="str">
            <v>46,128,000</v>
          </cell>
          <cell r="AT322" t="str">
            <v>No Válido</v>
          </cell>
          <cell r="AU322" t="str">
            <v>No Definido</v>
          </cell>
          <cell r="AV322" t="str">
            <v>No D</v>
          </cell>
          <cell r="AW322">
            <v>0</v>
          </cell>
          <cell r="AX322">
            <v>0</v>
          </cell>
          <cell r="AY322" t="str">
            <v>No</v>
          </cell>
          <cell r="AZ322">
            <v>0</v>
          </cell>
          <cell r="BA322" t="str">
            <v>No aplica</v>
          </cell>
          <cell r="BB322" t="str">
            <v>No aplica</v>
          </cell>
          <cell r="BC322" t="str">
            <v>https://community.secop.gov.co/Public/Tendering/OpportunityDetail/Index?noticeUID=CO1.NTC.7735180&amp;isFromPublicArea=True&amp;isModal=true&amp;asPopupView=true</v>
          </cell>
        </row>
        <row r="323">
          <cell r="M323" t="str">
            <v>287-2025</v>
          </cell>
          <cell r="N323" t="str">
            <v>En ejecución</v>
          </cell>
          <cell r="O323" t="str">
            <v>V1.80111700</v>
          </cell>
          <cell r="P323" t="str">
            <v>Prestar los servicios como operario de volqueta en el área gestión del desarrollo local de Suba</v>
          </cell>
          <cell r="Q323" t="str">
            <v>Prestación de servicios</v>
          </cell>
          <cell r="R323" t="str">
            <v>Contratación directa</v>
          </cell>
          <cell r="S323" t="str">
            <v>Servicios profesionales y apoyo a la gestión</v>
          </cell>
          <cell r="T323" t="str">
            <v>03/26/2025</v>
          </cell>
          <cell r="U323" t="str">
            <v>03/31/2025</v>
          </cell>
          <cell r="V323" t="str">
            <v>09/30/2025</v>
          </cell>
          <cell r="Y323" t="str">
            <v>No Definido</v>
          </cell>
          <cell r="Z323" t="str">
            <v>Cédula de Ciudadanía</v>
          </cell>
          <cell r="AA323">
            <v>79870166</v>
          </cell>
          <cell r="AB323" t="str">
            <v>LEONEL GONZALEZ MORENO</v>
          </cell>
          <cell r="AC323" t="str">
            <v>No</v>
          </cell>
          <cell r="AD323" t="str">
            <v>No</v>
          </cell>
          <cell r="AE323" t="str">
            <v>No</v>
          </cell>
          <cell r="AF323" t="str">
            <v>No</v>
          </cell>
          <cell r="AG323" t="str">
            <v>No</v>
          </cell>
          <cell r="AH323" t="str">
            <v>No</v>
          </cell>
          <cell r="AI323" t="str">
            <v>No</v>
          </cell>
          <cell r="AJ323" t="str">
            <v>Recursos Propios</v>
          </cell>
          <cell r="AK323" t="str">
            <v>Inversión</v>
          </cell>
          <cell r="AL323" t="str">
            <v>17,856,000</v>
          </cell>
          <cell r="AM323">
            <v>0</v>
          </cell>
          <cell r="AN323">
            <v>0</v>
          </cell>
          <cell r="AO323" t="str">
            <v>17,856,000</v>
          </cell>
          <cell r="AP323">
            <v>0</v>
          </cell>
          <cell r="AQ323">
            <v>0</v>
          </cell>
          <cell r="AR323">
            <v>0</v>
          </cell>
          <cell r="AS323" t="str">
            <v>17,856,000</v>
          </cell>
          <cell r="AT323" t="str">
            <v>No Válido</v>
          </cell>
          <cell r="AU323" t="str">
            <v>No Definido</v>
          </cell>
          <cell r="AV323" t="str">
            <v>No D</v>
          </cell>
          <cell r="AW323">
            <v>0</v>
          </cell>
          <cell r="AX323">
            <v>0</v>
          </cell>
          <cell r="AY323" t="str">
            <v>No</v>
          </cell>
          <cell r="AZ323">
            <v>0</v>
          </cell>
          <cell r="BA323" t="str">
            <v>No aplica</v>
          </cell>
          <cell r="BB323" t="str">
            <v>No aplica</v>
          </cell>
          <cell r="BC323" t="str">
            <v>https://community.secop.gov.co/Public/Tendering/OpportunityDetail/Index?noticeUID=CO1.NTC.7892052&amp;isFromPublicArea=True&amp;isModal=true&amp;asPopupView=true</v>
          </cell>
        </row>
        <row r="324">
          <cell r="M324" t="str">
            <v>140-2025</v>
          </cell>
          <cell r="N324" t="str">
            <v>En ejecución</v>
          </cell>
          <cell r="O324" t="str">
            <v>V1.80111700</v>
          </cell>
          <cell r="P324" t="str">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v>
          </cell>
          <cell r="Q324" t="str">
            <v>Prestación de servicios</v>
          </cell>
          <cell r="R324" t="str">
            <v>Contratación directa</v>
          </cell>
          <cell r="S324" t="str">
            <v>Servicios profesionales y apoyo a la gestión</v>
          </cell>
          <cell r="T324">
            <v>45872</v>
          </cell>
          <cell r="U324">
            <v>45933</v>
          </cell>
          <cell r="V324">
            <v>45909</v>
          </cell>
          <cell r="Y324" t="str">
            <v>No Definido</v>
          </cell>
          <cell r="Z324" t="str">
            <v>Cédula de Ciudadanía</v>
          </cell>
          <cell r="AA324">
            <v>52412467</v>
          </cell>
          <cell r="AB324" t="str">
            <v>Jenny Rebeca Mogollon</v>
          </cell>
          <cell r="AC324" t="str">
            <v>No</v>
          </cell>
          <cell r="AD324" t="str">
            <v>No</v>
          </cell>
          <cell r="AE324" t="str">
            <v>No</v>
          </cell>
          <cell r="AF324" t="str">
            <v>No</v>
          </cell>
          <cell r="AG324" t="str">
            <v>No</v>
          </cell>
          <cell r="AH324" t="str">
            <v>No</v>
          </cell>
          <cell r="AI324" t="str">
            <v>No</v>
          </cell>
          <cell r="AJ324" t="str">
            <v>Recursos Propios</v>
          </cell>
          <cell r="AK324" t="str">
            <v>Inversión</v>
          </cell>
          <cell r="AL324" t="str">
            <v>33,810,000</v>
          </cell>
          <cell r="AM324">
            <v>0</v>
          </cell>
          <cell r="AN324">
            <v>0</v>
          </cell>
          <cell r="AO324" t="str">
            <v>33,810,000</v>
          </cell>
          <cell r="AP324">
            <v>0</v>
          </cell>
          <cell r="AQ324">
            <v>0</v>
          </cell>
          <cell r="AR324">
            <v>0</v>
          </cell>
          <cell r="AS324" t="str">
            <v>33,810,000</v>
          </cell>
          <cell r="AT324" t="str">
            <v>No Válido</v>
          </cell>
          <cell r="AU324" t="str">
            <v>No Definido</v>
          </cell>
          <cell r="AV324" t="str">
            <v>No D</v>
          </cell>
          <cell r="AW324">
            <v>0</v>
          </cell>
          <cell r="AX324">
            <v>0</v>
          </cell>
          <cell r="AY324" t="str">
            <v>No</v>
          </cell>
          <cell r="AZ324">
            <v>0</v>
          </cell>
          <cell r="BA324" t="str">
            <v>No aplica</v>
          </cell>
          <cell r="BB324" t="str">
            <v>No aplica</v>
          </cell>
          <cell r="BC324" t="str">
            <v>https://community.secop.gov.co/Public/Tendering/OpportunityDetail/Index?noticeUID=CO1.NTC.7793804&amp;isFromPublicArea=True&amp;isModal=true&amp;asPopupView=true</v>
          </cell>
        </row>
        <row r="325">
          <cell r="M325" t="str">
            <v>009-2025</v>
          </cell>
          <cell r="N325" t="str">
            <v>Modificado</v>
          </cell>
          <cell r="O325" t="str">
            <v>V1.80111700</v>
          </cell>
          <cell r="P325" t="str">
            <v>Prestar el apoyo asistencial a las comisiones de la Junta Administradora Local.</v>
          </cell>
          <cell r="Q325" t="str">
            <v>Prestación de servicios</v>
          </cell>
          <cell r="R325" t="str">
            <v>Contratación directa</v>
          </cell>
          <cell r="S325" t="str">
            <v>Servicios profesionales y apoyo a la gestión</v>
          </cell>
          <cell r="T325" t="str">
            <v>02/18/2025</v>
          </cell>
          <cell r="U325" t="str">
            <v>02/24/2025</v>
          </cell>
          <cell r="V325" t="str">
            <v>10/23/2025</v>
          </cell>
          <cell r="Y325" t="str">
            <v>No Definido</v>
          </cell>
          <cell r="Z325" t="str">
            <v>Cédula de Ciudadanía</v>
          </cell>
          <cell r="AA325">
            <v>1019123423</v>
          </cell>
          <cell r="AB325" t="str">
            <v>DAYANNA STEPHANNIE FONSECA VIVAS</v>
          </cell>
          <cell r="AC325" t="str">
            <v>No</v>
          </cell>
          <cell r="AD325" t="str">
            <v>No</v>
          </cell>
          <cell r="AE325" t="str">
            <v>No</v>
          </cell>
          <cell r="AF325" t="str">
            <v>No</v>
          </cell>
          <cell r="AG325" t="str">
            <v>No</v>
          </cell>
          <cell r="AH325" t="str">
            <v>No</v>
          </cell>
          <cell r="AI325" t="str">
            <v>No</v>
          </cell>
          <cell r="AJ325" t="str">
            <v>Recursos Propios</v>
          </cell>
          <cell r="AK325" t="str">
            <v>Inversión</v>
          </cell>
          <cell r="AL325" t="str">
            <v>23,808,000</v>
          </cell>
          <cell r="AM325">
            <v>0</v>
          </cell>
          <cell r="AN325">
            <v>0</v>
          </cell>
          <cell r="AO325" t="str">
            <v>23,808,000</v>
          </cell>
          <cell r="AP325">
            <v>0</v>
          </cell>
          <cell r="AQ325">
            <v>0</v>
          </cell>
          <cell r="AR325">
            <v>0</v>
          </cell>
          <cell r="AS325" t="str">
            <v>23,808,000</v>
          </cell>
          <cell r="AT325" t="str">
            <v>No Válido</v>
          </cell>
          <cell r="AU325" t="str">
            <v>No Definido</v>
          </cell>
          <cell r="AV325" t="str">
            <v>No D</v>
          </cell>
          <cell r="AW325">
            <v>0</v>
          </cell>
          <cell r="AX325">
            <v>0</v>
          </cell>
          <cell r="AY325" t="str">
            <v>No</v>
          </cell>
          <cell r="AZ325">
            <v>6</v>
          </cell>
          <cell r="BA325" t="str">
            <v>No aplica</v>
          </cell>
          <cell r="BB325" t="str">
            <v>No aplica</v>
          </cell>
          <cell r="BC325" t="str">
            <v>https://community.secop.gov.co/Public/Tendering/OpportunityDetail/Index?noticeUID=CO1.NTC.7643371&amp;isFromPublicArea=True&amp;isModal=true&amp;asPopupView=true</v>
          </cell>
        </row>
        <row r="326">
          <cell r="M326" t="str">
            <v>276-2025</v>
          </cell>
          <cell r="N326" t="str">
            <v>En ejecución</v>
          </cell>
          <cell r="O326" t="str">
            <v>V1.80111700</v>
          </cell>
          <cell r="P326" t="str">
            <v>Prestar los servicios profesionales para apoyar jurídicamente la ejecución de las acciones requeridas para el trámite e impulso procesal de las actuaciones contravencionales y/o querellas que cursen en las Inspecciones de Policía de la Localidad</v>
          </cell>
          <cell r="Q326" t="str">
            <v>Prestación de servicios</v>
          </cell>
          <cell r="R326" t="str">
            <v>Contratación directa</v>
          </cell>
          <cell r="S326" t="str">
            <v>Servicios profesionales y apoyo a la gestión</v>
          </cell>
          <cell r="T326">
            <v>45872</v>
          </cell>
          <cell r="U326">
            <v>45933</v>
          </cell>
          <cell r="V326">
            <v>45909</v>
          </cell>
          <cell r="Y326" t="str">
            <v>No Definido</v>
          </cell>
          <cell r="Z326" t="str">
            <v>Cédula de Ciudadanía</v>
          </cell>
          <cell r="AA326">
            <v>1020723037</v>
          </cell>
          <cell r="AB326" t="str">
            <v>ANGELA VIVIANA PEREZ MORENO</v>
          </cell>
          <cell r="AC326" t="str">
            <v>No</v>
          </cell>
          <cell r="AD326" t="str">
            <v>No</v>
          </cell>
          <cell r="AE326" t="str">
            <v>No</v>
          </cell>
          <cell r="AF326" t="str">
            <v>No</v>
          </cell>
          <cell r="AG326" t="str">
            <v>No</v>
          </cell>
          <cell r="AH326" t="str">
            <v>No</v>
          </cell>
          <cell r="AI326" t="str">
            <v>No</v>
          </cell>
          <cell r="AJ326" t="str">
            <v>Recursos Propios</v>
          </cell>
          <cell r="AK326" t="str">
            <v>Inversión</v>
          </cell>
          <cell r="AL326" t="str">
            <v>33,810,000</v>
          </cell>
          <cell r="AM326">
            <v>0</v>
          </cell>
          <cell r="AN326">
            <v>0</v>
          </cell>
          <cell r="AO326" t="str">
            <v>33,810,000</v>
          </cell>
          <cell r="AP326">
            <v>0</v>
          </cell>
          <cell r="AQ326">
            <v>0</v>
          </cell>
          <cell r="AR326">
            <v>0</v>
          </cell>
          <cell r="AS326" t="str">
            <v>33,810,000</v>
          </cell>
          <cell r="AT326" t="str">
            <v>No Válido</v>
          </cell>
          <cell r="AU326" t="str">
            <v>No Definido</v>
          </cell>
          <cell r="AV326" t="str">
            <v>No D</v>
          </cell>
          <cell r="AW326">
            <v>0</v>
          </cell>
          <cell r="AX326">
            <v>0</v>
          </cell>
          <cell r="AY326" t="str">
            <v>No</v>
          </cell>
          <cell r="AZ326">
            <v>0</v>
          </cell>
          <cell r="BA326" t="str">
            <v>No aplica</v>
          </cell>
          <cell r="BB326" t="str">
            <v>No aplica</v>
          </cell>
          <cell r="BC326" t="str">
            <v>https://community.secop.gov.co/Public/Tendering/OpportunityDetail/Index?noticeUID=CO1.NTC.7797180&amp;isFromPublicArea=True&amp;isModal=true&amp;asPopupView=true</v>
          </cell>
        </row>
        <row r="327">
          <cell r="M327" t="str">
            <v>149-2025</v>
          </cell>
          <cell r="N327" t="str">
            <v>En ejecución</v>
          </cell>
          <cell r="O327" t="str">
            <v>V1.80111700</v>
          </cell>
          <cell r="P327" t="str">
            <v>Prestar servicios profesionales como apoyo a la coordinación del sistema deportivo integrado; promoviendo la participación ciudadana en las prácticas deportivas; mediante el uso de metodologías; promoviendo una mejor calidad de vida y aprovechamiento del tiempo libre en los habitantes de la localida</v>
          </cell>
          <cell r="Q327" t="str">
            <v>Prestación de servicios</v>
          </cell>
          <cell r="R327" t="str">
            <v>Contratación directa</v>
          </cell>
          <cell r="S327" t="str">
            <v>Servicios profesionales y apoyo a la gestión</v>
          </cell>
          <cell r="T327" t="str">
            <v>02/27/2025</v>
          </cell>
          <cell r="U327" t="str">
            <v>03/16/2025</v>
          </cell>
          <cell r="V327" t="str">
            <v>09/15/2025</v>
          </cell>
          <cell r="Y327" t="str">
            <v>No Definido</v>
          </cell>
          <cell r="Z327" t="str">
            <v>Cédula de Ciudadanía</v>
          </cell>
          <cell r="AA327">
            <v>1019071919</v>
          </cell>
          <cell r="AB327" t="str">
            <v>CINDY CAROLINA GONZALEZ MOYA</v>
          </cell>
          <cell r="AC327" t="str">
            <v>No</v>
          </cell>
          <cell r="AD327" t="str">
            <v>Si</v>
          </cell>
          <cell r="AE327" t="str">
            <v>No</v>
          </cell>
          <cell r="AF327" t="str">
            <v>No</v>
          </cell>
          <cell r="AG327" t="str">
            <v>No</v>
          </cell>
          <cell r="AH327" t="str">
            <v>No</v>
          </cell>
          <cell r="AI327" t="str">
            <v>No</v>
          </cell>
          <cell r="AJ327" t="str">
            <v>Recursos Propios</v>
          </cell>
          <cell r="AK327" t="str">
            <v>Inversión</v>
          </cell>
          <cell r="AL327" t="str">
            <v>33,810,000</v>
          </cell>
          <cell r="AM327">
            <v>0</v>
          </cell>
          <cell r="AN327">
            <v>0</v>
          </cell>
          <cell r="AO327" t="str">
            <v>33,810,000</v>
          </cell>
          <cell r="AP327">
            <v>0</v>
          </cell>
          <cell r="AQ327">
            <v>0</v>
          </cell>
          <cell r="AR327">
            <v>0</v>
          </cell>
          <cell r="AS327" t="str">
            <v>33,810,000</v>
          </cell>
          <cell r="AT327" t="str">
            <v>No Válido</v>
          </cell>
          <cell r="AU327" t="str">
            <v>No Definido</v>
          </cell>
          <cell r="AV327" t="str">
            <v>No D</v>
          </cell>
          <cell r="AW327">
            <v>0</v>
          </cell>
          <cell r="AX327">
            <v>0</v>
          </cell>
          <cell r="AY327" t="str">
            <v>No</v>
          </cell>
          <cell r="AZ327">
            <v>0</v>
          </cell>
          <cell r="BA327" t="str">
            <v>No aplica</v>
          </cell>
          <cell r="BB327" t="str">
            <v>No aplica</v>
          </cell>
          <cell r="BC327" t="str">
            <v>https://community.secop.gov.co/Public/Tendering/OpportunityDetail/Index?noticeUID=CO1.NTC.7698949&amp;isFromPublicArea=True&amp;isModal=true&amp;asPopupView=true</v>
          </cell>
        </row>
        <row r="328">
          <cell r="M328" t="str">
            <v>315-2025</v>
          </cell>
          <cell r="N328" t="str">
            <v>En ejecución</v>
          </cell>
          <cell r="O328" t="str">
            <v>V1.80111700</v>
          </cell>
          <cell r="P328" t="str">
            <v>Prestar los servicios profesionales para apoyar jurídicamente la ejecución de las acciones requeridas para la depuración de las actuaciones administrativas que cursan en la Alcaldía Local.</v>
          </cell>
          <cell r="Q328" t="str">
            <v>Prestación de servicios</v>
          </cell>
          <cell r="R328" t="str">
            <v>Contratación directa</v>
          </cell>
          <cell r="S328" t="str">
            <v>Servicios profesionales y apoyo a la gestión</v>
          </cell>
          <cell r="T328">
            <v>45751</v>
          </cell>
          <cell r="U328">
            <v>45873</v>
          </cell>
          <cell r="V328">
            <v>45848</v>
          </cell>
          <cell r="Y328" t="str">
            <v>Como acordado previamente</v>
          </cell>
          <cell r="Z328" t="str">
            <v>Cédula de Ciudadanía</v>
          </cell>
          <cell r="AA328">
            <v>79396373</v>
          </cell>
          <cell r="AB328" t="str">
            <v>GUSTAVO HERNANDEZ SUAREZ</v>
          </cell>
          <cell r="AC328" t="str">
            <v>No</v>
          </cell>
          <cell r="AD328" t="str">
            <v>No</v>
          </cell>
          <cell r="AE328" t="str">
            <v>No</v>
          </cell>
          <cell r="AF328" t="str">
            <v>No</v>
          </cell>
          <cell r="AG328" t="str">
            <v>No</v>
          </cell>
          <cell r="AH328" t="str">
            <v>No</v>
          </cell>
          <cell r="AI328" t="str">
            <v>No</v>
          </cell>
          <cell r="AJ328" t="str">
            <v>Recursos Propios</v>
          </cell>
          <cell r="AK328" t="str">
            <v>Inversión</v>
          </cell>
          <cell r="AL328" t="str">
            <v>33,810,000</v>
          </cell>
          <cell r="AM328">
            <v>0</v>
          </cell>
          <cell r="AN328">
            <v>0</v>
          </cell>
          <cell r="AO328" t="str">
            <v>33,810,000</v>
          </cell>
          <cell r="AP328">
            <v>0</v>
          </cell>
          <cell r="AQ328">
            <v>0</v>
          </cell>
          <cell r="AR328">
            <v>0</v>
          </cell>
          <cell r="AS328" t="str">
            <v>33,810,000</v>
          </cell>
          <cell r="AT328" t="str">
            <v>No Válido</v>
          </cell>
          <cell r="AU328" t="str">
            <v>No Definido</v>
          </cell>
          <cell r="AV328" t="str">
            <v>No D</v>
          </cell>
          <cell r="AW328">
            <v>0</v>
          </cell>
          <cell r="AX328">
            <v>0</v>
          </cell>
          <cell r="AY328" t="str">
            <v>No</v>
          </cell>
          <cell r="AZ328">
            <v>0</v>
          </cell>
          <cell r="BA328" t="str">
            <v>No aplica</v>
          </cell>
          <cell r="BB328" t="str">
            <v>No aplica</v>
          </cell>
          <cell r="BC328" t="str">
            <v>https://community.secop.gov.co/Public/Tendering/OpportunityDetail/Index?noticeUID=CO1.NTC.7949726&amp;isFromPublicArea=True&amp;isModal=true&amp;asPopupView=true</v>
          </cell>
        </row>
        <row r="329">
          <cell r="M329" t="str">
            <v>076-2025</v>
          </cell>
          <cell r="N329" t="str">
            <v>En ejecución</v>
          </cell>
          <cell r="O329" t="str">
            <v>V1.80111700</v>
          </cell>
          <cell r="P329" t="str">
            <v>El contrato que se pretende celebrar; tendrá por objeto Prestar el apoyo asistencial a las comisiones de la Junta Administradora Local.</v>
          </cell>
          <cell r="Q329" t="str">
            <v>Prestación de servicios</v>
          </cell>
          <cell r="R329" t="str">
            <v>Contratación directa</v>
          </cell>
          <cell r="S329" t="str">
            <v>Servicios profesionales y apoyo a la gestión</v>
          </cell>
          <cell r="T329" t="str">
            <v>02/17/2025</v>
          </cell>
          <cell r="U329" t="str">
            <v>02/19/2025</v>
          </cell>
          <cell r="V329" t="str">
            <v>10/18/2025</v>
          </cell>
          <cell r="Y329" t="str">
            <v>No Definido</v>
          </cell>
          <cell r="Z329" t="str">
            <v>Cédula de Ciudadanía</v>
          </cell>
          <cell r="AA329">
            <v>1001886971</v>
          </cell>
          <cell r="AB329" t="str">
            <v>Saray Maria Mendoza Leones</v>
          </cell>
          <cell r="AC329" t="str">
            <v>No</v>
          </cell>
          <cell r="AD329" t="str">
            <v>No</v>
          </cell>
          <cell r="AE329" t="str">
            <v>No</v>
          </cell>
          <cell r="AF329" t="str">
            <v>No</v>
          </cell>
          <cell r="AG329" t="str">
            <v>No</v>
          </cell>
          <cell r="AH329" t="str">
            <v>No</v>
          </cell>
          <cell r="AI329" t="str">
            <v>No</v>
          </cell>
          <cell r="AJ329" t="str">
            <v>Recursos Propios</v>
          </cell>
          <cell r="AK329" t="str">
            <v>Inversión</v>
          </cell>
          <cell r="AL329" t="str">
            <v>23,808,000</v>
          </cell>
          <cell r="AM329">
            <v>0</v>
          </cell>
          <cell r="AN329">
            <v>0</v>
          </cell>
          <cell r="AO329" t="str">
            <v>23,808,000</v>
          </cell>
          <cell r="AP329">
            <v>0</v>
          </cell>
          <cell r="AQ329">
            <v>0</v>
          </cell>
          <cell r="AR329">
            <v>0</v>
          </cell>
          <cell r="AS329" t="str">
            <v>23,808,000</v>
          </cell>
          <cell r="AT329" t="str">
            <v>No Válido</v>
          </cell>
          <cell r="AU329" t="str">
            <v>No Definido</v>
          </cell>
          <cell r="AV329" t="str">
            <v>No D</v>
          </cell>
          <cell r="AW329">
            <v>0</v>
          </cell>
          <cell r="AX329">
            <v>0</v>
          </cell>
          <cell r="AY329" t="str">
            <v>No</v>
          </cell>
          <cell r="AZ329">
            <v>0</v>
          </cell>
          <cell r="BA329" t="str">
            <v>No aplica</v>
          </cell>
          <cell r="BB329" t="str">
            <v>No aplica</v>
          </cell>
          <cell r="BC329" t="str">
            <v>https://community.secop.gov.co/Public/Tendering/OpportunityDetail/Index?noticeUID=CO1.NTC.7611652&amp;isFromPublicArea=True&amp;isModal=true&amp;asPopupView=true</v>
          </cell>
        </row>
        <row r="330">
          <cell r="M330" t="str">
            <v>125-2025</v>
          </cell>
          <cell r="N330" t="str">
            <v>En ejecución</v>
          </cell>
          <cell r="O330" t="str">
            <v>V1.80111700</v>
          </cell>
          <cell r="P330" t="str">
            <v>Prestar los servicios profesionales como abogado(a) especializado(a) para apoyar jurídica y técnicamente el desarrollo de las actividades encaminadas al cumplimiento de las metas establecidas en los planes de trabajo suscritos para todos los asuntos jurídicos relacionados con temas de establecimient</v>
          </cell>
          <cell r="Q330" t="str">
            <v>Prestación de servicios</v>
          </cell>
          <cell r="R330" t="str">
            <v>Contratación directa</v>
          </cell>
          <cell r="S330" t="str">
            <v>Servicios profesionales y apoyo a la gestión</v>
          </cell>
          <cell r="T330" t="str">
            <v>02/17/2025</v>
          </cell>
          <cell r="U330" t="str">
            <v>02/18/2025</v>
          </cell>
          <cell r="V330" t="str">
            <v>10/17/2025</v>
          </cell>
          <cell r="Y330" t="str">
            <v>No Definido</v>
          </cell>
          <cell r="Z330" t="str">
            <v>Cédula de Ciudadanía</v>
          </cell>
          <cell r="AA330">
            <v>1010190690</v>
          </cell>
          <cell r="AB330" t="str">
            <v>Adriana Andrea Archila Moscoso</v>
          </cell>
          <cell r="AC330" t="str">
            <v>No</v>
          </cell>
          <cell r="AD330" t="str">
            <v>No</v>
          </cell>
          <cell r="AE330" t="str">
            <v>No</v>
          </cell>
          <cell r="AF330" t="str">
            <v>No</v>
          </cell>
          <cell r="AG330" t="str">
            <v>No</v>
          </cell>
          <cell r="AH330" t="str">
            <v>No</v>
          </cell>
          <cell r="AI330" t="str">
            <v>No</v>
          </cell>
          <cell r="AJ330" t="str">
            <v>Recursos Propios</v>
          </cell>
          <cell r="AK330" t="str">
            <v>Inversión</v>
          </cell>
          <cell r="AL330" t="str">
            <v>83,200,000</v>
          </cell>
          <cell r="AM330">
            <v>0</v>
          </cell>
          <cell r="AN330">
            <v>0</v>
          </cell>
          <cell r="AO330" t="str">
            <v>83,200,000</v>
          </cell>
          <cell r="AP330">
            <v>0</v>
          </cell>
          <cell r="AQ330">
            <v>0</v>
          </cell>
          <cell r="AR330">
            <v>0</v>
          </cell>
          <cell r="AS330" t="str">
            <v>83,200,000</v>
          </cell>
          <cell r="AT330" t="str">
            <v>No Válido</v>
          </cell>
          <cell r="AU330" t="str">
            <v>No Definido</v>
          </cell>
          <cell r="AV330" t="str">
            <v>No D</v>
          </cell>
          <cell r="AW330">
            <v>0</v>
          </cell>
          <cell r="AX330">
            <v>0</v>
          </cell>
          <cell r="AY330" t="str">
            <v>No</v>
          </cell>
          <cell r="AZ330">
            <v>0</v>
          </cell>
          <cell r="BA330" t="str">
            <v>No aplica</v>
          </cell>
          <cell r="BB330" t="str">
            <v>No aplica</v>
          </cell>
          <cell r="BC330" t="str">
            <v>https://community.secop.gov.co/Public/Tendering/OpportunityDetail/Index?noticeUID=CO1.NTC.7656062&amp;isFromPublicArea=True&amp;isModal=true&amp;asPopupView=true</v>
          </cell>
        </row>
        <row r="331">
          <cell r="M331" t="str">
            <v>103-2025</v>
          </cell>
          <cell r="N331" t="str">
            <v>terminado</v>
          </cell>
          <cell r="O331" t="str">
            <v>V1.80111700</v>
          </cell>
          <cell r="P331" t="str">
            <v>Prestar servicios profesionales para promover la experimentación y acompañamiento del laboratorio de innovación digital de suba y realizar el acompañamiento pedagógico para desarrollar los procesos de formación y diseño de prototipos que contribuyan al fortalecimiento de las competencias ciudadanas</v>
          </cell>
          <cell r="Q331" t="str">
            <v>Prestación de servicios</v>
          </cell>
          <cell r="R331" t="str">
            <v>Contratación directa</v>
          </cell>
          <cell r="S331" t="str">
            <v>Servicios profesionales y apoyo a la gestión</v>
          </cell>
          <cell r="T331">
            <v>45994</v>
          </cell>
          <cell r="U331" t="str">
            <v>03/18/2025</v>
          </cell>
          <cell r="V331" t="str">
            <v>09/17/2025</v>
          </cell>
          <cell r="Y331" t="str">
            <v>No Definido</v>
          </cell>
          <cell r="Z331" t="str">
            <v>Cédula de Ciudadanía</v>
          </cell>
          <cell r="AA331">
            <v>1032435578</v>
          </cell>
          <cell r="AB331" t="str">
            <v>Laura Camila Bernal Montoya</v>
          </cell>
          <cell r="AC331" t="str">
            <v>No</v>
          </cell>
          <cell r="AD331" t="str">
            <v>No</v>
          </cell>
          <cell r="AE331" t="str">
            <v>No</v>
          </cell>
          <cell r="AF331" t="str">
            <v>No</v>
          </cell>
          <cell r="AG331" t="str">
            <v>No</v>
          </cell>
          <cell r="AH331" t="str">
            <v>No</v>
          </cell>
          <cell r="AI331" t="str">
            <v>No</v>
          </cell>
          <cell r="AJ331" t="str">
            <v>Recursos Propios</v>
          </cell>
          <cell r="AK331" t="str">
            <v>Inversión</v>
          </cell>
          <cell r="AL331" t="str">
            <v>46,128,000</v>
          </cell>
          <cell r="AM331">
            <v>0</v>
          </cell>
          <cell r="AN331" t="str">
            <v>11,019,467</v>
          </cell>
          <cell r="AO331" t="str">
            <v>46,128,000</v>
          </cell>
          <cell r="AP331">
            <v>0</v>
          </cell>
          <cell r="AQ331">
            <v>0</v>
          </cell>
          <cell r="AR331">
            <v>0</v>
          </cell>
          <cell r="AS331" t="str">
            <v>46,128,000</v>
          </cell>
          <cell r="AT331" t="str">
            <v>No Válido</v>
          </cell>
          <cell r="AU331" t="str">
            <v>No Definido</v>
          </cell>
          <cell r="AV331" t="str">
            <v>No D</v>
          </cell>
          <cell r="AW331">
            <v>0</v>
          </cell>
          <cell r="AX331">
            <v>0</v>
          </cell>
          <cell r="AY331" t="str">
            <v>No</v>
          </cell>
          <cell r="AZ331">
            <v>0</v>
          </cell>
          <cell r="BA331" t="str">
            <v>No aplica</v>
          </cell>
          <cell r="BB331" t="str">
            <v>No aplica</v>
          </cell>
          <cell r="BC331" t="str">
            <v>https://community.secop.gov.co/Public/Tendering/OpportunityDetail/Index?noticeUID=CO1.NTC.7812794&amp;isFromPublicArea=True&amp;isModal=true&amp;asPopupView=true</v>
          </cell>
        </row>
        <row r="332">
          <cell r="M332" t="str">
            <v>042-2025</v>
          </cell>
          <cell r="N332" t="str">
            <v>En ejecución</v>
          </cell>
          <cell r="O332" t="str">
            <v>V1.80111700</v>
          </cell>
          <cell r="P332" t="str">
            <v>Prestar servicios profesionales como abogado para apoyar el Despacho y el Área de Gestión del Desarrollo Local de la Alcaldía Local de Suba; en la gestión contractual en los diferentes procesos de selección; incumplimientos; requerimientos de entes de control y demás asuntos de índole jurídico y adm</v>
          </cell>
          <cell r="Q332" t="str">
            <v>Prestación de servicios</v>
          </cell>
          <cell r="R332" t="str">
            <v>Contratación directa</v>
          </cell>
          <cell r="S332" t="str">
            <v>Servicios profesionales y apoyo a la gestión</v>
          </cell>
          <cell r="T332">
            <v>45932</v>
          </cell>
          <cell r="U332">
            <v>45963</v>
          </cell>
          <cell r="V332">
            <v>45940</v>
          </cell>
          <cell r="Y332" t="str">
            <v>Como acordado previamente</v>
          </cell>
          <cell r="Z332" t="str">
            <v>Cédula de Ciudadanía</v>
          </cell>
          <cell r="AA332">
            <v>1010170739</v>
          </cell>
          <cell r="AB332" t="str">
            <v>alba lopez</v>
          </cell>
          <cell r="AC332" t="str">
            <v>No</v>
          </cell>
          <cell r="AD332" t="str">
            <v>No</v>
          </cell>
          <cell r="AE332" t="str">
            <v>No</v>
          </cell>
          <cell r="AF332" t="str">
            <v>No</v>
          </cell>
          <cell r="AG332" t="str">
            <v>No</v>
          </cell>
          <cell r="AH332" t="str">
            <v>No</v>
          </cell>
          <cell r="AI332" t="str">
            <v>No</v>
          </cell>
          <cell r="AJ332" t="str">
            <v>Recursos Propios</v>
          </cell>
          <cell r="AK332" t="str">
            <v>Inversión</v>
          </cell>
          <cell r="AL332" t="str">
            <v>85,200,000</v>
          </cell>
          <cell r="AM332">
            <v>0</v>
          </cell>
          <cell r="AN332">
            <v>0</v>
          </cell>
          <cell r="AO332" t="str">
            <v>85,200,000</v>
          </cell>
          <cell r="AP332">
            <v>0</v>
          </cell>
          <cell r="AQ332">
            <v>0</v>
          </cell>
          <cell r="AR332">
            <v>0</v>
          </cell>
          <cell r="AS332" t="str">
            <v>85,200,000</v>
          </cell>
          <cell r="AT332" t="str">
            <v>No Válido</v>
          </cell>
          <cell r="AU332" t="str">
            <v>No Definido</v>
          </cell>
          <cell r="AV332" t="str">
            <v>No D</v>
          </cell>
          <cell r="AW332">
            <v>0</v>
          </cell>
          <cell r="AX332">
            <v>0</v>
          </cell>
          <cell r="AY332" t="str">
            <v>No</v>
          </cell>
          <cell r="AZ332">
            <v>0</v>
          </cell>
          <cell r="BA332" t="str">
            <v>No aplica</v>
          </cell>
          <cell r="BB332" t="str">
            <v>No aplica</v>
          </cell>
          <cell r="BC332" t="str">
            <v>https://community.secop.gov.co/Public/Tendering/OpportunityDetail/Index?noticeUID=CO1.NTC.7565888&amp;isFromPublicArea=True&amp;isModal=true&amp;asPopupView=true</v>
          </cell>
        </row>
        <row r="333">
          <cell r="M333" t="str">
            <v>532-2025</v>
          </cell>
          <cell r="N333" t="str">
            <v>cedido</v>
          </cell>
          <cell r="O333" t="str">
            <v>V1.80111700</v>
          </cell>
          <cell r="P333" t="str">
            <v>o Prestar los servicios profesionales para apoyar el trámite de despachos comisorios de la Alcaldía Local de Suba</v>
          </cell>
          <cell r="Q333" t="str">
            <v>Prestación de servicios</v>
          </cell>
          <cell r="R333" t="str">
            <v>Contratación directa</v>
          </cell>
          <cell r="S333" t="str">
            <v>Servicios profesionales y apoyo a la gestión</v>
          </cell>
          <cell r="T333" t="str">
            <v>04/15/2025</v>
          </cell>
          <cell r="U333" t="str">
            <v>04/16/2025</v>
          </cell>
          <cell r="V333" t="str">
            <v>10/15/2025</v>
          </cell>
          <cell r="Y333" t="str">
            <v>No Definido</v>
          </cell>
          <cell r="Z333" t="str">
            <v>Cédula de Ciudadanía</v>
          </cell>
          <cell r="AA333">
            <v>1077453508</v>
          </cell>
          <cell r="AB333" t="str">
            <v>JESUS ALBERTO MORENO MOSQUERA</v>
          </cell>
          <cell r="AC333" t="str">
            <v>No</v>
          </cell>
          <cell r="AD333" t="str">
            <v>No</v>
          </cell>
          <cell r="AE333" t="str">
            <v>No</v>
          </cell>
          <cell r="AF333" t="str">
            <v>No</v>
          </cell>
          <cell r="AG333" t="str">
            <v>No</v>
          </cell>
          <cell r="AH333" t="str">
            <v>No</v>
          </cell>
          <cell r="AI333" t="str">
            <v>No</v>
          </cell>
          <cell r="AJ333" t="str">
            <v>Recursos Propios</v>
          </cell>
          <cell r="AK333" t="str">
            <v>Inversión</v>
          </cell>
          <cell r="AL333" t="str">
            <v>33,810,000</v>
          </cell>
          <cell r="AM333">
            <v>0</v>
          </cell>
          <cell r="AN333" t="str">
            <v>14,087,500</v>
          </cell>
          <cell r="AO333" t="str">
            <v>33,810,000</v>
          </cell>
          <cell r="AP333">
            <v>0</v>
          </cell>
          <cell r="AQ333">
            <v>0</v>
          </cell>
          <cell r="AR333">
            <v>0</v>
          </cell>
          <cell r="AS333" t="str">
            <v>33,810,000</v>
          </cell>
          <cell r="AT333" t="str">
            <v>No Válido</v>
          </cell>
          <cell r="AU333" t="str">
            <v>No Definido</v>
          </cell>
          <cell r="AV333" t="str">
            <v>No D</v>
          </cell>
          <cell r="AW333">
            <v>0</v>
          </cell>
          <cell r="AX333">
            <v>0</v>
          </cell>
          <cell r="AY333" t="str">
            <v>No</v>
          </cell>
          <cell r="AZ333">
            <v>0</v>
          </cell>
          <cell r="BA333" t="str">
            <v>No aplica</v>
          </cell>
          <cell r="BB333" t="str">
            <v>No aplica</v>
          </cell>
          <cell r="BC333" t="str">
            <v>https://community.secop.gov.co/Public/Tendering/OpportunityDetail/Index?noticeUID=CO1.NTC.7936102&amp;isFromPublicArea=True&amp;isModal=true&amp;asPopupView=true</v>
          </cell>
        </row>
        <row r="334">
          <cell r="M334" t="str">
            <v>466-2025</v>
          </cell>
          <cell r="N334" t="str">
            <v>En ejecución</v>
          </cell>
          <cell r="O334" t="str">
            <v>V1.80111700</v>
          </cell>
          <cell r="P334" t="str">
            <v>Apoyar administrativa y asistencialmente a las Inspecciones de Policía de la 
Localidad</v>
          </cell>
          <cell r="Q334" t="str">
            <v>Prestación de servicios</v>
          </cell>
          <cell r="R334" t="str">
            <v>Contratación directa</v>
          </cell>
          <cell r="S334" t="str">
            <v>Servicios profesionales y apoyo a la gestión</v>
          </cell>
          <cell r="T334">
            <v>45720</v>
          </cell>
          <cell r="U334">
            <v>45873</v>
          </cell>
          <cell r="V334">
            <v>45848</v>
          </cell>
          <cell r="Y334" t="str">
            <v>No Definido</v>
          </cell>
          <cell r="Z334" t="str">
            <v>Cédula de Ciudadanía</v>
          </cell>
          <cell r="AA334">
            <v>52150029</v>
          </cell>
          <cell r="AB334" t="str">
            <v>NAYIBE ALCIRA MARTINEZ MORENO</v>
          </cell>
          <cell r="AC334" t="str">
            <v>No</v>
          </cell>
          <cell r="AD334" t="str">
            <v>No</v>
          </cell>
          <cell r="AE334" t="str">
            <v>No</v>
          </cell>
          <cell r="AF334" t="str">
            <v>No</v>
          </cell>
          <cell r="AG334" t="str">
            <v>No</v>
          </cell>
          <cell r="AH334" t="str">
            <v>No</v>
          </cell>
          <cell r="AI334" t="str">
            <v>No</v>
          </cell>
          <cell r="AJ334" t="str">
            <v>Recursos Propios</v>
          </cell>
          <cell r="AK334" t="str">
            <v>Inversión</v>
          </cell>
          <cell r="AL334" t="str">
            <v>17,856,000</v>
          </cell>
          <cell r="AM334">
            <v>0</v>
          </cell>
          <cell r="AN334">
            <v>0</v>
          </cell>
          <cell r="AO334" t="str">
            <v>17,856,000</v>
          </cell>
          <cell r="AP334">
            <v>0</v>
          </cell>
          <cell r="AQ334">
            <v>0</v>
          </cell>
          <cell r="AR334">
            <v>0</v>
          </cell>
          <cell r="AS334" t="str">
            <v>17,856,000</v>
          </cell>
          <cell r="AT334" t="str">
            <v>No Válido</v>
          </cell>
          <cell r="AU334" t="str">
            <v>No Definido</v>
          </cell>
          <cell r="AV334" t="str">
            <v>No D</v>
          </cell>
          <cell r="AW334">
            <v>0</v>
          </cell>
          <cell r="AX334">
            <v>0</v>
          </cell>
          <cell r="AY334" t="str">
            <v>No</v>
          </cell>
          <cell r="AZ334">
            <v>0</v>
          </cell>
          <cell r="BA334" t="str">
            <v>No aplica</v>
          </cell>
          <cell r="BB334" t="str">
            <v>No aplica</v>
          </cell>
          <cell r="BC334" t="str">
            <v>https://community.secop.gov.co/Public/Tendering/OpportunityDetail/Index?noticeUID=CO1.NTC.7938605&amp;isFromPublicArea=True&amp;isModal=true&amp;asPopupView=true</v>
          </cell>
        </row>
        <row r="335">
          <cell r="M335" t="str">
            <v>588-2025</v>
          </cell>
          <cell r="N335" t="str">
            <v>En ejecución</v>
          </cell>
          <cell r="O335" t="str">
            <v>V1.80111700</v>
          </cell>
          <cell r="P335" t="str">
            <v>Prestar los servicios de apoyo en el Área de Gestión del Desarrollo Local; realizando actividades administrativas de apoyo a los procesos de formulación que contribuyan al cumplimiento de las metas del Plan de Desarrollo Local.</v>
          </cell>
          <cell r="Q335" t="str">
            <v>Prestación de servicios</v>
          </cell>
          <cell r="R335" t="str">
            <v>Contratación directa</v>
          </cell>
          <cell r="S335" t="str">
            <v>Servicios profesionales y apoyo a la gestión</v>
          </cell>
          <cell r="T335">
            <v>45874</v>
          </cell>
          <cell r="U335">
            <v>45996</v>
          </cell>
          <cell r="V335">
            <v>45972</v>
          </cell>
          <cell r="Y335" t="str">
            <v>Como acordado previamente</v>
          </cell>
          <cell r="Z335" t="str">
            <v>Cédula de Ciudadanía</v>
          </cell>
          <cell r="AA335">
            <v>1019014673</v>
          </cell>
          <cell r="AB335" t="str">
            <v>HECTOR ESNEYDER ENCISO FLOREZ</v>
          </cell>
          <cell r="AC335" t="str">
            <v>No</v>
          </cell>
          <cell r="AD335" t="str">
            <v>No</v>
          </cell>
          <cell r="AE335" t="str">
            <v>No</v>
          </cell>
          <cell r="AF335" t="str">
            <v>No</v>
          </cell>
          <cell r="AG335" t="str">
            <v>No</v>
          </cell>
          <cell r="AH335" t="str">
            <v>No</v>
          </cell>
          <cell r="AI335" t="str">
            <v>No</v>
          </cell>
          <cell r="AJ335" t="str">
            <v>Recursos Propios</v>
          </cell>
          <cell r="AK335" t="str">
            <v>Inversión</v>
          </cell>
          <cell r="AL335" t="str">
            <v>21,000,000</v>
          </cell>
          <cell r="AM335">
            <v>0</v>
          </cell>
          <cell r="AN335">
            <v>0</v>
          </cell>
          <cell r="AO335" t="str">
            <v>21,000,000</v>
          </cell>
          <cell r="AP335">
            <v>0</v>
          </cell>
          <cell r="AQ335">
            <v>0</v>
          </cell>
          <cell r="AR335">
            <v>0</v>
          </cell>
          <cell r="AS335" t="str">
            <v>21,000,000</v>
          </cell>
          <cell r="AT335" t="str">
            <v>No Válido</v>
          </cell>
          <cell r="AU335" t="str">
            <v>No Definido</v>
          </cell>
          <cell r="AV335" t="str">
            <v>No D</v>
          </cell>
          <cell r="AW335">
            <v>0</v>
          </cell>
          <cell r="AX335">
            <v>0</v>
          </cell>
          <cell r="AY335" t="str">
            <v>No</v>
          </cell>
          <cell r="AZ335">
            <v>0</v>
          </cell>
          <cell r="BA335" t="str">
            <v>No aplica</v>
          </cell>
          <cell r="BB335" t="str">
            <v>No aplica</v>
          </cell>
          <cell r="BC335" t="str">
            <v>https://community.secop.gov.co/Public/Tendering/OpportunityDetail/Index?noticeUID=CO1.NTC.8100463&amp;isFromPublicArea=True&amp;isModal=true&amp;asPopupView=true</v>
          </cell>
        </row>
        <row r="336">
          <cell r="M336" t="str">
            <v>712-2025</v>
          </cell>
          <cell r="N336" t="str">
            <v>Activo</v>
          </cell>
          <cell r="O336" t="str">
            <v>V1.80111700</v>
          </cell>
          <cell r="P336" t="str">
            <v>PRESTAR LOS SERVICIOS PROFESIONALES PARA LA GESTIÓN; ACOMPAÑAMIENTO Y DESARROLLO DE ACTIVIDADES SOCIALES; COMUNITARIAS E INSTITUCIONALES ORIENTADAS A PROMOVER LA PARTICIPACIÓN ACTIVA EN SUBA DE LAS MUJERES; CON EL FIN DE APOYAR LA TERRITORIALIZACIÓN DE LA POLÍTICA PUBLICA DE MUJERES Y EQUIDAD DE GÉN</v>
          </cell>
          <cell r="Q336" t="str">
            <v>Prestación de servicios</v>
          </cell>
          <cell r="R336" t="str">
            <v>Contratación directa</v>
          </cell>
          <cell r="S336" t="str">
            <v>Servicios profesionales y apoyo a la gestión</v>
          </cell>
          <cell r="T336">
            <v>45755</v>
          </cell>
          <cell r="V336" t="str">
            <v>12/31/2025</v>
          </cell>
          <cell r="Y336" t="str">
            <v>Como acordado previamente</v>
          </cell>
          <cell r="Z336" t="str">
            <v>Cédula de Ciudadanía</v>
          </cell>
          <cell r="AA336">
            <v>1061430018</v>
          </cell>
          <cell r="AB336" t="str">
            <v>MARTHA CECILIA PALACIOS BALANTA</v>
          </cell>
          <cell r="AC336" t="str">
            <v>No</v>
          </cell>
          <cell r="AD336" t="str">
            <v>No</v>
          </cell>
          <cell r="AE336" t="str">
            <v>No</v>
          </cell>
          <cell r="AF336" t="str">
            <v>No</v>
          </cell>
          <cell r="AG336" t="str">
            <v>No</v>
          </cell>
          <cell r="AH336" t="str">
            <v>No</v>
          </cell>
          <cell r="AI336" t="str">
            <v>No</v>
          </cell>
          <cell r="AJ336" t="str">
            <v>Distribuido</v>
          </cell>
          <cell r="AK336" t="str">
            <v>No Definido</v>
          </cell>
          <cell r="AL336" t="str">
            <v>29,508,000</v>
          </cell>
          <cell r="AM336">
            <v>0</v>
          </cell>
          <cell r="AN336">
            <v>0</v>
          </cell>
          <cell r="AO336" t="str">
            <v>29,508,000</v>
          </cell>
          <cell r="AP336">
            <v>0</v>
          </cell>
          <cell r="AQ336">
            <v>0</v>
          </cell>
          <cell r="AR336">
            <v>0</v>
          </cell>
          <cell r="AS336" t="str">
            <v>29,508,000</v>
          </cell>
          <cell r="AT336" t="str">
            <v>No Válido</v>
          </cell>
          <cell r="AU336" t="str">
            <v>No Definido</v>
          </cell>
          <cell r="AV336" t="str">
            <v>No D</v>
          </cell>
          <cell r="AW336">
            <v>0</v>
          </cell>
          <cell r="AX336">
            <v>0</v>
          </cell>
          <cell r="AY336" t="str">
            <v>No</v>
          </cell>
          <cell r="AZ336">
            <v>0</v>
          </cell>
          <cell r="BA336" t="str">
            <v>No aplica</v>
          </cell>
          <cell r="BB336" t="str">
            <v>No aplica</v>
          </cell>
          <cell r="BC336" t="str">
            <v>https://community.secop.gov.co/Public/Tendering/OpportunityDetail/Index?noticeUID=CO1.NTC.8540770&amp;isFromPublicArea=True&amp;isModal=true&amp;asPopupView=true</v>
          </cell>
        </row>
        <row r="337">
          <cell r="M337" t="str">
            <v>491-2025</v>
          </cell>
          <cell r="N337" t="str">
            <v>En ejecución</v>
          </cell>
          <cell r="O337" t="str">
            <v>V1.80111700</v>
          </cell>
          <cell r="P337" t="str">
            <v>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v>
          </cell>
          <cell r="Q337" t="str">
            <v>Prestación de servicios</v>
          </cell>
          <cell r="R337" t="str">
            <v>Contratación directa</v>
          </cell>
          <cell r="S337" t="str">
            <v>Servicios profesionales y apoyo a la gestión</v>
          </cell>
          <cell r="T337" t="str">
            <v>03/25/2025</v>
          </cell>
          <cell r="U337" t="str">
            <v>03/27/2025</v>
          </cell>
          <cell r="V337" t="str">
            <v>09/26/2025</v>
          </cell>
          <cell r="Y337" t="str">
            <v>No Definido</v>
          </cell>
          <cell r="Z337" t="str">
            <v>Cédula de Ciudadanía</v>
          </cell>
          <cell r="AA337">
            <v>1015464163</v>
          </cell>
          <cell r="AB337" t="str">
            <v>Christian David Romero</v>
          </cell>
          <cell r="AC337" t="str">
            <v>No</v>
          </cell>
          <cell r="AD337" t="str">
            <v>No</v>
          </cell>
          <cell r="AE337" t="str">
            <v>No</v>
          </cell>
          <cell r="AF337" t="str">
            <v>No</v>
          </cell>
          <cell r="AG337" t="str">
            <v>No</v>
          </cell>
          <cell r="AH337" t="str">
            <v>No</v>
          </cell>
          <cell r="AI337" t="str">
            <v>No</v>
          </cell>
          <cell r="AJ337" t="str">
            <v>Recursos Propios</v>
          </cell>
          <cell r="AK337" t="str">
            <v>Inversión</v>
          </cell>
          <cell r="AL337" t="str">
            <v>27,042,000</v>
          </cell>
          <cell r="AM337">
            <v>0</v>
          </cell>
          <cell r="AN337">
            <v>0</v>
          </cell>
          <cell r="AO337" t="str">
            <v>27,042,000</v>
          </cell>
          <cell r="AP337">
            <v>0</v>
          </cell>
          <cell r="AQ337">
            <v>0</v>
          </cell>
          <cell r="AR337">
            <v>0</v>
          </cell>
          <cell r="AS337" t="str">
            <v>27,042,000</v>
          </cell>
          <cell r="AT337" t="str">
            <v>No Válido</v>
          </cell>
          <cell r="AU337" t="str">
            <v>No Definido</v>
          </cell>
          <cell r="AV337" t="str">
            <v>No D</v>
          </cell>
          <cell r="AW337">
            <v>0</v>
          </cell>
          <cell r="AX337">
            <v>0</v>
          </cell>
          <cell r="AY337" t="str">
            <v>No</v>
          </cell>
          <cell r="AZ337">
            <v>0</v>
          </cell>
          <cell r="BA337" t="str">
            <v>No aplica</v>
          </cell>
          <cell r="BB337" t="str">
            <v>No aplica</v>
          </cell>
          <cell r="BC337" t="str">
            <v>https://community.secop.gov.co/Public/Tendering/OpportunityDetail/Index?noticeUID=CO1.NTC.7872569&amp;isFromPublicArea=True&amp;isModal=true&amp;asPopupView=true</v>
          </cell>
        </row>
        <row r="338">
          <cell r="M338" t="str">
            <v>493-2025</v>
          </cell>
          <cell r="N338" t="str">
            <v>En ejecución</v>
          </cell>
          <cell r="O338" t="str">
            <v>V1.80111700</v>
          </cell>
          <cell r="P338" t="str">
            <v>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v>
          </cell>
          <cell r="Q338" t="str">
            <v>Prestación de servicios</v>
          </cell>
          <cell r="R338" t="str">
            <v>Contratación directa</v>
          </cell>
          <cell r="S338" t="str">
            <v>Servicios profesionales y apoyo a la gestión</v>
          </cell>
          <cell r="T338" t="str">
            <v>03/25/2025</v>
          </cell>
          <cell r="U338" t="str">
            <v>03/27/2025</v>
          </cell>
          <cell r="V338" t="str">
            <v>09/26/2025</v>
          </cell>
          <cell r="Y338" t="str">
            <v>No Definido</v>
          </cell>
          <cell r="Z338" t="str">
            <v>Cédula de Ciudadanía</v>
          </cell>
          <cell r="AA338">
            <v>52812359</v>
          </cell>
          <cell r="AB338" t="str">
            <v>Leidi Johana Ramirez Castañeda</v>
          </cell>
          <cell r="AC338" t="str">
            <v>No</v>
          </cell>
          <cell r="AD338" t="str">
            <v>No</v>
          </cell>
          <cell r="AE338" t="str">
            <v>No</v>
          </cell>
          <cell r="AF338" t="str">
            <v>No</v>
          </cell>
          <cell r="AG338" t="str">
            <v>No</v>
          </cell>
          <cell r="AH338" t="str">
            <v>No</v>
          </cell>
          <cell r="AI338" t="str">
            <v>No</v>
          </cell>
          <cell r="AJ338" t="str">
            <v>Recursos Propios</v>
          </cell>
          <cell r="AK338" t="str">
            <v>Inversión</v>
          </cell>
          <cell r="AL338" t="str">
            <v>27,042,000</v>
          </cell>
          <cell r="AM338">
            <v>0</v>
          </cell>
          <cell r="AN338">
            <v>0</v>
          </cell>
          <cell r="AO338" t="str">
            <v>27,042,000</v>
          </cell>
          <cell r="AP338">
            <v>0</v>
          </cell>
          <cell r="AQ338">
            <v>0</v>
          </cell>
          <cell r="AR338">
            <v>0</v>
          </cell>
          <cell r="AS338" t="str">
            <v>27,042,000</v>
          </cell>
          <cell r="AT338" t="str">
            <v>No Válido</v>
          </cell>
          <cell r="AU338" t="str">
            <v>No Definido</v>
          </cell>
          <cell r="AV338" t="str">
            <v>No D</v>
          </cell>
          <cell r="AW338">
            <v>0</v>
          </cell>
          <cell r="AX338">
            <v>0</v>
          </cell>
          <cell r="AY338" t="str">
            <v>No</v>
          </cell>
          <cell r="AZ338">
            <v>0</v>
          </cell>
          <cell r="BA338" t="str">
            <v>No aplica</v>
          </cell>
          <cell r="BB338" t="str">
            <v>No aplica</v>
          </cell>
          <cell r="BC338" t="str">
            <v>https://community.secop.gov.co/Public/Tendering/OpportunityDetail/Index?noticeUID=CO1.NTC.7878827&amp;isFromPublicArea=True&amp;isModal=true&amp;asPopupView=true</v>
          </cell>
        </row>
        <row r="339">
          <cell r="M339" t="str">
            <v>176-2025</v>
          </cell>
          <cell r="N339" t="str">
            <v>En ejecución</v>
          </cell>
          <cell r="O339" t="str">
            <v>V1.80111700</v>
          </cell>
          <cell r="P339" t="str">
            <v>Apoyar administrativa y asistencialmente a las Inspecciones de Policía de la Localidad.</v>
          </cell>
          <cell r="Q339" t="str">
            <v>Prestación de servicios</v>
          </cell>
          <cell r="R339" t="str">
            <v>Contratación directa</v>
          </cell>
          <cell r="S339" t="str">
            <v>Servicios profesionales y apoyo a la gestión</v>
          </cell>
          <cell r="T339">
            <v>45751</v>
          </cell>
          <cell r="U339">
            <v>45873</v>
          </cell>
          <cell r="V339">
            <v>45848</v>
          </cell>
          <cell r="Y339" t="str">
            <v>No Definido</v>
          </cell>
          <cell r="Z339" t="str">
            <v>Cédula de Ciudadanía</v>
          </cell>
          <cell r="AA339">
            <v>17990466</v>
          </cell>
          <cell r="AB339" t="str">
            <v>LUIS FERNANDO MORA RODRIGUEZ</v>
          </cell>
          <cell r="AC339" t="str">
            <v>No</v>
          </cell>
          <cell r="AD339" t="str">
            <v>No</v>
          </cell>
          <cell r="AE339" t="str">
            <v>No</v>
          </cell>
          <cell r="AF339" t="str">
            <v>No</v>
          </cell>
          <cell r="AG339" t="str">
            <v>No</v>
          </cell>
          <cell r="AH339" t="str">
            <v>No</v>
          </cell>
          <cell r="AI339" t="str">
            <v>No</v>
          </cell>
          <cell r="AJ339" t="str">
            <v>Recursos Propios</v>
          </cell>
          <cell r="AK339" t="str">
            <v>Inversión</v>
          </cell>
          <cell r="AL339" t="str">
            <v>17,856,000</v>
          </cell>
          <cell r="AM339">
            <v>0</v>
          </cell>
          <cell r="AN339">
            <v>0</v>
          </cell>
          <cell r="AO339" t="str">
            <v>17,856,000</v>
          </cell>
          <cell r="AP339">
            <v>0</v>
          </cell>
          <cell r="AQ339">
            <v>0</v>
          </cell>
          <cell r="AR339">
            <v>0</v>
          </cell>
          <cell r="AS339" t="str">
            <v>17,856,000</v>
          </cell>
          <cell r="AT339" t="str">
            <v>No Válido</v>
          </cell>
          <cell r="AU339" t="str">
            <v>No Definido</v>
          </cell>
          <cell r="AV339" t="str">
            <v>No D</v>
          </cell>
          <cell r="AW339">
            <v>0</v>
          </cell>
          <cell r="AX339">
            <v>0</v>
          </cell>
          <cell r="AY339" t="str">
            <v>No</v>
          </cell>
          <cell r="AZ339">
            <v>0</v>
          </cell>
          <cell r="BA339" t="str">
            <v>No aplica</v>
          </cell>
          <cell r="BB339" t="str">
            <v>No aplica</v>
          </cell>
          <cell r="BC339" t="str">
            <v>https://community.secop.gov.co/Public/Tendering/OpportunityDetail/Index?noticeUID=CO1.NTC.7936081&amp;isFromPublicArea=True&amp;isModal=true&amp;asPopupView=true</v>
          </cell>
        </row>
        <row r="340">
          <cell r="M340" t="str">
            <v>282-2025</v>
          </cell>
          <cell r="N340" t="str">
            <v>En ejecución</v>
          </cell>
          <cell r="O340" t="str">
            <v>V1.80111700</v>
          </cell>
          <cell r="P340" t="str">
            <v>Prestar servicios de apoyo en las actividades de seguridad; convivencia ciudadana y recuperación del espacio público.</v>
          </cell>
          <cell r="Q340" t="str">
            <v>Prestación de servicios</v>
          </cell>
          <cell r="R340" t="str">
            <v>Contratación directa</v>
          </cell>
          <cell r="S340" t="str">
            <v>Servicios profesionales y apoyo a la gestión</v>
          </cell>
          <cell r="T340">
            <v>45780</v>
          </cell>
          <cell r="U340">
            <v>45872</v>
          </cell>
          <cell r="V340">
            <v>45756</v>
          </cell>
          <cell r="Y340" t="str">
            <v>No Definido</v>
          </cell>
          <cell r="Z340" t="str">
            <v>Cédula de Ciudadanía</v>
          </cell>
          <cell r="AA340">
            <v>71215825</v>
          </cell>
          <cell r="AB340" t="str">
            <v>Juan Carlos Piedrahíta Sánchez</v>
          </cell>
          <cell r="AC340" t="str">
            <v>No</v>
          </cell>
          <cell r="AD340" t="str">
            <v>Si</v>
          </cell>
          <cell r="AE340" t="str">
            <v>No</v>
          </cell>
          <cell r="AF340" t="str">
            <v>No</v>
          </cell>
          <cell r="AG340" t="str">
            <v>No</v>
          </cell>
          <cell r="AH340" t="str">
            <v>No</v>
          </cell>
          <cell r="AI340" t="str">
            <v>No</v>
          </cell>
          <cell r="AJ340" t="str">
            <v>Recursos Propios</v>
          </cell>
          <cell r="AK340" t="str">
            <v>Inversión</v>
          </cell>
          <cell r="AL340" t="str">
            <v>12,378,000</v>
          </cell>
          <cell r="AM340">
            <v>0</v>
          </cell>
          <cell r="AN340">
            <v>0</v>
          </cell>
          <cell r="AO340" t="str">
            <v>12,378,000</v>
          </cell>
          <cell r="AP340">
            <v>0</v>
          </cell>
          <cell r="AQ340">
            <v>0</v>
          </cell>
          <cell r="AR340">
            <v>0</v>
          </cell>
          <cell r="AS340" t="str">
            <v>12,378,000</v>
          </cell>
          <cell r="AT340" t="str">
            <v>No Válido</v>
          </cell>
          <cell r="AU340" t="str">
            <v>No Definido</v>
          </cell>
          <cell r="AV340" t="str">
            <v>No D</v>
          </cell>
          <cell r="AW340">
            <v>0</v>
          </cell>
          <cell r="AX340">
            <v>0</v>
          </cell>
          <cell r="AY340" t="str">
            <v>No</v>
          </cell>
          <cell r="AZ340">
            <v>0</v>
          </cell>
          <cell r="BA340" t="str">
            <v>No aplica</v>
          </cell>
          <cell r="BB340" t="str">
            <v>No aplica</v>
          </cell>
          <cell r="BC340" t="str">
            <v>https://community.secop.gov.co/Public/Tendering/OpportunityDetail/Index?noticeUID=CO1.NTC.7755394&amp;isFromPublicArea=True&amp;isModal=true&amp;asPopupView=true</v>
          </cell>
        </row>
        <row r="341">
          <cell r="M341" t="str">
            <v>170-2025</v>
          </cell>
          <cell r="N341" t="str">
            <v>En ejecución</v>
          </cell>
          <cell r="O341" t="str">
            <v>V1.80111700</v>
          </cell>
          <cell r="P341" t="str">
            <v>Prestar los servicios profesionales para apoyar
 jurídicamente la ejecución de las acciones requeridas para el trámite e impulso procesal de las actuaciones contravencionales y/o querellas que cursen en las Inspecciones de Policía de la Localidad</v>
          </cell>
          <cell r="Q341" t="str">
            <v>Prestación de servicios</v>
          </cell>
          <cell r="R341" t="str">
            <v>Contratación directa</v>
          </cell>
          <cell r="S341" t="str">
            <v>Servicios profesionales y apoyo a la gestión</v>
          </cell>
          <cell r="T341" t="str">
            <v>02/28/2025</v>
          </cell>
          <cell r="U341">
            <v>45719</v>
          </cell>
          <cell r="V341">
            <v>45697</v>
          </cell>
          <cell r="Y341" t="str">
            <v>No Definido</v>
          </cell>
          <cell r="Z341" t="str">
            <v>Cédula de Ciudadanía</v>
          </cell>
          <cell r="AA341">
            <v>80900825</v>
          </cell>
          <cell r="AB341" t="str">
            <v>EDGAR ANDRES GIRALDO BRICEÑO</v>
          </cell>
          <cell r="AC341" t="str">
            <v>No</v>
          </cell>
          <cell r="AD341" t="str">
            <v>No</v>
          </cell>
          <cell r="AE341" t="str">
            <v>No</v>
          </cell>
          <cell r="AF341" t="str">
            <v>No</v>
          </cell>
          <cell r="AG341" t="str">
            <v>No</v>
          </cell>
          <cell r="AH341" t="str">
            <v>No</v>
          </cell>
          <cell r="AI341" t="str">
            <v>No</v>
          </cell>
          <cell r="AJ341" t="str">
            <v>Recursos Propios</v>
          </cell>
          <cell r="AK341" t="str">
            <v>Inversión</v>
          </cell>
          <cell r="AL341" t="str">
            <v>33,810,000</v>
          </cell>
          <cell r="AM341">
            <v>0</v>
          </cell>
          <cell r="AN341">
            <v>0</v>
          </cell>
          <cell r="AO341" t="str">
            <v>33,810,000</v>
          </cell>
          <cell r="AP341">
            <v>0</v>
          </cell>
          <cell r="AQ341">
            <v>0</v>
          </cell>
          <cell r="AR341">
            <v>0</v>
          </cell>
          <cell r="AS341" t="str">
            <v>33,810,000</v>
          </cell>
          <cell r="AT341" t="str">
            <v>No Válido</v>
          </cell>
          <cell r="AU341" t="str">
            <v>No Definido</v>
          </cell>
          <cell r="AV341" t="str">
            <v>No D</v>
          </cell>
          <cell r="AW341">
            <v>0</v>
          </cell>
          <cell r="AX341">
            <v>0</v>
          </cell>
          <cell r="AY341" t="str">
            <v>No</v>
          </cell>
          <cell r="AZ341">
            <v>0</v>
          </cell>
          <cell r="BA341" t="str">
            <v>No aplica</v>
          </cell>
          <cell r="BB341" t="str">
            <v>No aplica</v>
          </cell>
          <cell r="BC341" t="str">
            <v>https://community.secop.gov.co/Public/Tendering/OpportunityDetail/Index?noticeUID=CO1.NTC.7730184&amp;isFromPublicArea=True&amp;isModal=true&amp;asPopupView=true</v>
          </cell>
        </row>
        <row r="342">
          <cell r="M342" t="str">
            <v>317-2025</v>
          </cell>
          <cell r="N342" t="str">
            <v>En ejecución</v>
          </cell>
          <cell r="O342" t="str">
            <v>V1.80111700</v>
          </cell>
          <cell r="P342" t="str">
            <v>Apoyar jurídicamente la ejecución de las acciones requeridas para la depuración de 
las actuaciones administrativas que cursan en la Alcaldía Local.</v>
          </cell>
          <cell r="Q342" t="str">
            <v>Prestación de servicios</v>
          </cell>
          <cell r="R342" t="str">
            <v>Contratación directa</v>
          </cell>
          <cell r="S342" t="str">
            <v>Servicios profesionales y apoyo a la gestión</v>
          </cell>
          <cell r="T342" t="str">
            <v>03/21/2025</v>
          </cell>
          <cell r="U342" t="str">
            <v>03/26/2025</v>
          </cell>
          <cell r="V342" t="str">
            <v>09/25/2025</v>
          </cell>
          <cell r="Y342" t="str">
            <v>No Definido</v>
          </cell>
          <cell r="Z342" t="str">
            <v>Cédula de Ciudadanía</v>
          </cell>
          <cell r="AA342">
            <v>1022367643</v>
          </cell>
          <cell r="AB342" t="str">
            <v>natalia ramirez romero</v>
          </cell>
          <cell r="AC342" t="str">
            <v>No</v>
          </cell>
          <cell r="AD342" t="str">
            <v>No</v>
          </cell>
          <cell r="AE342" t="str">
            <v>No</v>
          </cell>
          <cell r="AF342" t="str">
            <v>No</v>
          </cell>
          <cell r="AG342" t="str">
            <v>No</v>
          </cell>
          <cell r="AH342" t="str">
            <v>No</v>
          </cell>
          <cell r="AI342" t="str">
            <v>No</v>
          </cell>
          <cell r="AJ342" t="str">
            <v>Recursos Propios</v>
          </cell>
          <cell r="AK342" t="str">
            <v>Inversión</v>
          </cell>
          <cell r="AL342" t="str">
            <v>33,810,000</v>
          </cell>
          <cell r="AM342">
            <v>0</v>
          </cell>
          <cell r="AN342">
            <v>0</v>
          </cell>
          <cell r="AO342" t="str">
            <v>33,810,000</v>
          </cell>
          <cell r="AP342">
            <v>0</v>
          </cell>
          <cell r="AQ342">
            <v>0</v>
          </cell>
          <cell r="AR342">
            <v>0</v>
          </cell>
          <cell r="AS342" t="str">
            <v>33,810,000</v>
          </cell>
          <cell r="AT342" t="str">
            <v>No Válido</v>
          </cell>
          <cell r="AU342" t="str">
            <v>No Definido</v>
          </cell>
          <cell r="AV342" t="str">
            <v>No D</v>
          </cell>
          <cell r="AW342">
            <v>0</v>
          </cell>
          <cell r="AX342">
            <v>0</v>
          </cell>
          <cell r="AY342" t="str">
            <v>No</v>
          </cell>
          <cell r="AZ342">
            <v>0</v>
          </cell>
          <cell r="BA342" t="str">
            <v>No aplica</v>
          </cell>
          <cell r="BB342" t="str">
            <v>No aplica</v>
          </cell>
          <cell r="BC342" t="str">
            <v>https://community.secop.gov.co/Public/Tendering/OpportunityDetail/Index?noticeUID=CO1.NTC.7867382&amp;isFromPublicArea=True&amp;isModal=true&amp;asPopupView=true</v>
          </cell>
        </row>
        <row r="343">
          <cell r="M343" t="str">
            <v>019-2025</v>
          </cell>
          <cell r="N343" t="str">
            <v>Modificado</v>
          </cell>
          <cell r="O343" t="str">
            <v>V1.80111700</v>
          </cell>
          <cell r="P343" t="str">
            <v>Prestar los servicios profesionales al Área de Gestión del Desarrollo Local realizando las actividades financieras relacionadas con las diferentes etapas contractuales de los procesos de adquisición de bienes y servicios que haga la Alcaldía Local de Suba</v>
          </cell>
          <cell r="Q343" t="str">
            <v>Prestación de servicios</v>
          </cell>
          <cell r="R343" t="str">
            <v>Contratación directa</v>
          </cell>
          <cell r="S343" t="str">
            <v>Servicios profesionales y apoyo a la gestión</v>
          </cell>
          <cell r="T343">
            <v>45993</v>
          </cell>
          <cell r="U343">
            <v>45719</v>
          </cell>
          <cell r="V343">
            <v>45697</v>
          </cell>
          <cell r="Y343" t="str">
            <v>No Definido</v>
          </cell>
          <cell r="Z343" t="str">
            <v>Cédula de Ciudadanía</v>
          </cell>
          <cell r="AA343">
            <v>17645087</v>
          </cell>
          <cell r="AB343" t="str">
            <v>FERNANDO CLAROS OSORIO</v>
          </cell>
          <cell r="AC343" t="str">
            <v>No</v>
          </cell>
          <cell r="AD343" t="str">
            <v>No</v>
          </cell>
          <cell r="AE343" t="str">
            <v>No</v>
          </cell>
          <cell r="AF343" t="str">
            <v>No</v>
          </cell>
          <cell r="AG343" t="str">
            <v>No</v>
          </cell>
          <cell r="AH343" t="str">
            <v>No</v>
          </cell>
          <cell r="AI343" t="str">
            <v>No</v>
          </cell>
          <cell r="AJ343" t="str">
            <v>Recursos Propios</v>
          </cell>
          <cell r="AK343" t="str">
            <v>Inversión</v>
          </cell>
          <cell r="AL343" t="str">
            <v>46,128,000</v>
          </cell>
          <cell r="AM343">
            <v>0</v>
          </cell>
          <cell r="AN343">
            <v>0</v>
          </cell>
          <cell r="AO343" t="str">
            <v>46,128,000</v>
          </cell>
          <cell r="AP343">
            <v>0</v>
          </cell>
          <cell r="AQ343">
            <v>0</v>
          </cell>
          <cell r="AR343">
            <v>0</v>
          </cell>
          <cell r="AS343" t="str">
            <v>46,128,000</v>
          </cell>
          <cell r="AT343" t="str">
            <v>No Válido</v>
          </cell>
          <cell r="AU343" t="str">
            <v>No Definido</v>
          </cell>
          <cell r="AV343" t="str">
            <v>No D</v>
          </cell>
          <cell r="AW343">
            <v>0</v>
          </cell>
          <cell r="AX343">
            <v>0</v>
          </cell>
          <cell r="AY343" t="str">
            <v>No</v>
          </cell>
          <cell r="AZ343">
            <v>0</v>
          </cell>
          <cell r="BA343" t="str">
            <v>No aplica</v>
          </cell>
          <cell r="BB343" t="str">
            <v>No aplica</v>
          </cell>
          <cell r="BC343" t="str">
            <v>https://community.secop.gov.co/Public/Tendering/OpportunityDetail/Index?noticeUID=CO1.NTC.7588071&amp;isFromPublicArea=True&amp;isModal=true&amp;asPopupView=true</v>
          </cell>
        </row>
        <row r="344">
          <cell r="M344" t="str">
            <v>671-2025</v>
          </cell>
          <cell r="N344" t="str">
            <v>En ejecución</v>
          </cell>
          <cell r="O344" t="str">
            <v>V1.80111700</v>
          </cell>
          <cell r="P344" t="str">
            <v>Prestar servicios de apoyo en las actividades de seguridad; convivencia ciudadana y recuperación del espacio público.</v>
          </cell>
          <cell r="Q344" t="str">
            <v>Prestación de servicios</v>
          </cell>
          <cell r="R344" t="str">
            <v>Contratación directa</v>
          </cell>
          <cell r="S344" t="str">
            <v>Servicios profesionales y apoyo a la gestión</v>
          </cell>
          <cell r="T344" t="str">
            <v>07/15/2025</v>
          </cell>
          <cell r="U344" t="str">
            <v>07/16/2025</v>
          </cell>
          <cell r="V344" t="str">
            <v>12/31/2025</v>
          </cell>
          <cell r="Y344" t="str">
            <v>No Definido</v>
          </cell>
          <cell r="Z344" t="str">
            <v>Cédula de Ciudadanía</v>
          </cell>
          <cell r="AA344">
            <v>1019089880</v>
          </cell>
          <cell r="AB344" t="str">
            <v>Jesus Eduardo Castañeda</v>
          </cell>
          <cell r="AC344" t="str">
            <v>No</v>
          </cell>
          <cell r="AD344" t="str">
            <v>No</v>
          </cell>
          <cell r="AE344" t="str">
            <v>No</v>
          </cell>
          <cell r="AF344" t="str">
            <v>No</v>
          </cell>
          <cell r="AG344" t="str">
            <v>No</v>
          </cell>
          <cell r="AH344" t="str">
            <v>No</v>
          </cell>
          <cell r="AI344" t="str">
            <v>No</v>
          </cell>
          <cell r="AJ344" t="str">
            <v>Recursos Propios</v>
          </cell>
          <cell r="AK344" t="str">
            <v>Inversión</v>
          </cell>
          <cell r="AL344" t="str">
            <v>17,856,000</v>
          </cell>
          <cell r="AM344">
            <v>0</v>
          </cell>
          <cell r="AN344">
            <v>0</v>
          </cell>
          <cell r="AO344" t="str">
            <v>17,856,000</v>
          </cell>
          <cell r="AP344">
            <v>0</v>
          </cell>
          <cell r="AQ344">
            <v>0</v>
          </cell>
          <cell r="AR344">
            <v>0</v>
          </cell>
          <cell r="AS344" t="str">
            <v>17,856,000</v>
          </cell>
          <cell r="AT344" t="str">
            <v>No Válido</v>
          </cell>
          <cell r="AU344" t="str">
            <v>No Definido</v>
          </cell>
          <cell r="AV344" t="str">
            <v>No D</v>
          </cell>
          <cell r="AW344">
            <v>0</v>
          </cell>
          <cell r="AX344">
            <v>0</v>
          </cell>
          <cell r="AY344" t="str">
            <v>No</v>
          </cell>
          <cell r="AZ344">
            <v>0</v>
          </cell>
          <cell r="BA344" t="str">
            <v>No aplica</v>
          </cell>
          <cell r="BB344" t="str">
            <v>No aplica</v>
          </cell>
          <cell r="BC344" t="str">
            <v>https://community.secop.gov.co/Public/Tendering/OpportunityDetail/Index?noticeUID=CO1.NTC.8432645&amp;isFromPublicArea=True&amp;isModal=true&amp;asPopupView=true</v>
          </cell>
        </row>
        <row r="345">
          <cell r="M345" t="str">
            <v>233-2025</v>
          </cell>
          <cell r="N345" t="str">
            <v>En ejecución</v>
          </cell>
          <cell r="O345" t="str">
            <v>V1.80111700</v>
          </cell>
          <cell r="P345" t="str">
            <v>Prestar servicios profesionales al área de gestión del desarrollo local de la alcaldía local de Suba; para apoyar la estructuración; formulación; evaluación y seguimiento a los proyectos de inversión enfocados en el fortalecimiento del tejido social de la localidad de Suba.</v>
          </cell>
          <cell r="Q345" t="str">
            <v>Prestación de servicios</v>
          </cell>
          <cell r="R345" t="str">
            <v>Contratación directa</v>
          </cell>
          <cell r="S345" t="str">
            <v>Servicios profesionales y apoyo a la gestión</v>
          </cell>
          <cell r="T345" t="str">
            <v>03/20/2025</v>
          </cell>
          <cell r="U345" t="str">
            <v>03/25/2025</v>
          </cell>
          <cell r="V345" t="str">
            <v>09/24/2025</v>
          </cell>
          <cell r="Y345" t="str">
            <v>No Definido</v>
          </cell>
          <cell r="Z345" t="str">
            <v>Cédula de Ciudadanía</v>
          </cell>
          <cell r="AA345">
            <v>1019093002</v>
          </cell>
          <cell r="AB345" t="str">
            <v>lorena catherine</v>
          </cell>
          <cell r="AC345" t="str">
            <v>No</v>
          </cell>
          <cell r="AD345" t="str">
            <v>No</v>
          </cell>
          <cell r="AE345" t="str">
            <v>No</v>
          </cell>
          <cell r="AF345" t="str">
            <v>No</v>
          </cell>
          <cell r="AG345" t="str">
            <v>No</v>
          </cell>
          <cell r="AH345" t="str">
            <v>No</v>
          </cell>
          <cell r="AI345" t="str">
            <v>No</v>
          </cell>
          <cell r="AJ345" t="str">
            <v>Recursos Propios</v>
          </cell>
          <cell r="AK345" t="str">
            <v>Inversión</v>
          </cell>
          <cell r="AL345" t="str">
            <v>33,810,000</v>
          </cell>
          <cell r="AM345">
            <v>0</v>
          </cell>
          <cell r="AN345">
            <v>0</v>
          </cell>
          <cell r="AO345" t="str">
            <v>33,810,000</v>
          </cell>
          <cell r="AP345">
            <v>0</v>
          </cell>
          <cell r="AQ345">
            <v>0</v>
          </cell>
          <cell r="AR345">
            <v>0</v>
          </cell>
          <cell r="AS345" t="str">
            <v>33,810,000</v>
          </cell>
          <cell r="AT345" t="str">
            <v>No Válido</v>
          </cell>
          <cell r="AU345" t="str">
            <v>No Definido</v>
          </cell>
          <cell r="AV345" t="str">
            <v>No D</v>
          </cell>
          <cell r="AW345">
            <v>0</v>
          </cell>
          <cell r="AX345">
            <v>0</v>
          </cell>
          <cell r="AY345" t="str">
            <v>No</v>
          </cell>
          <cell r="AZ345">
            <v>0</v>
          </cell>
          <cell r="BA345" t="str">
            <v>No aplica</v>
          </cell>
          <cell r="BB345" t="str">
            <v>No aplica</v>
          </cell>
          <cell r="BC345" t="str">
            <v>https://community.secop.gov.co/Public/Tendering/OpportunityDetail/Index?noticeUID=CO1.NTC.7832833&amp;isFromPublicArea=True&amp;isModal=true&amp;asPopupView=true</v>
          </cell>
        </row>
        <row r="346">
          <cell r="M346" t="str">
            <v>577-2025</v>
          </cell>
          <cell r="N346" t="str">
            <v>Borrador</v>
          </cell>
          <cell r="O346" t="str">
            <v>V1.80131500</v>
          </cell>
          <cell r="P346" t="str">
            <v>El Fondo de Desarrollo Local de Suba; en adelante el COMODANTE; hace entrega real y material a título de COMODATO a la junta de Acción Comunal del Barrio LA TEUSA; quien en adelante será el COMODATARIO; para su uso a título gratuito y con cargo a restituir los bienes muebles de propiedad única y exc</v>
          </cell>
          <cell r="Q346" t="str">
            <v>Comodato</v>
          </cell>
          <cell r="R346" t="str">
            <v>Contratación directa</v>
          </cell>
          <cell r="S346" t="str">
            <v>Prestamo de uso</v>
          </cell>
          <cell r="V346">
            <v>47581</v>
          </cell>
          <cell r="Y346" t="str">
            <v>No Definido</v>
          </cell>
          <cell r="Z346" t="str">
            <v>Sin Descripcion</v>
          </cell>
          <cell r="AA346" t="str">
            <v>No Definido</v>
          </cell>
          <cell r="AB346" t="str">
            <v>Sin Descripcion</v>
          </cell>
          <cell r="AC346" t="str">
            <v>No</v>
          </cell>
          <cell r="AD346" t="str">
            <v>No</v>
          </cell>
          <cell r="AE346" t="str">
            <v>No</v>
          </cell>
          <cell r="AF346" t="str">
            <v>No</v>
          </cell>
          <cell r="AG346" t="str">
            <v>No</v>
          </cell>
          <cell r="AH346" t="str">
            <v>No</v>
          </cell>
          <cell r="AI346" t="str">
            <v>No</v>
          </cell>
          <cell r="AJ346" t="str">
            <v>Distribuido</v>
          </cell>
          <cell r="AK346" t="str">
            <v>No Definido</v>
          </cell>
          <cell r="AL346">
            <v>0</v>
          </cell>
          <cell r="AM346">
            <v>0</v>
          </cell>
          <cell r="AN346">
            <v>0</v>
          </cell>
          <cell r="AO346">
            <v>0</v>
          </cell>
          <cell r="AP346">
            <v>0</v>
          </cell>
          <cell r="AQ346">
            <v>0</v>
          </cell>
          <cell r="AR346">
            <v>0</v>
          </cell>
          <cell r="AS346">
            <v>0</v>
          </cell>
          <cell r="AT346" t="str">
            <v>No Válido</v>
          </cell>
          <cell r="AU346" t="str">
            <v>No Definido</v>
          </cell>
          <cell r="AV346" t="str">
            <v>No D</v>
          </cell>
          <cell r="AW346">
            <v>0</v>
          </cell>
          <cell r="AX346">
            <v>0</v>
          </cell>
          <cell r="AY346" t="str">
            <v>No</v>
          </cell>
          <cell r="AZ346">
            <v>0</v>
          </cell>
          <cell r="BA346" t="str">
            <v>No aplica</v>
          </cell>
          <cell r="BB346" t="str">
            <v>No aplica</v>
          </cell>
          <cell r="BC346" t="str">
            <v>https://community.secop.gov.co/Public/Tendering/OpportunityDetail/Index?noticeUID=CO1.NTC.8549741&amp;isFromPublicArea=True&amp;isModal=true&amp;asPopupView=true</v>
          </cell>
        </row>
        <row r="347">
          <cell r="M347" t="str">
            <v>496-2025</v>
          </cell>
          <cell r="N347" t="str">
            <v>En ejecución</v>
          </cell>
          <cell r="O347" t="str">
            <v>V1.80111700</v>
          </cell>
          <cell r="P347" t="str">
            <v>Prestar servicios profesionales para promover la
 experimentación y acompañamiento del laboratorio de innovación digital de suba y realizar el
 acompañamiento pedagógico para desarrollar los procesos de formación y diseño de prototipos que
 contribuyan al fortalecimiento de las competencias ciudada</v>
          </cell>
          <cell r="Q347" t="str">
            <v>Prestación de servicios</v>
          </cell>
          <cell r="R347" t="str">
            <v>Contratación directa</v>
          </cell>
          <cell r="S347" t="str">
            <v>Servicios profesionales y apoyo a la gestión</v>
          </cell>
          <cell r="T347" t="str">
            <v>03/20/2025</v>
          </cell>
          <cell r="U347" t="str">
            <v>03/27/2025</v>
          </cell>
          <cell r="V347" t="str">
            <v>09/26/2025</v>
          </cell>
          <cell r="Y347" t="str">
            <v>No Definido</v>
          </cell>
          <cell r="Z347" t="str">
            <v>Cédula de Ciudadanía</v>
          </cell>
          <cell r="AA347">
            <v>63505246</v>
          </cell>
          <cell r="AB347" t="str">
            <v>Nubia Stella Rey Estupiñán</v>
          </cell>
          <cell r="AC347" t="str">
            <v>No</v>
          </cell>
          <cell r="AD347" t="str">
            <v>No</v>
          </cell>
          <cell r="AE347" t="str">
            <v>No</v>
          </cell>
          <cell r="AF347" t="str">
            <v>No</v>
          </cell>
          <cell r="AG347" t="str">
            <v>No</v>
          </cell>
          <cell r="AH347" t="str">
            <v>No</v>
          </cell>
          <cell r="AI347" t="str">
            <v>No</v>
          </cell>
          <cell r="AJ347" t="str">
            <v>Recursos Propios</v>
          </cell>
          <cell r="AK347" t="str">
            <v>Inversión</v>
          </cell>
          <cell r="AL347" t="str">
            <v>46,128,000</v>
          </cell>
          <cell r="AM347">
            <v>0</v>
          </cell>
          <cell r="AN347">
            <v>0</v>
          </cell>
          <cell r="AO347" t="str">
            <v>46,128,000</v>
          </cell>
          <cell r="AP347">
            <v>0</v>
          </cell>
          <cell r="AQ347">
            <v>0</v>
          </cell>
          <cell r="AR347">
            <v>0</v>
          </cell>
          <cell r="AS347" t="str">
            <v>46,128,000</v>
          </cell>
          <cell r="AT347" t="str">
            <v>No Válido</v>
          </cell>
          <cell r="AU347" t="str">
            <v>No Definido</v>
          </cell>
          <cell r="AV347" t="str">
            <v>No D</v>
          </cell>
          <cell r="AW347">
            <v>0</v>
          </cell>
          <cell r="AX347">
            <v>0</v>
          </cell>
          <cell r="AY347" t="str">
            <v>No</v>
          </cell>
          <cell r="AZ347">
            <v>0</v>
          </cell>
          <cell r="BA347" t="str">
            <v>No aplica</v>
          </cell>
          <cell r="BB347" t="str">
            <v>No aplica</v>
          </cell>
          <cell r="BC347" t="str">
            <v>https://community.secop.gov.co/Public/Tendering/OpportunityDetail/Index?noticeUID=CO1.NTC.7864641&amp;isFromPublicArea=True&amp;isModal=true&amp;asPopupView=true</v>
          </cell>
        </row>
        <row r="348">
          <cell r="M348" t="str">
            <v>455-2025</v>
          </cell>
          <cell r="N348" t="str">
            <v>En ejecución</v>
          </cell>
          <cell r="O348" t="str">
            <v>V1.80111700</v>
          </cell>
          <cell r="P348" t="str">
            <v>Prestar los servicios profesionales en el área de Gestión del Desarrollo Local 
realizando apoyo a las actividades relacionadas con las diferentes etapas contractuales de los proyectos de inversión 
destinados a la intervención de la malla vial; espacio público; infraestructura cultural y parques de</v>
          </cell>
          <cell r="Q348" t="str">
            <v>Prestación de servicios</v>
          </cell>
          <cell r="R348" t="str">
            <v>Contratación directa</v>
          </cell>
          <cell r="S348" t="str">
            <v>Servicios profesionales y apoyo a la gestión</v>
          </cell>
          <cell r="T348" t="str">
            <v>03/20/2025</v>
          </cell>
          <cell r="U348" t="str">
            <v>03/21/2025</v>
          </cell>
          <cell r="V348" t="str">
            <v>09/20/2025</v>
          </cell>
          <cell r="Y348" t="str">
            <v>No Definido</v>
          </cell>
          <cell r="Z348" t="str">
            <v>Cédula de Ciudadanía</v>
          </cell>
          <cell r="AA348">
            <v>1073167387</v>
          </cell>
          <cell r="AB348" t="str">
            <v>CAROLINA SOLER ARIZA</v>
          </cell>
          <cell r="AC348" t="str">
            <v>No</v>
          </cell>
          <cell r="AD348" t="str">
            <v>No</v>
          </cell>
          <cell r="AE348" t="str">
            <v>No</v>
          </cell>
          <cell r="AF348" t="str">
            <v>No</v>
          </cell>
          <cell r="AG348" t="str">
            <v>No</v>
          </cell>
          <cell r="AH348" t="str">
            <v>No</v>
          </cell>
          <cell r="AI348" t="str">
            <v>No</v>
          </cell>
          <cell r="AJ348" t="str">
            <v>Recursos Propios</v>
          </cell>
          <cell r="AK348" t="str">
            <v>Inversión</v>
          </cell>
          <cell r="AL348" t="str">
            <v>33,810,000</v>
          </cell>
          <cell r="AM348">
            <v>0</v>
          </cell>
          <cell r="AN348">
            <v>0</v>
          </cell>
          <cell r="AO348" t="str">
            <v>33,810,000</v>
          </cell>
          <cell r="AP348">
            <v>0</v>
          </cell>
          <cell r="AQ348">
            <v>0</v>
          </cell>
          <cell r="AR348">
            <v>0</v>
          </cell>
          <cell r="AS348" t="str">
            <v>33,810,000</v>
          </cell>
          <cell r="AT348" t="str">
            <v>No Válido</v>
          </cell>
          <cell r="AU348" t="str">
            <v>No Definido</v>
          </cell>
          <cell r="AV348" t="str">
            <v>No D</v>
          </cell>
          <cell r="AW348">
            <v>0</v>
          </cell>
          <cell r="AX348">
            <v>0</v>
          </cell>
          <cell r="AY348" t="str">
            <v>No</v>
          </cell>
          <cell r="AZ348">
            <v>0</v>
          </cell>
          <cell r="BA348" t="str">
            <v>No aplica</v>
          </cell>
          <cell r="BB348" t="str">
            <v>No aplica</v>
          </cell>
          <cell r="BC348" t="str">
            <v>https://community.secop.gov.co/Public/Tendering/OpportunityDetail/Index?noticeUID=CO1.NTC.7867713&amp;isFromPublicArea=True&amp;isModal=true&amp;asPopupView=true</v>
          </cell>
        </row>
        <row r="349">
          <cell r="M349" t="str">
            <v>341-2025</v>
          </cell>
          <cell r="N349" t="str">
            <v>En ejecución</v>
          </cell>
          <cell r="O349" t="str">
            <v>V1.80111700</v>
          </cell>
          <cell r="P349" t="str">
            <v>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v>
          </cell>
          <cell r="Q349" t="str">
            <v>Prestación de servicios</v>
          </cell>
          <cell r="R349" t="str">
            <v>Contratación directa</v>
          </cell>
          <cell r="S349" t="str">
            <v>Servicios profesionales y apoyo a la gestión</v>
          </cell>
          <cell r="T349" t="str">
            <v>03/17/2025</v>
          </cell>
          <cell r="U349" t="str">
            <v>03/19/2025</v>
          </cell>
          <cell r="V349" t="str">
            <v>09/18/2025</v>
          </cell>
          <cell r="Y349" t="str">
            <v>No Definido</v>
          </cell>
          <cell r="Z349" t="str">
            <v>Cédula de Ciudadanía</v>
          </cell>
          <cell r="AA349">
            <v>79625059</v>
          </cell>
          <cell r="AB349" t="str">
            <v>HERNAN RICARDO SANTOS SANCHEZ</v>
          </cell>
          <cell r="AC349" t="str">
            <v>No</v>
          </cell>
          <cell r="AD349" t="str">
            <v>No</v>
          </cell>
          <cell r="AE349" t="str">
            <v>No</v>
          </cell>
          <cell r="AF349" t="str">
            <v>No</v>
          </cell>
          <cell r="AG349" t="str">
            <v>No</v>
          </cell>
          <cell r="AH349" t="str">
            <v>No</v>
          </cell>
          <cell r="AI349" t="str">
            <v>No</v>
          </cell>
          <cell r="AJ349" t="str">
            <v>Recursos Propios</v>
          </cell>
          <cell r="AK349" t="str">
            <v>Inversión</v>
          </cell>
          <cell r="AL349" t="str">
            <v>46,128,000</v>
          </cell>
          <cell r="AM349">
            <v>0</v>
          </cell>
          <cell r="AN349">
            <v>0</v>
          </cell>
          <cell r="AO349" t="str">
            <v>46,128,000</v>
          </cell>
          <cell r="AP349">
            <v>0</v>
          </cell>
          <cell r="AQ349">
            <v>0</v>
          </cell>
          <cell r="AR349">
            <v>0</v>
          </cell>
          <cell r="AS349" t="str">
            <v>46,128,000</v>
          </cell>
          <cell r="AT349" t="str">
            <v>No Válido</v>
          </cell>
          <cell r="AU349" t="str">
            <v>No Definido</v>
          </cell>
          <cell r="AV349" t="str">
            <v>No D</v>
          </cell>
          <cell r="AW349">
            <v>0</v>
          </cell>
          <cell r="AX349">
            <v>0</v>
          </cell>
          <cell r="AY349" t="str">
            <v>No</v>
          </cell>
          <cell r="AZ349">
            <v>0</v>
          </cell>
          <cell r="BA349" t="str">
            <v>No aplica</v>
          </cell>
          <cell r="BB349" t="str">
            <v>No aplica</v>
          </cell>
          <cell r="BC349" t="str">
            <v>https://community.secop.gov.co/Public/Tendering/OpportunityDetail/Index?noticeUID=CO1.NTC.7848430&amp;isFromPublicArea=True&amp;isModal=true&amp;asPopupView=true</v>
          </cell>
        </row>
        <row r="350">
          <cell r="M350" t="str">
            <v>297-2025</v>
          </cell>
          <cell r="N350" t="str">
            <v>En ejecución</v>
          </cell>
          <cell r="O350" t="str">
            <v>V1.80111700</v>
          </cell>
          <cell r="P350" t="str">
            <v>Prestar servicios técnicos en el Área de Gestión
 Desarrollo Local especialmente para apoyar en la atención de actividades ambientales propias de la
 Alcaldía Local de Suba para lograr con el cumplimiento de las metas del plan de desarrollo local de la vigencia</v>
          </cell>
          <cell r="Q350" t="str">
            <v>Prestación de servicios</v>
          </cell>
          <cell r="R350" t="str">
            <v>Contratación directa</v>
          </cell>
          <cell r="S350" t="str">
            <v>Servicios profesionales y apoyo a la gestión</v>
          </cell>
          <cell r="T350">
            <v>45841</v>
          </cell>
          <cell r="U350">
            <v>45933</v>
          </cell>
          <cell r="V350">
            <v>45909</v>
          </cell>
          <cell r="Y350" t="str">
            <v>No Definido</v>
          </cell>
          <cell r="Z350" t="str">
            <v>Cédula de Ciudadanía</v>
          </cell>
          <cell r="AA350">
            <v>1022409783</v>
          </cell>
          <cell r="AB350" t="str">
            <v>Cristian alejandro castellanos velandia</v>
          </cell>
          <cell r="AC350" t="str">
            <v>No</v>
          </cell>
          <cell r="AD350" t="str">
            <v>No</v>
          </cell>
          <cell r="AE350" t="str">
            <v>No</v>
          </cell>
          <cell r="AF350" t="str">
            <v>No</v>
          </cell>
          <cell r="AG350" t="str">
            <v>No</v>
          </cell>
          <cell r="AH350" t="str">
            <v>No</v>
          </cell>
          <cell r="AI350" t="str">
            <v>No</v>
          </cell>
          <cell r="AJ350" t="str">
            <v>Recursos Propios</v>
          </cell>
          <cell r="AK350" t="str">
            <v>Inversión</v>
          </cell>
          <cell r="AL350" t="str">
            <v>27,042,000</v>
          </cell>
          <cell r="AM350">
            <v>0</v>
          </cell>
          <cell r="AN350">
            <v>0</v>
          </cell>
          <cell r="AO350" t="str">
            <v>27,042,000</v>
          </cell>
          <cell r="AP350">
            <v>0</v>
          </cell>
          <cell r="AQ350">
            <v>0</v>
          </cell>
          <cell r="AR350">
            <v>0</v>
          </cell>
          <cell r="AS350" t="str">
            <v>27,042,000</v>
          </cell>
          <cell r="AT350" t="str">
            <v>No Válido</v>
          </cell>
          <cell r="AU350" t="str">
            <v>No Definido</v>
          </cell>
          <cell r="AV350" t="str">
            <v>No D</v>
          </cell>
          <cell r="AW350">
            <v>0</v>
          </cell>
          <cell r="AX350">
            <v>0</v>
          </cell>
          <cell r="AY350" t="str">
            <v>No</v>
          </cell>
          <cell r="AZ350">
            <v>0</v>
          </cell>
          <cell r="BA350" t="str">
            <v>No aplica</v>
          </cell>
          <cell r="BB350" t="str">
            <v>No aplica</v>
          </cell>
          <cell r="BC350" t="str">
            <v>https://community.secop.gov.co/Public/Tendering/OpportunityDetail/Index?noticeUID=CO1.NTC.7786112&amp;isFromPublicArea=True&amp;isModal=true&amp;asPopupView=true</v>
          </cell>
        </row>
        <row r="351">
          <cell r="M351" t="str">
            <v>091-2025</v>
          </cell>
          <cell r="N351" t="str">
            <v>En ejecución</v>
          </cell>
          <cell r="O351" t="str">
            <v>V1.80111700</v>
          </cell>
          <cell r="P351" t="str">
            <v>PRESTAR SERVICIOS DE APOYO PARA LAS
 ACTIVIDADES ADMINISTRATIVAS Y DE GESTIÓN DOCUMENTAL; QUE SEAN PARTE DEL
 DESARROLLO DE LA ESTRATEGIA GERENCIA DE LA SOLUCIÓN EN EL TERRITORIO ASIGNADO POR PARTE DEL LA ALCALDÍA LOCAL DE SUBA</v>
          </cell>
          <cell r="Q351" t="str">
            <v>Prestación de servicios</v>
          </cell>
          <cell r="R351" t="str">
            <v>Contratación directa</v>
          </cell>
          <cell r="S351" t="str">
            <v>Servicios profesionales y apoyo a la gestión</v>
          </cell>
          <cell r="T351" t="str">
            <v>02/21/2025</v>
          </cell>
          <cell r="U351">
            <v>45933</v>
          </cell>
          <cell r="V351">
            <v>45909</v>
          </cell>
          <cell r="Y351" t="str">
            <v>A convenir</v>
          </cell>
          <cell r="Z351" t="str">
            <v>Cédula de Ciudadanía</v>
          </cell>
          <cell r="AA351">
            <v>41711945</v>
          </cell>
          <cell r="AB351" t="str">
            <v>Perla María de los Ángeles Bermúdez Vanegas</v>
          </cell>
          <cell r="AC351" t="str">
            <v>No</v>
          </cell>
          <cell r="AD351" t="str">
            <v>No</v>
          </cell>
          <cell r="AE351" t="str">
            <v>No</v>
          </cell>
          <cell r="AF351" t="str">
            <v>No</v>
          </cell>
          <cell r="AG351" t="str">
            <v>No</v>
          </cell>
          <cell r="AH351" t="str">
            <v>No</v>
          </cell>
          <cell r="AI351" t="str">
            <v>No</v>
          </cell>
          <cell r="AJ351" t="str">
            <v>Recursos Propios</v>
          </cell>
          <cell r="AK351" t="str">
            <v>Inversión</v>
          </cell>
          <cell r="AL351" t="str">
            <v>20,286,000</v>
          </cell>
          <cell r="AM351">
            <v>0</v>
          </cell>
          <cell r="AN351">
            <v>0</v>
          </cell>
          <cell r="AO351" t="str">
            <v>20,286,000</v>
          </cell>
          <cell r="AP351">
            <v>0</v>
          </cell>
          <cell r="AQ351">
            <v>0</v>
          </cell>
          <cell r="AR351">
            <v>0</v>
          </cell>
          <cell r="AS351" t="str">
            <v>20,286,000</v>
          </cell>
          <cell r="AT351" t="str">
            <v>No Válido</v>
          </cell>
          <cell r="AU351" t="str">
            <v>No Definido</v>
          </cell>
          <cell r="AV351" t="str">
            <v>No D</v>
          </cell>
          <cell r="AW351">
            <v>0</v>
          </cell>
          <cell r="AX351">
            <v>0</v>
          </cell>
          <cell r="AY351" t="str">
            <v>No</v>
          </cell>
          <cell r="AZ351">
            <v>0</v>
          </cell>
          <cell r="BA351" t="str">
            <v>No aplica</v>
          </cell>
          <cell r="BB351" t="str">
            <v>No aplica</v>
          </cell>
          <cell r="BC351" t="str">
            <v>https://community.secop.gov.co/Public/Tendering/OpportunityDetail/Index?noticeUID=CO1.NTC.7697492&amp;isFromPublicArea=True&amp;isModal=true&amp;asPopupView=true</v>
          </cell>
        </row>
        <row r="352">
          <cell r="M352" t="str">
            <v>029-2025</v>
          </cell>
          <cell r="N352" t="str">
            <v>En ejecución</v>
          </cell>
          <cell r="O352" t="str">
            <v>V1.80111700</v>
          </cell>
          <cell r="P352" t="str">
            <v>Prestar servicios técnicos como apoyo al Área
Gestión del Desarrollo Local; en procesos y procedimientos de presupuesto de la Alcaldía Local de Suba.</v>
          </cell>
          <cell r="Q352" t="str">
            <v>Prestación de servicios</v>
          </cell>
          <cell r="R352" t="str">
            <v>Contratación directa</v>
          </cell>
          <cell r="S352" t="str">
            <v>Servicios profesionales y apoyo a la gestión</v>
          </cell>
          <cell r="T352">
            <v>45963</v>
          </cell>
          <cell r="U352" t="str">
            <v>02/24/2025</v>
          </cell>
          <cell r="V352" t="str">
            <v>08/23/2025</v>
          </cell>
          <cell r="Y352" t="str">
            <v>No Definido</v>
          </cell>
          <cell r="Z352" t="str">
            <v>Cédula de Ciudadanía</v>
          </cell>
          <cell r="AA352">
            <v>52489642</v>
          </cell>
          <cell r="AB352" t="str">
            <v>Diana Milena Mendivelso Garcia</v>
          </cell>
          <cell r="AC352" t="str">
            <v>No</v>
          </cell>
          <cell r="AD352" t="str">
            <v>No</v>
          </cell>
          <cell r="AE352" t="str">
            <v>No</v>
          </cell>
          <cell r="AF352" t="str">
            <v>No</v>
          </cell>
          <cell r="AG352" t="str">
            <v>No</v>
          </cell>
          <cell r="AH352" t="str">
            <v>No</v>
          </cell>
          <cell r="AI352" t="str">
            <v>No</v>
          </cell>
          <cell r="AJ352" t="str">
            <v>Recursos Propios</v>
          </cell>
          <cell r="AK352" t="str">
            <v>Inversión</v>
          </cell>
          <cell r="AL352" t="str">
            <v>27,042,000</v>
          </cell>
          <cell r="AM352">
            <v>0</v>
          </cell>
          <cell r="AN352">
            <v>0</v>
          </cell>
          <cell r="AO352" t="str">
            <v>27,042,000</v>
          </cell>
          <cell r="AP352">
            <v>0</v>
          </cell>
          <cell r="AQ352">
            <v>0</v>
          </cell>
          <cell r="AR352">
            <v>0</v>
          </cell>
          <cell r="AS352" t="str">
            <v>27,042,000</v>
          </cell>
          <cell r="AT352" t="str">
            <v>No Válido</v>
          </cell>
          <cell r="AU352" t="str">
            <v>No Definido</v>
          </cell>
          <cell r="AV352" t="str">
            <v>No D</v>
          </cell>
          <cell r="AW352">
            <v>0</v>
          </cell>
          <cell r="AX352">
            <v>0</v>
          </cell>
          <cell r="AY352" t="str">
            <v>No</v>
          </cell>
          <cell r="AZ352">
            <v>0</v>
          </cell>
          <cell r="BA352" t="str">
            <v>No aplica</v>
          </cell>
          <cell r="BB352" t="str">
            <v>No aplica</v>
          </cell>
          <cell r="BC352" t="str">
            <v>https://community.secop.gov.co/Public/Tendering/OpportunityDetail/Index?noticeUID=CO1.NTC.7588437&amp;isFromPublicArea=True&amp;isModal=true&amp;asPopupView=true</v>
          </cell>
        </row>
        <row r="353">
          <cell r="M353" t="str">
            <v>071-2025</v>
          </cell>
          <cell r="N353" t="str">
            <v>En ejecución</v>
          </cell>
          <cell r="O353" t="str">
            <v>V1.80111700</v>
          </cell>
          <cell r="P353" t="str">
            <v>El contrato que se pretende celebrar; tendrá por objeto PRESTAR SERVICIOS DE APOYO PARA LAS ACTIVIDADES ADMINISTRATIVAS Y DE GESTIÓN DOCUMENTAL; QUE SEAN PARTE DEL DESARROLLO DE LA ESTRATEGIA GERENCIA DE LA SOLUCIÓN EN EL TERRITORIO ASIGNADO POR PARTE DEL LA ALCALDÍA LOCAL DE SUBA</v>
          </cell>
          <cell r="Q353" t="str">
            <v>Prestación de servicios</v>
          </cell>
          <cell r="R353" t="str">
            <v>Contratación directa</v>
          </cell>
          <cell r="S353" t="str">
            <v>Servicios profesionales y apoyo a la gestión</v>
          </cell>
          <cell r="T353" t="str">
            <v>02/18/2025</v>
          </cell>
          <cell r="U353" t="str">
            <v>02/19/2025</v>
          </cell>
          <cell r="V353" t="str">
            <v>08/18/2025</v>
          </cell>
          <cell r="Y353" t="str">
            <v>A convenir</v>
          </cell>
          <cell r="Z353" t="str">
            <v>Cédula de Ciudadanía</v>
          </cell>
          <cell r="AA353">
            <v>1031802174</v>
          </cell>
          <cell r="AB353" t="str">
            <v>Andres Felipe Meza Diaz</v>
          </cell>
          <cell r="AC353" t="str">
            <v>No</v>
          </cell>
          <cell r="AD353" t="str">
            <v>No</v>
          </cell>
          <cell r="AE353" t="str">
            <v>No</v>
          </cell>
          <cell r="AF353" t="str">
            <v>No</v>
          </cell>
          <cell r="AG353" t="str">
            <v>No</v>
          </cell>
          <cell r="AH353" t="str">
            <v>No</v>
          </cell>
          <cell r="AI353" t="str">
            <v>No</v>
          </cell>
          <cell r="AJ353" t="str">
            <v>Recursos Propios</v>
          </cell>
          <cell r="AK353" t="str">
            <v>Inversión</v>
          </cell>
          <cell r="AL353" t="str">
            <v>20,286,000</v>
          </cell>
          <cell r="AM353">
            <v>0</v>
          </cell>
          <cell r="AN353">
            <v>0</v>
          </cell>
          <cell r="AO353" t="str">
            <v>20,286,000</v>
          </cell>
          <cell r="AP353">
            <v>0</v>
          </cell>
          <cell r="AQ353">
            <v>0</v>
          </cell>
          <cell r="AR353">
            <v>0</v>
          </cell>
          <cell r="AS353" t="str">
            <v>20,286,000</v>
          </cell>
          <cell r="AT353" t="str">
            <v>No Válido</v>
          </cell>
          <cell r="AU353" t="str">
            <v>No Definido</v>
          </cell>
          <cell r="AV353" t="str">
            <v>No D</v>
          </cell>
          <cell r="AW353">
            <v>0</v>
          </cell>
          <cell r="AX353">
            <v>0</v>
          </cell>
          <cell r="AY353" t="str">
            <v>No</v>
          </cell>
          <cell r="AZ353">
            <v>0</v>
          </cell>
          <cell r="BA353" t="str">
            <v>No aplica</v>
          </cell>
          <cell r="BB353" t="str">
            <v>No aplica</v>
          </cell>
          <cell r="BC353" t="str">
            <v>https://community.secop.gov.co/Public/Tendering/OpportunityDetail/Index?noticeUID=CO1.NTC.7661844&amp;isFromPublicArea=True&amp;isModal=true&amp;asPopupView=true</v>
          </cell>
        </row>
        <row r="354">
          <cell r="M354" t="str">
            <v>319-2025</v>
          </cell>
          <cell r="N354" t="str">
            <v>En ejecución</v>
          </cell>
          <cell r="O354" t="str">
            <v>V1.80111700</v>
          </cell>
          <cell r="P354" t="str">
            <v>Prestar los servicios profesionales como abogado en la Alcaldía Local de Suba; principalmente en todas las gestiones jurídicas y administrativas en materia de Propiedad Horizontal.</v>
          </cell>
          <cell r="Q354" t="str">
            <v>Prestación de servicios</v>
          </cell>
          <cell r="R354" t="str">
            <v>Contratación directa</v>
          </cell>
          <cell r="S354" t="str">
            <v>Servicios profesionales y apoyo a la gestión</v>
          </cell>
          <cell r="T354" t="str">
            <v>03/14/2025</v>
          </cell>
          <cell r="U354" t="str">
            <v>03/17/2025</v>
          </cell>
          <cell r="V354" t="str">
            <v>09/16/2025</v>
          </cell>
          <cell r="Y354" t="str">
            <v>Como acordado previamente</v>
          </cell>
          <cell r="Z354" t="str">
            <v>Cédula de Ciudadanía</v>
          </cell>
          <cell r="AA354">
            <v>1022325145</v>
          </cell>
          <cell r="AB354" t="str">
            <v>YEIMMY JOHANNA BEJARANO BEJARANO</v>
          </cell>
          <cell r="AC354" t="str">
            <v>No</v>
          </cell>
          <cell r="AD354" t="str">
            <v>No</v>
          </cell>
          <cell r="AE354" t="str">
            <v>No</v>
          </cell>
          <cell r="AF354" t="str">
            <v>No</v>
          </cell>
          <cell r="AG354" t="str">
            <v>No</v>
          </cell>
          <cell r="AH354" t="str">
            <v>No</v>
          </cell>
          <cell r="AI354" t="str">
            <v>No</v>
          </cell>
          <cell r="AJ354" t="str">
            <v>Recursos Propios</v>
          </cell>
          <cell r="AK354" t="str">
            <v>Inversión</v>
          </cell>
          <cell r="AL354" t="str">
            <v>33,810,000</v>
          </cell>
          <cell r="AM354">
            <v>0</v>
          </cell>
          <cell r="AN354">
            <v>0</v>
          </cell>
          <cell r="AO354" t="str">
            <v>33,810,000</v>
          </cell>
          <cell r="AP354">
            <v>0</v>
          </cell>
          <cell r="AQ354">
            <v>0</v>
          </cell>
          <cell r="AR354">
            <v>0</v>
          </cell>
          <cell r="AS354" t="str">
            <v>33,810,000</v>
          </cell>
          <cell r="AT354" t="str">
            <v>No Válido</v>
          </cell>
          <cell r="AU354" t="str">
            <v>No Definido</v>
          </cell>
          <cell r="AV354" t="str">
            <v>No D</v>
          </cell>
          <cell r="AW354">
            <v>0</v>
          </cell>
          <cell r="AX354">
            <v>0</v>
          </cell>
          <cell r="AY354" t="str">
            <v>No</v>
          </cell>
          <cell r="AZ354">
            <v>0</v>
          </cell>
          <cell r="BA354" t="str">
            <v>No aplica</v>
          </cell>
          <cell r="BB354" t="str">
            <v>No aplica</v>
          </cell>
          <cell r="BC354" t="str">
            <v>https://community.secop.gov.co/Public/Tendering/OpportunityDetail/Index?noticeUID=CO1.NTC.7825927&amp;isFromPublicArea=True&amp;isModal=true&amp;asPopupView=true</v>
          </cell>
        </row>
        <row r="355">
          <cell r="M355" t="str">
            <v>098-2025</v>
          </cell>
          <cell r="N355" t="str">
            <v>cedido</v>
          </cell>
          <cell r="O355" t="str">
            <v>V1.80111700</v>
          </cell>
          <cell r="P355" t="str">
            <v>Prestar los servicios profesionales al Área de Gestión del Desarrollo Local para apoyar al Alcalde Local en el fortalecimiento e inclusión de las comunidades negras; afrocolombianas; raizales y palenqueras en el marco de la política pública Distrital Afrodescendientes y los espacios de participación</v>
          </cell>
          <cell r="Q355" t="str">
            <v>Prestación de servicios</v>
          </cell>
          <cell r="R355" t="str">
            <v>Contratación directa</v>
          </cell>
          <cell r="S355" t="str">
            <v>Servicios profesionales y apoyo a la gestión</v>
          </cell>
          <cell r="T355" t="str">
            <v>02/26/2025</v>
          </cell>
          <cell r="U355" t="str">
            <v>02/28/2025</v>
          </cell>
          <cell r="V355" t="str">
            <v>08/27/2025</v>
          </cell>
          <cell r="Y355" t="str">
            <v>No Definido</v>
          </cell>
          <cell r="Z355" t="str">
            <v>Cédula de Ciudadanía</v>
          </cell>
          <cell r="AA355">
            <v>9098134</v>
          </cell>
          <cell r="AB355" t="str">
            <v>Felipe Santiago Perez Erazo</v>
          </cell>
          <cell r="AC355" t="str">
            <v>No</v>
          </cell>
          <cell r="AD355" t="str">
            <v>No</v>
          </cell>
          <cell r="AE355" t="str">
            <v>No</v>
          </cell>
          <cell r="AF355" t="str">
            <v>No</v>
          </cell>
          <cell r="AG355" t="str">
            <v>No</v>
          </cell>
          <cell r="AH355" t="str">
            <v>No</v>
          </cell>
          <cell r="AI355" t="str">
            <v>No</v>
          </cell>
          <cell r="AJ355" t="str">
            <v>Recursos Propios</v>
          </cell>
          <cell r="AK355" t="str">
            <v>Inversión</v>
          </cell>
          <cell r="AL355" t="str">
            <v>33,810,000</v>
          </cell>
          <cell r="AM355">
            <v>0</v>
          </cell>
          <cell r="AN355" t="str">
            <v>6,010,667</v>
          </cell>
          <cell r="AO355" t="str">
            <v>33,810,000</v>
          </cell>
          <cell r="AP355">
            <v>0</v>
          </cell>
          <cell r="AQ355">
            <v>0</v>
          </cell>
          <cell r="AR355">
            <v>0</v>
          </cell>
          <cell r="AS355" t="str">
            <v>33,810,000</v>
          </cell>
          <cell r="AT355" t="str">
            <v>No Válido</v>
          </cell>
          <cell r="AU355" t="str">
            <v>No Definido</v>
          </cell>
          <cell r="AV355" t="str">
            <v>No D</v>
          </cell>
          <cell r="AW355">
            <v>0</v>
          </cell>
          <cell r="AX355">
            <v>0</v>
          </cell>
          <cell r="AY355" t="str">
            <v>No</v>
          </cell>
          <cell r="AZ355">
            <v>0</v>
          </cell>
          <cell r="BA355" t="str">
            <v>No aplica</v>
          </cell>
          <cell r="BB355" t="str">
            <v>No aplica</v>
          </cell>
          <cell r="BC355" t="str">
            <v>https://community.secop.gov.co/Public/Tendering/OpportunityDetail/Index?noticeUID=CO1.NTC.7709540&amp;isFromPublicArea=True&amp;isModal=true&amp;asPopupView=true</v>
          </cell>
        </row>
        <row r="356">
          <cell r="M356" t="str">
            <v>417-2025</v>
          </cell>
          <cell r="N356" t="str">
            <v>En ejecución</v>
          </cell>
          <cell r="O356" t="str">
            <v>V1.80111700</v>
          </cell>
          <cell r="P356" t="str">
            <v>Prestar servicios de apoyo en las actividades de seguridad; convivencia ciudadana y recuperación del espacio público.</v>
          </cell>
          <cell r="Q356" t="str">
            <v>Prestación de servicios</v>
          </cell>
          <cell r="R356" t="str">
            <v>Contratación directa</v>
          </cell>
          <cell r="S356" t="str">
            <v>Servicios profesionales y apoyo a la gestión</v>
          </cell>
          <cell r="T356">
            <v>45933</v>
          </cell>
          <cell r="U356" t="str">
            <v>03/14/2025</v>
          </cell>
          <cell r="V356" t="str">
            <v>09/13/2025</v>
          </cell>
          <cell r="Y356" t="str">
            <v>No Definido</v>
          </cell>
          <cell r="Z356" t="str">
            <v>Cédula de Ciudadanía</v>
          </cell>
          <cell r="AA356">
            <v>1016089624</v>
          </cell>
          <cell r="AB356" t="str">
            <v>carlos eduardo cupa varon</v>
          </cell>
          <cell r="AC356" t="str">
            <v>No</v>
          </cell>
          <cell r="AD356" t="str">
            <v>No</v>
          </cell>
          <cell r="AE356" t="str">
            <v>No</v>
          </cell>
          <cell r="AF356" t="str">
            <v>No</v>
          </cell>
          <cell r="AG356" t="str">
            <v>No</v>
          </cell>
          <cell r="AH356" t="str">
            <v>No</v>
          </cell>
          <cell r="AI356" t="str">
            <v>No</v>
          </cell>
          <cell r="AJ356" t="str">
            <v>Recursos Propios</v>
          </cell>
          <cell r="AK356" t="str">
            <v>Inversión</v>
          </cell>
          <cell r="AL356" t="str">
            <v>17,856,000</v>
          </cell>
          <cell r="AM356">
            <v>0</v>
          </cell>
          <cell r="AN356">
            <v>0</v>
          </cell>
          <cell r="AO356" t="str">
            <v>17,856,000</v>
          </cell>
          <cell r="AP356">
            <v>0</v>
          </cell>
          <cell r="AQ356">
            <v>0</v>
          </cell>
          <cell r="AR356">
            <v>0</v>
          </cell>
          <cell r="AS356" t="str">
            <v>17,856,000</v>
          </cell>
          <cell r="AT356" t="str">
            <v>No Válido</v>
          </cell>
          <cell r="AU356" t="str">
            <v>No Definido</v>
          </cell>
          <cell r="AV356" t="str">
            <v>No D</v>
          </cell>
          <cell r="AW356">
            <v>0</v>
          </cell>
          <cell r="AX356">
            <v>0</v>
          </cell>
          <cell r="AY356" t="str">
            <v>No</v>
          </cell>
          <cell r="AZ356">
            <v>0</v>
          </cell>
          <cell r="BA356" t="str">
            <v>No aplica</v>
          </cell>
          <cell r="BB356" t="str">
            <v>No aplica</v>
          </cell>
          <cell r="BC356" t="str">
            <v>https://community.secop.gov.co/Public/Tendering/OpportunityDetail/Index?noticeUID=CO1.NTC.7783534&amp;isFromPublicArea=True&amp;isModal=true&amp;asPopupView=true</v>
          </cell>
        </row>
        <row r="357">
          <cell r="M357" t="str">
            <v>157-2025</v>
          </cell>
          <cell r="N357" t="str">
            <v>En ejecución</v>
          </cell>
          <cell r="O357" t="str">
            <v>V1.80111700</v>
          </cell>
          <cell r="P357" t="str">
            <v>Prestar servicios de apoyo a la gestión mediante labores administrativas; financieras y contables en el Área Gestión del Desarrollo Local.</v>
          </cell>
          <cell r="Q357" t="str">
            <v>Prestación de servicios</v>
          </cell>
          <cell r="R357" t="str">
            <v>Contratación directa</v>
          </cell>
          <cell r="S357" t="str">
            <v>Servicios profesionales y apoyo a la gestión</v>
          </cell>
          <cell r="T357" t="str">
            <v>03/14/2025</v>
          </cell>
          <cell r="U357" t="str">
            <v>03/18/2025</v>
          </cell>
          <cell r="V357" t="str">
            <v>09/17/2025</v>
          </cell>
          <cell r="Y357" t="str">
            <v>No Definido</v>
          </cell>
          <cell r="Z357" t="str">
            <v>Cédula de Ciudadanía</v>
          </cell>
          <cell r="AA357">
            <v>1032418404</v>
          </cell>
          <cell r="AB357" t="str">
            <v>ANA OMAYRA SEGURA SABOGAL</v>
          </cell>
          <cell r="AC357" t="str">
            <v>No</v>
          </cell>
          <cell r="AD357" t="str">
            <v>No</v>
          </cell>
          <cell r="AE357" t="str">
            <v>No</v>
          </cell>
          <cell r="AF357" t="str">
            <v>No</v>
          </cell>
          <cell r="AG357" t="str">
            <v>No</v>
          </cell>
          <cell r="AH357" t="str">
            <v>No</v>
          </cell>
          <cell r="AI357" t="str">
            <v>No</v>
          </cell>
          <cell r="AJ357" t="str">
            <v>Recursos Propios</v>
          </cell>
          <cell r="AK357" t="str">
            <v>Inversión</v>
          </cell>
          <cell r="AL357" t="str">
            <v>27,042,000</v>
          </cell>
          <cell r="AM357">
            <v>0</v>
          </cell>
          <cell r="AN357">
            <v>0</v>
          </cell>
          <cell r="AO357" t="str">
            <v>27,042,000</v>
          </cell>
          <cell r="AP357">
            <v>0</v>
          </cell>
          <cell r="AQ357">
            <v>0</v>
          </cell>
          <cell r="AR357">
            <v>0</v>
          </cell>
          <cell r="AS357" t="str">
            <v>27,042,000</v>
          </cell>
          <cell r="AT357" t="str">
            <v>No Válido</v>
          </cell>
          <cell r="AU357" t="str">
            <v>No Definido</v>
          </cell>
          <cell r="AV357" t="str">
            <v>No D</v>
          </cell>
          <cell r="AW357">
            <v>0</v>
          </cell>
          <cell r="AX357">
            <v>0</v>
          </cell>
          <cell r="AY357" t="str">
            <v>No</v>
          </cell>
          <cell r="AZ357">
            <v>0</v>
          </cell>
          <cell r="BA357" t="str">
            <v>No aplica</v>
          </cell>
          <cell r="BB357" t="str">
            <v>No aplica</v>
          </cell>
          <cell r="BC357" t="str">
            <v>https://community.secop.gov.co/Public/Tendering/OpportunityDetail/Index?noticeUID=CO1.NTC.7838846&amp;isFromPublicArea=True&amp;isModal=true&amp;asPopupView=true</v>
          </cell>
        </row>
        <row r="358">
          <cell r="M358" t="str">
            <v>424-2025</v>
          </cell>
          <cell r="N358" t="str">
            <v>En ejecución</v>
          </cell>
          <cell r="O358" t="str">
            <v>V1.80111700</v>
          </cell>
          <cell r="P358" t="str">
            <v>Prestar servicios de apoyo en las actividades de
seguridad; convivencia ciudadana y recuperación del espacio público.</v>
          </cell>
          <cell r="Q358" t="str">
            <v>Prestación de servicios</v>
          </cell>
          <cell r="R358" t="str">
            <v>Contratación directa</v>
          </cell>
          <cell r="S358" t="str">
            <v>Servicios profesionales y apoyo a la gestión</v>
          </cell>
          <cell r="T358" t="str">
            <v>03/14/2025</v>
          </cell>
          <cell r="U358" t="str">
            <v>03/19/2025</v>
          </cell>
          <cell r="V358" t="str">
            <v>09/18/2025</v>
          </cell>
          <cell r="Y358" t="str">
            <v>No Definido</v>
          </cell>
          <cell r="Z358" t="str">
            <v>Cédula de Ciudadanía</v>
          </cell>
          <cell r="AA358">
            <v>86039504</v>
          </cell>
          <cell r="AB358" t="str">
            <v>Yimer Enrique Cahueño</v>
          </cell>
          <cell r="AC358" t="str">
            <v>No</v>
          </cell>
          <cell r="AD358" t="str">
            <v>No</v>
          </cell>
          <cell r="AE358" t="str">
            <v>No</v>
          </cell>
          <cell r="AF358" t="str">
            <v>No</v>
          </cell>
          <cell r="AG358" t="str">
            <v>No</v>
          </cell>
          <cell r="AH358" t="str">
            <v>No</v>
          </cell>
          <cell r="AI358" t="str">
            <v>No</v>
          </cell>
          <cell r="AJ358" t="str">
            <v>Recursos Propios</v>
          </cell>
          <cell r="AK358" t="str">
            <v>Inversión</v>
          </cell>
          <cell r="AL358" t="str">
            <v>17,856,000</v>
          </cell>
          <cell r="AM358">
            <v>0</v>
          </cell>
          <cell r="AN358">
            <v>0</v>
          </cell>
          <cell r="AO358" t="str">
            <v>17,856,000</v>
          </cell>
          <cell r="AP358">
            <v>0</v>
          </cell>
          <cell r="AQ358">
            <v>0</v>
          </cell>
          <cell r="AR358">
            <v>0</v>
          </cell>
          <cell r="AS358" t="str">
            <v>17,856,000</v>
          </cell>
          <cell r="AT358" t="str">
            <v>No Válido</v>
          </cell>
          <cell r="AU358" t="str">
            <v>No Definido</v>
          </cell>
          <cell r="AV358" t="str">
            <v>No D</v>
          </cell>
          <cell r="AW358">
            <v>0</v>
          </cell>
          <cell r="AX358">
            <v>0</v>
          </cell>
          <cell r="AY358" t="str">
            <v>No</v>
          </cell>
          <cell r="AZ358">
            <v>0</v>
          </cell>
          <cell r="BA358" t="str">
            <v>No aplica</v>
          </cell>
          <cell r="BB358" t="str">
            <v>No aplica</v>
          </cell>
          <cell r="BC358" t="str">
            <v>https://community.secop.gov.co/Public/Tendering/OpportunityDetail/Index?noticeUID=CO1.NTC.7787531&amp;isFromPublicArea=True&amp;isModal=true&amp;asPopupView=true</v>
          </cell>
        </row>
        <row r="359">
          <cell r="M359" t="str">
            <v>487-2025</v>
          </cell>
          <cell r="N359" t="str">
            <v>En ejecución</v>
          </cell>
          <cell r="O359" t="str">
            <v>V1.80111700</v>
          </cell>
          <cell r="P359" t="str">
            <v>PRESTAR LOS SERVICIOS JURÍDICOS
 ESPECIALIZADOS A LA ALCALDÍA LOCAL DE SUBA
 EN MATERIA CONTRACTUAL Y DE SEGUIMIENTO A LA EJECUCIÓN DE LOS PROYECTOS DE INVERSIÓN; ADEMÁS DEL ACOMPAÑAMIENTO A LOS TEMAS QUE SE GESTIONAN EN ESTA DEPENDENCIA.</v>
          </cell>
          <cell r="Q359" t="str">
            <v>Prestación de servicios</v>
          </cell>
          <cell r="R359" t="str">
            <v>Contratación directa</v>
          </cell>
          <cell r="S359" t="str">
            <v>Servicios profesionales y apoyo a la gestión</v>
          </cell>
          <cell r="T359" t="str">
            <v>03/20/2025</v>
          </cell>
          <cell r="U359" t="str">
            <v>03/25/2025</v>
          </cell>
          <cell r="V359" t="str">
            <v>09/24/2025</v>
          </cell>
          <cell r="Y359" t="str">
            <v>No Definido</v>
          </cell>
          <cell r="Z359" t="str">
            <v>Cédula de Ciudadanía</v>
          </cell>
          <cell r="AA359">
            <v>19480746</v>
          </cell>
          <cell r="AB359" t="str">
            <v>Raul Augusto Buitrago Ruiz</v>
          </cell>
          <cell r="AC359" t="str">
            <v>No</v>
          </cell>
          <cell r="AD359" t="str">
            <v>No</v>
          </cell>
          <cell r="AE359" t="str">
            <v>No</v>
          </cell>
          <cell r="AF359" t="str">
            <v>No</v>
          </cell>
          <cell r="AG359" t="str">
            <v>No</v>
          </cell>
          <cell r="AH359" t="str">
            <v>No</v>
          </cell>
          <cell r="AI359" t="str">
            <v>No</v>
          </cell>
          <cell r="AJ359" t="str">
            <v>Recursos Propios</v>
          </cell>
          <cell r="AK359" t="str">
            <v>Inversión</v>
          </cell>
          <cell r="AL359" t="str">
            <v>51,000,000</v>
          </cell>
          <cell r="AM359">
            <v>0</v>
          </cell>
          <cell r="AN359">
            <v>0</v>
          </cell>
          <cell r="AO359" t="str">
            <v>51,000,000</v>
          </cell>
          <cell r="AP359">
            <v>0</v>
          </cell>
          <cell r="AQ359">
            <v>0</v>
          </cell>
          <cell r="AR359">
            <v>0</v>
          </cell>
          <cell r="AS359" t="str">
            <v>51,000,000</v>
          </cell>
          <cell r="AT359" t="str">
            <v>No Válido</v>
          </cell>
          <cell r="AU359" t="str">
            <v>No Definido</v>
          </cell>
          <cell r="AV359" t="str">
            <v>No D</v>
          </cell>
          <cell r="AW359">
            <v>0</v>
          </cell>
          <cell r="AX359">
            <v>0</v>
          </cell>
          <cell r="AY359" t="str">
            <v>No</v>
          </cell>
          <cell r="AZ359">
            <v>0</v>
          </cell>
          <cell r="BA359" t="str">
            <v>No aplica</v>
          </cell>
          <cell r="BB359" t="str">
            <v>No aplica</v>
          </cell>
          <cell r="BC359" t="str">
            <v>https://community.secop.gov.co/Public/Tendering/OpportunityDetail/Index?noticeUID=CO1.NTC.7871056&amp;isFromPublicArea=True&amp;isModal=true&amp;asPopupView=true</v>
          </cell>
        </row>
        <row r="360">
          <cell r="M360" t="str">
            <v>095-2025</v>
          </cell>
          <cell r="N360" t="str">
            <v>En ejecución</v>
          </cell>
          <cell r="O360" t="str">
            <v>V1.80111700</v>
          </cell>
          <cell r="P360" t="str">
            <v>Prestar servicios profesionales en el Área de Gestión de Desarrollo Local en el acompañamiento de acciones enfocadas a fortalecer el tejido social dentro de las acciones ambientales de la localidad de Suba.</v>
          </cell>
          <cell r="Q360" t="str">
            <v>Prestación de servicios</v>
          </cell>
          <cell r="R360" t="str">
            <v>Contratación directa</v>
          </cell>
          <cell r="S360" t="str">
            <v>Servicios profesionales y apoyo a la gestión</v>
          </cell>
          <cell r="T360" t="str">
            <v>04/28/2025</v>
          </cell>
          <cell r="U360" t="str">
            <v>04/29/2025</v>
          </cell>
          <cell r="V360" t="str">
            <v>10/28/2025</v>
          </cell>
          <cell r="Y360" t="str">
            <v>No Definido</v>
          </cell>
          <cell r="Z360" t="str">
            <v>Cédula de Ciudadanía</v>
          </cell>
          <cell r="AA360">
            <v>1026585212</v>
          </cell>
          <cell r="AB360" t="str">
            <v>Laura Tatiana Castro Castillo</v>
          </cell>
          <cell r="AC360" t="str">
            <v>No</v>
          </cell>
          <cell r="AD360" t="str">
            <v>No</v>
          </cell>
          <cell r="AE360" t="str">
            <v>No</v>
          </cell>
          <cell r="AF360" t="str">
            <v>No</v>
          </cell>
          <cell r="AG360" t="str">
            <v>No</v>
          </cell>
          <cell r="AH360" t="str">
            <v>No</v>
          </cell>
          <cell r="AI360" t="str">
            <v>No</v>
          </cell>
          <cell r="AJ360" t="str">
            <v>Recursos Propios</v>
          </cell>
          <cell r="AK360" t="str">
            <v>Inversión</v>
          </cell>
          <cell r="AL360" t="str">
            <v>33,810,000</v>
          </cell>
          <cell r="AM360">
            <v>0</v>
          </cell>
          <cell r="AN360">
            <v>0</v>
          </cell>
          <cell r="AO360" t="str">
            <v>33,810,000</v>
          </cell>
          <cell r="AP360">
            <v>0</v>
          </cell>
          <cell r="AQ360">
            <v>0</v>
          </cell>
          <cell r="AR360">
            <v>0</v>
          </cell>
          <cell r="AS360" t="str">
            <v>33,810,000</v>
          </cell>
          <cell r="AT360" t="str">
            <v>No Válido</v>
          </cell>
          <cell r="AU360" t="str">
            <v>No Definido</v>
          </cell>
          <cell r="AV360" t="str">
            <v>No D</v>
          </cell>
          <cell r="AW360">
            <v>0</v>
          </cell>
          <cell r="AX360">
            <v>0</v>
          </cell>
          <cell r="AY360" t="str">
            <v>No</v>
          </cell>
          <cell r="AZ360">
            <v>0</v>
          </cell>
          <cell r="BA360" t="str">
            <v>No aplica</v>
          </cell>
          <cell r="BB360" t="str">
            <v>No aplica</v>
          </cell>
          <cell r="BC360" t="str">
            <v>https://community.secop.gov.co/Public/Tendering/OpportunityDetail/Index?noticeUID=CO1.NTC.8043301&amp;isFromPublicArea=True&amp;isModal=true&amp;asPopupView=true</v>
          </cell>
        </row>
        <row r="361">
          <cell r="M361" t="str">
            <v>188-2025</v>
          </cell>
          <cell r="N361" t="str">
            <v>En ejecución</v>
          </cell>
          <cell r="O361" t="str">
            <v>V1.80111700</v>
          </cell>
          <cell r="P361" t="str">
            <v>Prestar los servicios profesionales para apoyar
 técnicamente las distintas etapas de los procesos de competencia de las Inspecciones de Policía de la
 Localidad; según reparto</v>
          </cell>
          <cell r="Q361" t="str">
            <v>No Especificado</v>
          </cell>
          <cell r="R361" t="str">
            <v>Contratación directa</v>
          </cell>
          <cell r="S361" t="str">
            <v>No Definido</v>
          </cell>
          <cell r="T361">
            <v>45750</v>
          </cell>
          <cell r="U361" t="str">
            <v>03/14/2025</v>
          </cell>
          <cell r="V361" t="str">
            <v>09/13/2025</v>
          </cell>
          <cell r="Y361" t="str">
            <v>No Definido</v>
          </cell>
          <cell r="Z361" t="str">
            <v>Cédula de Ciudadanía</v>
          </cell>
          <cell r="AA361">
            <v>1013639789</v>
          </cell>
          <cell r="AB361" t="str">
            <v>Christian Orlando Enciso Suárez</v>
          </cell>
          <cell r="AC361" t="str">
            <v>No</v>
          </cell>
          <cell r="AD361" t="str">
            <v>No</v>
          </cell>
          <cell r="AE361" t="str">
            <v>No</v>
          </cell>
          <cell r="AF361" t="str">
            <v>No</v>
          </cell>
          <cell r="AG361" t="str">
            <v>No</v>
          </cell>
          <cell r="AH361" t="str">
            <v>No</v>
          </cell>
          <cell r="AI361" t="str">
            <v>No</v>
          </cell>
          <cell r="AJ361" t="str">
            <v>Recursos Propios</v>
          </cell>
          <cell r="AK361" t="str">
            <v>Inversión</v>
          </cell>
          <cell r="AL361" t="str">
            <v>46,128,000</v>
          </cell>
          <cell r="AM361">
            <v>0</v>
          </cell>
          <cell r="AN361">
            <v>0</v>
          </cell>
          <cell r="AO361" t="str">
            <v>46,128,000</v>
          </cell>
          <cell r="AP361">
            <v>0</v>
          </cell>
          <cell r="AQ361">
            <v>0</v>
          </cell>
          <cell r="AR361">
            <v>0</v>
          </cell>
          <cell r="AS361" t="str">
            <v>46,128,000</v>
          </cell>
          <cell r="AT361" t="str">
            <v>No Válido</v>
          </cell>
          <cell r="AU361" t="str">
            <v>No Definido</v>
          </cell>
          <cell r="AV361" t="str">
            <v>No D</v>
          </cell>
          <cell r="AW361">
            <v>0</v>
          </cell>
          <cell r="AX361">
            <v>0</v>
          </cell>
          <cell r="AY361" t="str">
            <v>No</v>
          </cell>
          <cell r="AZ361">
            <v>0</v>
          </cell>
          <cell r="BA361" t="str">
            <v>No aplica</v>
          </cell>
          <cell r="BB361" t="str">
            <v>No aplica</v>
          </cell>
          <cell r="BC361" t="str">
            <v>https://community.secop.gov.co/Public/Tendering/OpportunityDetail/Index?noticeUID=CO1.NTC.7758416&amp;isFromPublicArea=True&amp;isModal=true&amp;asPopupView=true</v>
          </cell>
        </row>
        <row r="362">
          <cell r="M362" t="str">
            <v>536-2025</v>
          </cell>
          <cell r="N362" t="str">
            <v>En ejecución</v>
          </cell>
          <cell r="O362" t="str">
            <v>V1.80111700</v>
          </cell>
          <cell r="P362" t="str">
            <v>Prestar los servicios profesionales como abogado (a) para acompañar la gestión contractual del Fondo de Desarrollo Local de Suba; en las diferentes etapas de los procesos de contratación</v>
          </cell>
          <cell r="Q362" t="str">
            <v>Prestación de servicios</v>
          </cell>
          <cell r="R362" t="str">
            <v>Contratación directa</v>
          </cell>
          <cell r="S362" t="str">
            <v>Servicios profesionales y apoyo a la gestión</v>
          </cell>
          <cell r="T362">
            <v>45782</v>
          </cell>
          <cell r="U362">
            <v>45843</v>
          </cell>
          <cell r="V362">
            <v>45819</v>
          </cell>
          <cell r="Y362" t="str">
            <v>No Definido</v>
          </cell>
          <cell r="Z362" t="str">
            <v>Cédula de Ciudadanía</v>
          </cell>
          <cell r="AA362">
            <v>80186585</v>
          </cell>
          <cell r="AB362" t="str">
            <v>Juan Carlos Malagon Basto</v>
          </cell>
          <cell r="AC362" t="str">
            <v>No</v>
          </cell>
          <cell r="AD362" t="str">
            <v>No</v>
          </cell>
          <cell r="AE362" t="str">
            <v>No</v>
          </cell>
          <cell r="AF362" t="str">
            <v>No</v>
          </cell>
          <cell r="AG362" t="str">
            <v>No</v>
          </cell>
          <cell r="AH362" t="str">
            <v>No</v>
          </cell>
          <cell r="AI362" t="str">
            <v>No</v>
          </cell>
          <cell r="AJ362" t="str">
            <v>Recursos Propios</v>
          </cell>
          <cell r="AK362" t="str">
            <v>Inversión</v>
          </cell>
          <cell r="AL362" t="str">
            <v>46,128,000</v>
          </cell>
          <cell r="AM362">
            <v>0</v>
          </cell>
          <cell r="AN362">
            <v>0</v>
          </cell>
          <cell r="AO362" t="str">
            <v>46,128,000</v>
          </cell>
          <cell r="AP362">
            <v>0</v>
          </cell>
          <cell r="AQ362">
            <v>0</v>
          </cell>
          <cell r="AR362">
            <v>0</v>
          </cell>
          <cell r="AS362" t="str">
            <v>46,128,000</v>
          </cell>
          <cell r="AT362" t="str">
            <v>No Válido</v>
          </cell>
          <cell r="AU362" t="str">
            <v>No Definido</v>
          </cell>
          <cell r="AV362" t="str">
            <v>No D</v>
          </cell>
          <cell r="AW362">
            <v>0</v>
          </cell>
          <cell r="AX362">
            <v>0</v>
          </cell>
          <cell r="AY362" t="str">
            <v>No</v>
          </cell>
          <cell r="AZ362">
            <v>0</v>
          </cell>
          <cell r="BA362" t="str">
            <v>No aplica</v>
          </cell>
          <cell r="BB362" t="str">
            <v>No aplica</v>
          </cell>
          <cell r="BC362" t="str">
            <v>https://community.secop.gov.co/Public/Tendering/OpportunityDetail/Index?noticeUID=CO1.NTC.8082703&amp;isFromPublicArea=True&amp;isModal=true&amp;asPopupView=true</v>
          </cell>
        </row>
        <row r="363">
          <cell r="M363" t="str">
            <v>090-2025</v>
          </cell>
          <cell r="N363" t="str">
            <v>En ejecución</v>
          </cell>
          <cell r="O363" t="str">
            <v>V1.80111700</v>
          </cell>
          <cell r="P363" t="str">
            <v>Prestar servicios profesionales para estructurar; articular e implementar acciones que promuevan la asistencia; atención y reparación de la población víctima del conflicto armado residente en la localidad de Suba; dando cumplimiento a las metas del Plan de Desarrollo Local.</v>
          </cell>
          <cell r="Q363" t="str">
            <v>Prestación de servicios</v>
          </cell>
          <cell r="R363" t="str">
            <v>Contratación directa</v>
          </cell>
          <cell r="S363" t="str">
            <v>Servicios profesionales y apoyo a la gestión</v>
          </cell>
          <cell r="T363" t="str">
            <v>02/21/2025</v>
          </cell>
          <cell r="U363" t="str">
            <v>02/26/2025</v>
          </cell>
          <cell r="V363" t="str">
            <v>08/25/2025</v>
          </cell>
          <cell r="Y363" t="str">
            <v>No Definido</v>
          </cell>
          <cell r="Z363" t="str">
            <v>Cédula de Ciudadanía</v>
          </cell>
          <cell r="AA363">
            <v>20701491</v>
          </cell>
          <cell r="AB363" t="str">
            <v>ANGELICA ESCOBAR GOMEZ</v>
          </cell>
          <cell r="AC363" t="str">
            <v>No</v>
          </cell>
          <cell r="AD363" t="str">
            <v>No</v>
          </cell>
          <cell r="AE363" t="str">
            <v>No</v>
          </cell>
          <cell r="AF363" t="str">
            <v>No</v>
          </cell>
          <cell r="AG363" t="str">
            <v>No</v>
          </cell>
          <cell r="AH363" t="str">
            <v>No</v>
          </cell>
          <cell r="AI363" t="str">
            <v>No</v>
          </cell>
          <cell r="AJ363" t="str">
            <v>Recursos Propios</v>
          </cell>
          <cell r="AK363" t="str">
            <v>Inversión</v>
          </cell>
          <cell r="AL363" t="str">
            <v>46,128,000</v>
          </cell>
          <cell r="AM363">
            <v>0</v>
          </cell>
          <cell r="AN363">
            <v>0</v>
          </cell>
          <cell r="AO363" t="str">
            <v>46,128,000</v>
          </cell>
          <cell r="AP363">
            <v>0</v>
          </cell>
          <cell r="AQ363">
            <v>0</v>
          </cell>
          <cell r="AR363">
            <v>0</v>
          </cell>
          <cell r="AS363" t="str">
            <v>46,128,000</v>
          </cell>
          <cell r="AT363" t="str">
            <v>No Válido</v>
          </cell>
          <cell r="AU363" t="str">
            <v>No Definido</v>
          </cell>
          <cell r="AV363" t="str">
            <v>No D</v>
          </cell>
          <cell r="AW363">
            <v>0</v>
          </cell>
          <cell r="AX363">
            <v>0</v>
          </cell>
          <cell r="AY363" t="str">
            <v>No</v>
          </cell>
          <cell r="AZ363">
            <v>0</v>
          </cell>
          <cell r="BA363" t="str">
            <v>No aplica</v>
          </cell>
          <cell r="BB363" t="str">
            <v>No aplica</v>
          </cell>
          <cell r="BC363" t="str">
            <v>https://community.secop.gov.co/Public/Tendering/OpportunityDetail/Index?noticeUID=CO1.NTC.7693431&amp;isFromPublicArea=True&amp;isModal=true&amp;asPopupView=true</v>
          </cell>
        </row>
        <row r="364">
          <cell r="M364" t="str">
            <v>410-2025</v>
          </cell>
          <cell r="N364" t="str">
            <v>En ejecución</v>
          </cell>
          <cell r="O364" t="str">
            <v>V1.80111700</v>
          </cell>
          <cell r="P364" t="str">
            <v>Prestar servicios de apoyo en las actividades de seguridad; convivencia ciudadana y recuperación del espacio público.</v>
          </cell>
          <cell r="Q364" t="str">
            <v>Prestación de servicios</v>
          </cell>
          <cell r="R364" t="str">
            <v>Contratación directa</v>
          </cell>
          <cell r="S364" t="str">
            <v>Servicios profesionales y apoyo a la gestión</v>
          </cell>
          <cell r="T364">
            <v>45841</v>
          </cell>
          <cell r="U364">
            <v>45964</v>
          </cell>
          <cell r="V364">
            <v>45939</v>
          </cell>
          <cell r="Y364" t="str">
            <v>No Definido</v>
          </cell>
          <cell r="Z364" t="str">
            <v>Cédula de Ciudadanía</v>
          </cell>
          <cell r="AA364">
            <v>1019051726</v>
          </cell>
          <cell r="AB364" t="str">
            <v>JONATHAN STEVEN SILVA SANCHEZ</v>
          </cell>
          <cell r="AC364" t="str">
            <v>No</v>
          </cell>
          <cell r="AD364" t="str">
            <v>No</v>
          </cell>
          <cell r="AE364" t="str">
            <v>No</v>
          </cell>
          <cell r="AF364" t="str">
            <v>No</v>
          </cell>
          <cell r="AG364" t="str">
            <v>No</v>
          </cell>
          <cell r="AH364" t="str">
            <v>No</v>
          </cell>
          <cell r="AI364" t="str">
            <v>No</v>
          </cell>
          <cell r="AJ364" t="str">
            <v>Recursos Propios</v>
          </cell>
          <cell r="AK364" t="str">
            <v>Inversión</v>
          </cell>
          <cell r="AL364" t="str">
            <v>17,856,000</v>
          </cell>
          <cell r="AM364">
            <v>0</v>
          </cell>
          <cell r="AN364">
            <v>0</v>
          </cell>
          <cell r="AO364" t="str">
            <v>17,856,000</v>
          </cell>
          <cell r="AP364">
            <v>0</v>
          </cell>
          <cell r="AQ364">
            <v>0</v>
          </cell>
          <cell r="AR364">
            <v>0</v>
          </cell>
          <cell r="AS364" t="str">
            <v>17,856,000</v>
          </cell>
          <cell r="AT364" t="str">
            <v>No Válido</v>
          </cell>
          <cell r="AU364" t="str">
            <v>No Definido</v>
          </cell>
          <cell r="AV364" t="str">
            <v>No D</v>
          </cell>
          <cell r="AW364">
            <v>0</v>
          </cell>
          <cell r="AX364">
            <v>0</v>
          </cell>
          <cell r="AY364" t="str">
            <v>No</v>
          </cell>
          <cell r="AZ364">
            <v>0</v>
          </cell>
          <cell r="BA364" t="str">
            <v>No aplica</v>
          </cell>
          <cell r="BB364" t="str">
            <v>No aplica</v>
          </cell>
          <cell r="BC364" t="str">
            <v>https://community.secop.gov.co/Public/Tendering/OpportunityDetail/Index?noticeUID=CO1.NTC.7792728&amp;isFromPublicArea=True&amp;isModal=true&amp;asPopupView=true</v>
          </cell>
        </row>
        <row r="365">
          <cell r="M365" t="str">
            <v>526-2025</v>
          </cell>
          <cell r="N365" t="str">
            <v>cedido</v>
          </cell>
          <cell r="O365" t="str">
            <v>V1.80111700</v>
          </cell>
          <cell r="P365" t="str">
            <v>Prestar servicios de apoyo en las actividades de cuidado del espacio público para el logro de las metas de gestión de la vigencia.</v>
          </cell>
          <cell r="Q365" t="str">
            <v>Prestación de servicios</v>
          </cell>
          <cell r="R365" t="str">
            <v>Contratación directa</v>
          </cell>
          <cell r="S365" t="str">
            <v>Servicios profesionales y apoyo a la gestión</v>
          </cell>
          <cell r="T365" t="str">
            <v>03/30/2025</v>
          </cell>
          <cell r="U365">
            <v>45661</v>
          </cell>
          <cell r="V365" t="str">
            <v>09/30/2025</v>
          </cell>
          <cell r="Y365" t="str">
            <v>Como acordado previamente</v>
          </cell>
          <cell r="Z365" t="str">
            <v>No Definido</v>
          </cell>
          <cell r="AA365">
            <v>79288040</v>
          </cell>
          <cell r="AB365" t="str">
            <v>LUIS GUILLERMO CABUYA SALINAS</v>
          </cell>
          <cell r="AC365" t="str">
            <v>No</v>
          </cell>
          <cell r="AD365" t="str">
            <v>No</v>
          </cell>
          <cell r="AE365" t="str">
            <v>No</v>
          </cell>
          <cell r="AF365" t="str">
            <v>No</v>
          </cell>
          <cell r="AG365" t="str">
            <v>No</v>
          </cell>
          <cell r="AH365" t="str">
            <v>No</v>
          </cell>
          <cell r="AI365" t="str">
            <v>No</v>
          </cell>
          <cell r="AJ365" t="str">
            <v>Recursos Propios</v>
          </cell>
          <cell r="AK365" t="str">
            <v>Inversión</v>
          </cell>
          <cell r="AL365" t="str">
            <v>21,000,000</v>
          </cell>
          <cell r="AM365">
            <v>0</v>
          </cell>
          <cell r="AN365" t="str">
            <v>3,500,000</v>
          </cell>
          <cell r="AO365" t="str">
            <v>21,000,000</v>
          </cell>
          <cell r="AP365">
            <v>0</v>
          </cell>
          <cell r="AQ365">
            <v>0</v>
          </cell>
          <cell r="AR365">
            <v>0</v>
          </cell>
          <cell r="AS365" t="str">
            <v>21,000,000</v>
          </cell>
          <cell r="AT365" t="str">
            <v>No Válido</v>
          </cell>
          <cell r="AU365" t="str">
            <v>No Definido</v>
          </cell>
          <cell r="AV365" t="str">
            <v>No D</v>
          </cell>
          <cell r="AW365">
            <v>0</v>
          </cell>
          <cell r="AX365">
            <v>0</v>
          </cell>
          <cell r="AY365" t="str">
            <v>No</v>
          </cell>
          <cell r="AZ365">
            <v>0</v>
          </cell>
          <cell r="BA365" t="str">
            <v>No aplica</v>
          </cell>
          <cell r="BB365" t="str">
            <v>No aplica</v>
          </cell>
          <cell r="BC365" t="str">
            <v>https://community.secop.gov.co/Public/Tendering/OpportunityDetail/Index?noticeUID=CO1.NTC.7914627&amp;isFromPublicArea=True&amp;isModal=true&amp;asPopupView=true</v>
          </cell>
        </row>
        <row r="366">
          <cell r="M366" t="str">
            <v>258-2025</v>
          </cell>
          <cell r="N366" t="str">
            <v>En ejecución</v>
          </cell>
          <cell r="O366" t="str">
            <v>V1.80111700</v>
          </cell>
          <cell r="P366" t="str">
            <v>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v>
          </cell>
          <cell r="Q366" t="str">
            <v>Prestación de servicios</v>
          </cell>
          <cell r="R366" t="str">
            <v>Contratación directa</v>
          </cell>
          <cell r="S366" t="str">
            <v>Servicios profesionales y apoyo a la gestión</v>
          </cell>
          <cell r="T366">
            <v>45872</v>
          </cell>
          <cell r="U366">
            <v>45994</v>
          </cell>
          <cell r="V366">
            <v>45970</v>
          </cell>
          <cell r="Y366" t="str">
            <v>No Definido</v>
          </cell>
          <cell r="Z366" t="str">
            <v>Cédula de Ciudadanía</v>
          </cell>
          <cell r="AA366">
            <v>1019009033</v>
          </cell>
          <cell r="AB366" t="str">
            <v>YANITZA CATHERINE GOMEZ AVILA</v>
          </cell>
          <cell r="AC366" t="str">
            <v>No</v>
          </cell>
          <cell r="AD366" t="str">
            <v>No</v>
          </cell>
          <cell r="AE366" t="str">
            <v>No</v>
          </cell>
          <cell r="AF366" t="str">
            <v>No</v>
          </cell>
          <cell r="AG366" t="str">
            <v>No</v>
          </cell>
          <cell r="AH366" t="str">
            <v>No</v>
          </cell>
          <cell r="AI366" t="str">
            <v>No</v>
          </cell>
          <cell r="AJ366" t="str">
            <v>Recursos Propios</v>
          </cell>
          <cell r="AK366" t="str">
            <v>Inversión</v>
          </cell>
          <cell r="AL366" t="str">
            <v>33,810,000</v>
          </cell>
          <cell r="AM366">
            <v>0</v>
          </cell>
          <cell r="AN366">
            <v>0</v>
          </cell>
          <cell r="AO366" t="str">
            <v>33,810,000</v>
          </cell>
          <cell r="AP366">
            <v>0</v>
          </cell>
          <cell r="AQ366">
            <v>0</v>
          </cell>
          <cell r="AR366">
            <v>0</v>
          </cell>
          <cell r="AS366" t="str">
            <v>33,810,000</v>
          </cell>
          <cell r="AT366" t="str">
            <v>No Válido</v>
          </cell>
          <cell r="AU366" t="str">
            <v>No Definido</v>
          </cell>
          <cell r="AV366" t="str">
            <v>No D</v>
          </cell>
          <cell r="AW366">
            <v>0</v>
          </cell>
          <cell r="AX366">
            <v>0</v>
          </cell>
          <cell r="AY366" t="str">
            <v>No</v>
          </cell>
          <cell r="AZ366">
            <v>0</v>
          </cell>
          <cell r="BA366" t="str">
            <v>No aplica</v>
          </cell>
          <cell r="BB366" t="str">
            <v>No aplica</v>
          </cell>
          <cell r="BC366" t="str">
            <v>https://community.secop.gov.co/Public/Tendering/OpportunityDetail/Index?noticeUID=CO1.NTC.7797437&amp;isFromPublicArea=True&amp;isModal=true&amp;asPopupView=true</v>
          </cell>
        </row>
        <row r="367">
          <cell r="M367" t="str">
            <v>557-2025</v>
          </cell>
          <cell r="N367" t="str">
            <v>En ejecución</v>
          </cell>
          <cell r="O367" t="str">
            <v>V1.80111700</v>
          </cell>
          <cell r="P367" t="str">
            <v>Prestar los servicios de apoyo en el Área de Gestión del Desarrollo Local; realizando actividades administrativas de apoyo a los procesos de formulación que contribuyan al cumplimiento de las metas del Plan de Desarrollo Local.</v>
          </cell>
          <cell r="Q367" t="str">
            <v>Prestación de servicios</v>
          </cell>
          <cell r="R367" t="str">
            <v>Contratación directa</v>
          </cell>
          <cell r="S367" t="str">
            <v>Servicios profesionales y apoyo a la gestión</v>
          </cell>
          <cell r="T367" t="str">
            <v>05/13/2025</v>
          </cell>
          <cell r="U367" t="str">
            <v>05/16/2025</v>
          </cell>
          <cell r="V367" t="str">
            <v>11/15/2025</v>
          </cell>
          <cell r="Y367" t="str">
            <v>No Definido</v>
          </cell>
          <cell r="Z367" t="str">
            <v>Cédula de Ciudadanía</v>
          </cell>
          <cell r="AA367">
            <v>1016046431</v>
          </cell>
          <cell r="AB367" t="str">
            <v>MICHAEL ANDRES BAUTISTA CESPEDES</v>
          </cell>
          <cell r="AC367" t="str">
            <v>No</v>
          </cell>
          <cell r="AD367" t="str">
            <v>No</v>
          </cell>
          <cell r="AE367" t="str">
            <v>No</v>
          </cell>
          <cell r="AF367" t="str">
            <v>No</v>
          </cell>
          <cell r="AG367" t="str">
            <v>No</v>
          </cell>
          <cell r="AH367" t="str">
            <v>No</v>
          </cell>
          <cell r="AI367" t="str">
            <v>No</v>
          </cell>
          <cell r="AJ367" t="str">
            <v>Recursos Propios</v>
          </cell>
          <cell r="AK367" t="str">
            <v>Inversión</v>
          </cell>
          <cell r="AL367" t="str">
            <v>21,000,000</v>
          </cell>
          <cell r="AM367">
            <v>0</v>
          </cell>
          <cell r="AN367">
            <v>0</v>
          </cell>
          <cell r="AO367" t="str">
            <v>21,000,000</v>
          </cell>
          <cell r="AP367">
            <v>0</v>
          </cell>
          <cell r="AQ367">
            <v>0</v>
          </cell>
          <cell r="AR367">
            <v>0</v>
          </cell>
          <cell r="AS367" t="str">
            <v>21,000,000</v>
          </cell>
          <cell r="AT367" t="str">
            <v>No Válido</v>
          </cell>
          <cell r="AU367" t="str">
            <v>No Definido</v>
          </cell>
          <cell r="AV367" t="str">
            <v>No D</v>
          </cell>
          <cell r="AW367">
            <v>0</v>
          </cell>
          <cell r="AX367">
            <v>0</v>
          </cell>
          <cell r="AY367" t="str">
            <v>No</v>
          </cell>
          <cell r="AZ367">
            <v>0</v>
          </cell>
          <cell r="BA367" t="str">
            <v>No aplica</v>
          </cell>
          <cell r="BB367" t="str">
            <v>No aplica</v>
          </cell>
          <cell r="BC367" t="str">
            <v>https://community.secop.gov.co/Public/Tendering/OpportunityDetail/Index?noticeUID=CO1.NTC.8127417&amp;isFromPublicArea=True&amp;isModal=true&amp;asPopupView=true</v>
          </cell>
        </row>
        <row r="368">
          <cell r="M368" t="str">
            <v>099-2025</v>
          </cell>
          <cell r="N368" t="str">
            <v>En ejecución</v>
          </cell>
          <cell r="O368" t="str">
            <v>V1.80111700</v>
          </cell>
          <cell r="P368" t="str">
            <v>Prestar servicios profesionales al Área de Gestión del Desarrollo Local de la Alcaldía Local de Suba; para los procesos y procedimientos del almacén del Fondo de Desarrollo Local.</v>
          </cell>
          <cell r="Q368" t="str">
            <v>Prestación de servicios</v>
          </cell>
          <cell r="R368" t="str">
            <v>Contratación directa</v>
          </cell>
          <cell r="S368" t="str">
            <v>Servicios profesionales y apoyo a la gestión</v>
          </cell>
          <cell r="T368" t="str">
            <v>02/20/2025</v>
          </cell>
          <cell r="U368" t="str">
            <v>03/17/2025</v>
          </cell>
          <cell r="V368" t="str">
            <v>09/18/2025</v>
          </cell>
          <cell r="Y368" t="str">
            <v>No Definido</v>
          </cell>
          <cell r="Z368" t="str">
            <v>Cédula de Ciudadanía</v>
          </cell>
          <cell r="AA368">
            <v>1031158759</v>
          </cell>
          <cell r="AB368" t="str">
            <v>CRISTIAN JHOAN MARTINEZ DAZA</v>
          </cell>
          <cell r="AC368" t="str">
            <v>No</v>
          </cell>
          <cell r="AD368" t="str">
            <v>No</v>
          </cell>
          <cell r="AE368" t="str">
            <v>No</v>
          </cell>
          <cell r="AF368" t="str">
            <v>No</v>
          </cell>
          <cell r="AG368" t="str">
            <v>No</v>
          </cell>
          <cell r="AH368" t="str">
            <v>No</v>
          </cell>
          <cell r="AI368" t="str">
            <v>No</v>
          </cell>
          <cell r="AJ368" t="str">
            <v>Recursos Propios</v>
          </cell>
          <cell r="AK368" t="str">
            <v>Inversión</v>
          </cell>
          <cell r="AL368" t="str">
            <v>33,810,000</v>
          </cell>
          <cell r="AM368">
            <v>0</v>
          </cell>
          <cell r="AN368">
            <v>0</v>
          </cell>
          <cell r="AO368" t="str">
            <v>33,810,000</v>
          </cell>
          <cell r="AP368">
            <v>0</v>
          </cell>
          <cell r="AQ368">
            <v>0</v>
          </cell>
          <cell r="AR368">
            <v>0</v>
          </cell>
          <cell r="AS368" t="str">
            <v>33,810,000</v>
          </cell>
          <cell r="AT368" t="str">
            <v>No Válido</v>
          </cell>
          <cell r="AU368" t="str">
            <v>No Definido</v>
          </cell>
          <cell r="AV368" t="str">
            <v>No D</v>
          </cell>
          <cell r="AW368">
            <v>0</v>
          </cell>
          <cell r="AX368">
            <v>0</v>
          </cell>
          <cell r="AY368" t="str">
            <v>No</v>
          </cell>
          <cell r="AZ368">
            <v>0</v>
          </cell>
          <cell r="BA368" t="str">
            <v>No aplica</v>
          </cell>
          <cell r="BB368" t="str">
            <v>No aplica</v>
          </cell>
          <cell r="BC368" t="str">
            <v>https://community.secop.gov.co/Public/Tendering/OpportunityDetail/Index?noticeUID=CO1.NTC.7670288&amp;isFromPublicArea=True&amp;isModal=true&amp;asPopupView=true</v>
          </cell>
        </row>
        <row r="369">
          <cell r="M369" t="str">
            <v>500-2025</v>
          </cell>
          <cell r="N369" t="str">
            <v>En ejecución</v>
          </cell>
          <cell r="O369" t="str">
            <v>V1.80111700</v>
          </cell>
          <cell r="P369" t="str">
            <v>Prestar servicios de apoyo a la gestión en la ejecución de las actividades administrativas y documentales relacionadas con la gestión policiva en la
Alcaldía Local de Suba</v>
          </cell>
          <cell r="Q369" t="str">
            <v>Prestación de servicios</v>
          </cell>
          <cell r="R369" t="str">
            <v>Contratación directa</v>
          </cell>
          <cell r="S369" t="str">
            <v>Servicios profesionales y apoyo a la gestión</v>
          </cell>
          <cell r="T369">
            <v>45720</v>
          </cell>
          <cell r="U369">
            <v>45842</v>
          </cell>
          <cell r="V369">
            <v>45818</v>
          </cell>
          <cell r="Y369" t="str">
            <v>No Definido</v>
          </cell>
          <cell r="Z369" t="str">
            <v>Cédula de Ciudadanía</v>
          </cell>
          <cell r="AA369">
            <v>1019052561</v>
          </cell>
          <cell r="AB369" t="str">
            <v>diego nicolas barbosa castiblanco</v>
          </cell>
          <cell r="AC369" t="str">
            <v>No</v>
          </cell>
          <cell r="AD369" t="str">
            <v>No</v>
          </cell>
          <cell r="AE369" t="str">
            <v>No</v>
          </cell>
          <cell r="AF369" t="str">
            <v>No</v>
          </cell>
          <cell r="AG369" t="str">
            <v>No</v>
          </cell>
          <cell r="AH369" t="str">
            <v>No</v>
          </cell>
          <cell r="AI369" t="str">
            <v>No</v>
          </cell>
          <cell r="AJ369" t="str">
            <v>Recursos Propios</v>
          </cell>
          <cell r="AK369" t="str">
            <v>Inversión</v>
          </cell>
          <cell r="AL369" t="str">
            <v>17,856,000</v>
          </cell>
          <cell r="AM369">
            <v>0</v>
          </cell>
          <cell r="AN369">
            <v>0</v>
          </cell>
          <cell r="AO369" t="str">
            <v>17,856,000</v>
          </cell>
          <cell r="AP369">
            <v>0</v>
          </cell>
          <cell r="AQ369">
            <v>0</v>
          </cell>
          <cell r="AR369">
            <v>0</v>
          </cell>
          <cell r="AS369" t="str">
            <v>17,856,000</v>
          </cell>
          <cell r="AT369" t="str">
            <v>No Válido</v>
          </cell>
          <cell r="AU369" t="str">
            <v>No Definido</v>
          </cell>
          <cell r="AV369" t="str">
            <v>No D</v>
          </cell>
          <cell r="AW369">
            <v>0</v>
          </cell>
          <cell r="AX369">
            <v>0</v>
          </cell>
          <cell r="AY369" t="str">
            <v>No</v>
          </cell>
          <cell r="AZ369">
            <v>0</v>
          </cell>
          <cell r="BA369" t="str">
            <v>No aplica</v>
          </cell>
          <cell r="BB369" t="str">
            <v>No aplica</v>
          </cell>
          <cell r="BC369" t="str">
            <v>https://community.secop.gov.co/Public/Tendering/OpportunityDetail/Index?noticeUID=CO1.NTC.7944158&amp;isFromPublicArea=True&amp;isModal=true&amp;asPopupView=true</v>
          </cell>
        </row>
        <row r="370">
          <cell r="M370" t="str">
            <v>290-2025</v>
          </cell>
          <cell r="N370" t="str">
            <v>En ejecución</v>
          </cell>
          <cell r="O370" t="str">
            <v>V1.80101600</v>
          </cell>
          <cell r="P370" t="str">
            <v>AUNAR ESFUERZOS TÉCNICOS; ADMINISTRATIVOS; LOGÍSTICOS Y FINANCIEROS ENTRE LA ALCALDÍA LOCAL DE SUBA Y LA ORQUESTA FILARMÓNICA DE BOGOTÁ PARA LA CONTINUIDAD Y DESARROLLO DEL CENTRO FILARMÓNICO LOCAL; COMO UN ESPACIO PARA EL PROCESO DE FORMACIÓN MUSICAL IMPLEMENTADO POR LA ORQUESTA FILARMÓNICA DE BOGO</v>
          </cell>
          <cell r="Q370" t="str">
            <v>Otro</v>
          </cell>
          <cell r="R370" t="str">
            <v>Contratación directa</v>
          </cell>
          <cell r="S370" t="str">
            <v>Contratos o convenios Interadministrativos (valor cero)</v>
          </cell>
          <cell r="T370" t="str">
            <v>02/21/2025</v>
          </cell>
          <cell r="U370" t="str">
            <v>02/24/2025</v>
          </cell>
          <cell r="V370" t="str">
            <v>12/30/2027</v>
          </cell>
          <cell r="Y370" t="str">
            <v>Como acordado previamente</v>
          </cell>
          <cell r="Z370" t="str">
            <v>No Definido</v>
          </cell>
          <cell r="AA370">
            <v>899999282</v>
          </cell>
          <cell r="AB370" t="str">
            <v>ORQUESTA FILARMONICA DE BOGOTA</v>
          </cell>
          <cell r="AC370" t="str">
            <v>No</v>
          </cell>
          <cell r="AD370" t="str">
            <v>No</v>
          </cell>
          <cell r="AE370" t="str">
            <v>No</v>
          </cell>
          <cell r="AF370" t="str">
            <v>No</v>
          </cell>
          <cell r="AG370" t="str">
            <v>No</v>
          </cell>
          <cell r="AH370" t="str">
            <v>No</v>
          </cell>
          <cell r="AI370" t="str">
            <v>No</v>
          </cell>
          <cell r="AJ370" t="str">
            <v>Distribuido</v>
          </cell>
          <cell r="AK370" t="str">
            <v>Inversión</v>
          </cell>
          <cell r="AL370">
            <v>0</v>
          </cell>
          <cell r="AM370">
            <v>0</v>
          </cell>
          <cell r="AN370">
            <v>0</v>
          </cell>
          <cell r="AO370">
            <v>0</v>
          </cell>
          <cell r="AP370">
            <v>0</v>
          </cell>
          <cell r="AQ370">
            <v>0</v>
          </cell>
          <cell r="AR370">
            <v>0</v>
          </cell>
          <cell r="AS370">
            <v>0</v>
          </cell>
          <cell r="AT370" t="str">
            <v>No Válido</v>
          </cell>
          <cell r="AU370" t="str">
            <v>No Definido</v>
          </cell>
          <cell r="AV370" t="str">
            <v>No D</v>
          </cell>
          <cell r="AW370">
            <v>0</v>
          </cell>
          <cell r="AX370">
            <v>0</v>
          </cell>
          <cell r="AY370" t="str">
            <v>No</v>
          </cell>
          <cell r="AZ370">
            <v>0</v>
          </cell>
          <cell r="BA370" t="str">
            <v>No aplica</v>
          </cell>
          <cell r="BB370" t="str">
            <v>No aplica</v>
          </cell>
          <cell r="BC370" t="str">
            <v>https://community.secop.gov.co/Public/Tendering/OpportunityDetail/Index?noticeUID=CO1.NTC.7695743&amp;isFromPublicArea=True&amp;isModal=true&amp;asPopupView=true</v>
          </cell>
        </row>
        <row r="371">
          <cell r="M371" t="str">
            <v>564-2025</v>
          </cell>
          <cell r="N371" t="str">
            <v>En ejecución</v>
          </cell>
          <cell r="O371" t="str">
            <v>V1.80111700</v>
          </cell>
          <cell r="P371" t="str">
            <v>Prestar servicios de apoyo en las actividades de seguridad; convivencia ciudadana y recuperación del espacio público.</v>
          </cell>
          <cell r="Q371" t="str">
            <v>Prestación de servicios</v>
          </cell>
          <cell r="R371" t="str">
            <v>Contratación directa</v>
          </cell>
          <cell r="S371" t="str">
            <v>Servicios profesionales y apoyo a la gestión</v>
          </cell>
          <cell r="T371" t="str">
            <v>04/16/2025</v>
          </cell>
          <cell r="U371" t="str">
            <v>04/22/2025</v>
          </cell>
          <cell r="V371" t="str">
            <v>10/21/2025</v>
          </cell>
          <cell r="Y371" t="str">
            <v>No Definido</v>
          </cell>
          <cell r="Z371" t="str">
            <v>Cédula de Ciudadanía</v>
          </cell>
          <cell r="AA371">
            <v>80108389</v>
          </cell>
          <cell r="AB371" t="str">
            <v>DEIBYS ALEXANDER VARGAS LEON</v>
          </cell>
          <cell r="AC371" t="str">
            <v>No</v>
          </cell>
          <cell r="AD371" t="str">
            <v>No</v>
          </cell>
          <cell r="AE371" t="str">
            <v>No</v>
          </cell>
          <cell r="AF371" t="str">
            <v>No</v>
          </cell>
          <cell r="AG371" t="str">
            <v>No</v>
          </cell>
          <cell r="AH371" t="str">
            <v>No</v>
          </cell>
          <cell r="AI371" t="str">
            <v>No</v>
          </cell>
          <cell r="AJ371" t="str">
            <v>Recursos Propios</v>
          </cell>
          <cell r="AK371" t="str">
            <v>Inversión</v>
          </cell>
          <cell r="AL371" t="str">
            <v>12,378,000</v>
          </cell>
          <cell r="AM371">
            <v>0</v>
          </cell>
          <cell r="AN371">
            <v>0</v>
          </cell>
          <cell r="AO371" t="str">
            <v>12,378,000</v>
          </cell>
          <cell r="AP371">
            <v>0</v>
          </cell>
          <cell r="AQ371">
            <v>0</v>
          </cell>
          <cell r="AR371">
            <v>0</v>
          </cell>
          <cell r="AS371" t="str">
            <v>12,378,000</v>
          </cell>
          <cell r="AT371" t="str">
            <v>No Válido</v>
          </cell>
          <cell r="AU371" t="str">
            <v>No Definido</v>
          </cell>
          <cell r="AV371" t="str">
            <v>No D</v>
          </cell>
          <cell r="AW371">
            <v>0</v>
          </cell>
          <cell r="AX371">
            <v>0</v>
          </cell>
          <cell r="AY371" t="str">
            <v>No</v>
          </cell>
          <cell r="AZ371">
            <v>0</v>
          </cell>
          <cell r="BA371" t="str">
            <v>No aplica</v>
          </cell>
          <cell r="BB371" t="str">
            <v>No aplica</v>
          </cell>
          <cell r="BC371" t="str">
            <v>https://community.secop.gov.co/Public/Tendering/OpportunityDetail/Index?noticeUID=CO1.NTC.8001175&amp;isFromPublicArea=True&amp;isModal=true&amp;asPopupView=true</v>
          </cell>
        </row>
        <row r="372">
          <cell r="M372" t="str">
            <v>383-2025</v>
          </cell>
          <cell r="N372" t="str">
            <v>En ejecución</v>
          </cell>
          <cell r="O372" t="str">
            <v>V1.80111700</v>
          </cell>
          <cell r="P372" t="str">
            <v>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v>
          </cell>
          <cell r="Q372" t="str">
            <v>Prestación de servicios</v>
          </cell>
          <cell r="R372" t="str">
            <v>Contratación directa</v>
          </cell>
          <cell r="S372" t="str">
            <v>Servicios profesionales y apoyo a la gestión</v>
          </cell>
          <cell r="T372">
            <v>45933</v>
          </cell>
          <cell r="U372">
            <v>45964</v>
          </cell>
          <cell r="V372">
            <v>45939</v>
          </cell>
          <cell r="Y372" t="str">
            <v>Como acordado previamente</v>
          </cell>
          <cell r="Z372" t="str">
            <v>Cédula de Ciudadanía</v>
          </cell>
          <cell r="AA372">
            <v>80854743</v>
          </cell>
          <cell r="AB372" t="str">
            <v>Alfonso Orlando Suárez Díaz</v>
          </cell>
          <cell r="AC372" t="str">
            <v>No</v>
          </cell>
          <cell r="AD372" t="str">
            <v>Si</v>
          </cell>
          <cell r="AE372" t="str">
            <v>No</v>
          </cell>
          <cell r="AF372" t="str">
            <v>No</v>
          </cell>
          <cell r="AG372" t="str">
            <v>No</v>
          </cell>
          <cell r="AH372" t="str">
            <v>No</v>
          </cell>
          <cell r="AI372" t="str">
            <v>No</v>
          </cell>
          <cell r="AJ372" t="str">
            <v>Recursos Propios</v>
          </cell>
          <cell r="AK372" t="str">
            <v>Inversión</v>
          </cell>
          <cell r="AL372" t="str">
            <v>27,042,000</v>
          </cell>
          <cell r="AM372">
            <v>0</v>
          </cell>
          <cell r="AN372">
            <v>0</v>
          </cell>
          <cell r="AO372" t="str">
            <v>27,042,000</v>
          </cell>
          <cell r="AP372">
            <v>0</v>
          </cell>
          <cell r="AQ372">
            <v>0</v>
          </cell>
          <cell r="AR372">
            <v>0</v>
          </cell>
          <cell r="AS372" t="str">
            <v>27,042,000</v>
          </cell>
          <cell r="AT372" t="str">
            <v>No Válido</v>
          </cell>
          <cell r="AU372" t="str">
            <v>No Definido</v>
          </cell>
          <cell r="AV372" t="str">
            <v>No D</v>
          </cell>
          <cell r="AW372">
            <v>0</v>
          </cell>
          <cell r="AX372">
            <v>0</v>
          </cell>
          <cell r="AY372" t="str">
            <v>No</v>
          </cell>
          <cell r="AZ372">
            <v>0</v>
          </cell>
          <cell r="BA372" t="str">
            <v>No aplica</v>
          </cell>
          <cell r="BB372" t="str">
            <v>No aplica</v>
          </cell>
          <cell r="BC372" t="str">
            <v>https://community.secop.gov.co/Public/Tendering/OpportunityDetail/Index?noticeUID=CO1.NTC.7800132&amp;isFromPublicArea=True&amp;isModal=true&amp;asPopupView=true</v>
          </cell>
        </row>
        <row r="373">
          <cell r="M373" t="str">
            <v>068-2025</v>
          </cell>
          <cell r="N373" t="str">
            <v>En ejecución</v>
          </cell>
          <cell r="O373" t="str">
            <v>V1.80111700</v>
          </cell>
          <cell r="P373" t="str">
            <v>Prestar los servicios profesionales como abogado (a) para apoyar la gestión contractual del Área Gestión del Desarrollo Local de la Alcaldía Local de Suba; en los diferentes procesos de selección en sus etapas precontractual; contractual y postcontractual.</v>
          </cell>
          <cell r="Q373" t="str">
            <v>Prestación de servicios</v>
          </cell>
          <cell r="R373" t="str">
            <v>Contratación directa</v>
          </cell>
          <cell r="S373" t="str">
            <v>Servicios profesionales y apoyo a la gestión</v>
          </cell>
          <cell r="T373">
            <v>45993</v>
          </cell>
          <cell r="U373" t="str">
            <v>02/28/2025</v>
          </cell>
          <cell r="V373" t="str">
            <v>08/27/2025</v>
          </cell>
          <cell r="Y373" t="str">
            <v>No Definido</v>
          </cell>
          <cell r="Z373" t="str">
            <v>Cédula de Ciudadanía</v>
          </cell>
          <cell r="AA373">
            <v>85154567</v>
          </cell>
          <cell r="AB373" t="str">
            <v>Alvaro Diazgranados</v>
          </cell>
          <cell r="AC373" t="str">
            <v>No</v>
          </cell>
          <cell r="AD373" t="str">
            <v>No</v>
          </cell>
          <cell r="AE373" t="str">
            <v>No</v>
          </cell>
          <cell r="AF373" t="str">
            <v>No</v>
          </cell>
          <cell r="AG373" t="str">
            <v>No</v>
          </cell>
          <cell r="AH373" t="str">
            <v>No</v>
          </cell>
          <cell r="AI373" t="str">
            <v>No</v>
          </cell>
          <cell r="AJ373" t="str">
            <v>Recursos Propios</v>
          </cell>
          <cell r="AK373" t="str">
            <v>Inversión</v>
          </cell>
          <cell r="AL373" t="str">
            <v>46,128,000</v>
          </cell>
          <cell r="AM373">
            <v>0</v>
          </cell>
          <cell r="AN373">
            <v>0</v>
          </cell>
          <cell r="AO373" t="str">
            <v>46,128,000</v>
          </cell>
          <cell r="AP373">
            <v>0</v>
          </cell>
          <cell r="AQ373">
            <v>0</v>
          </cell>
          <cell r="AR373">
            <v>0</v>
          </cell>
          <cell r="AS373" t="str">
            <v>46,128,000</v>
          </cell>
          <cell r="AT373" t="str">
            <v>No Válido</v>
          </cell>
          <cell r="AU373" t="str">
            <v>No Definido</v>
          </cell>
          <cell r="AV373" t="str">
            <v>No D</v>
          </cell>
          <cell r="AW373">
            <v>0</v>
          </cell>
          <cell r="AX373">
            <v>0</v>
          </cell>
          <cell r="AY373" t="str">
            <v>No</v>
          </cell>
          <cell r="AZ373">
            <v>0</v>
          </cell>
          <cell r="BA373" t="str">
            <v>No aplica</v>
          </cell>
          <cell r="BB373" t="str">
            <v>No aplica</v>
          </cell>
          <cell r="BC373" t="str">
            <v>https://community.secop.gov.co/Public/Tendering/OpportunityDetail/Index?noticeUID=CO1.NTC.7589568&amp;isFromPublicArea=True&amp;isModal=true&amp;asPopupView=true</v>
          </cell>
        </row>
        <row r="374">
          <cell r="M374" t="str">
            <v>280-2025</v>
          </cell>
          <cell r="N374" t="str">
            <v>En ejecución</v>
          </cell>
          <cell r="O374" t="str">
            <v>V1.80111700</v>
          </cell>
          <cell r="P374" t="str">
            <v>Prestar servicios profesionales en el área de gestión del desarrollo local de Suba; en la
gestión ambiental en materia de separación en la fuente y reciclaje.</v>
          </cell>
          <cell r="Q374" t="str">
            <v>Prestación de servicios</v>
          </cell>
          <cell r="R374" t="str">
            <v>Contratación directa</v>
          </cell>
          <cell r="S374" t="str">
            <v>Servicios profesionales y apoyo a la gestión</v>
          </cell>
          <cell r="T374" t="str">
            <v>04/25/2025</v>
          </cell>
          <cell r="U374" t="str">
            <v>04/28/2025</v>
          </cell>
          <cell r="V374" t="str">
            <v>10/27/2025</v>
          </cell>
          <cell r="Y374" t="str">
            <v>No Definido</v>
          </cell>
          <cell r="Z374" t="str">
            <v>Cédula de Ciudadanía</v>
          </cell>
          <cell r="AA374">
            <v>1098695857</v>
          </cell>
          <cell r="AB374" t="str">
            <v>Jonathann Gutavo Blanco Peña</v>
          </cell>
          <cell r="AC374" t="str">
            <v>No</v>
          </cell>
          <cell r="AD374" t="str">
            <v>No</v>
          </cell>
          <cell r="AE374" t="str">
            <v>No</v>
          </cell>
          <cell r="AF374" t="str">
            <v>No</v>
          </cell>
          <cell r="AG374" t="str">
            <v>No</v>
          </cell>
          <cell r="AH374" t="str">
            <v>No</v>
          </cell>
          <cell r="AI374" t="str">
            <v>No</v>
          </cell>
          <cell r="AJ374" t="str">
            <v>Recursos Propios</v>
          </cell>
          <cell r="AK374" t="str">
            <v>Inversión</v>
          </cell>
          <cell r="AL374" t="str">
            <v>46,128,000</v>
          </cell>
          <cell r="AM374">
            <v>0</v>
          </cell>
          <cell r="AN374">
            <v>0</v>
          </cell>
          <cell r="AO374" t="str">
            <v>46,128,000</v>
          </cell>
          <cell r="AP374">
            <v>0</v>
          </cell>
          <cell r="AQ374">
            <v>0</v>
          </cell>
          <cell r="AR374">
            <v>0</v>
          </cell>
          <cell r="AS374" t="str">
            <v>46,128,000</v>
          </cell>
          <cell r="AT374" t="str">
            <v>No Válido</v>
          </cell>
          <cell r="AU374" t="str">
            <v>No Definido</v>
          </cell>
          <cell r="AV374" t="str">
            <v>No D</v>
          </cell>
          <cell r="AW374">
            <v>0</v>
          </cell>
          <cell r="AX374">
            <v>0</v>
          </cell>
          <cell r="AY374" t="str">
            <v>No</v>
          </cell>
          <cell r="AZ374">
            <v>0</v>
          </cell>
          <cell r="BA374" t="str">
            <v>No aplica</v>
          </cell>
          <cell r="BB374" t="str">
            <v>No aplica</v>
          </cell>
          <cell r="BC374" t="str">
            <v>https://community.secop.gov.co/Public/Tendering/OpportunityDetail/Index?noticeUID=CO1.NTC.8038106&amp;isFromPublicArea=True&amp;isModal=true&amp;asPopupView=true</v>
          </cell>
        </row>
        <row r="375">
          <cell r="M375" t="str">
            <v>405-2025</v>
          </cell>
          <cell r="N375" t="str">
            <v>En ejecución</v>
          </cell>
          <cell r="O375" t="str">
            <v>V1.80111700</v>
          </cell>
          <cell r="P375" t="str">
            <v>o Prestar servicios de apoyo en las actividades de
seguridad; convivencia ciudadana y recuperación del espacio público.</v>
          </cell>
          <cell r="Q375" t="str">
            <v>Prestación de servicios</v>
          </cell>
          <cell r="R375" t="str">
            <v>Contratación directa</v>
          </cell>
          <cell r="S375" t="str">
            <v>Servicios profesionales y apoyo a la gestión</v>
          </cell>
          <cell r="T375">
            <v>45780</v>
          </cell>
          <cell r="U375">
            <v>45964</v>
          </cell>
          <cell r="V375">
            <v>45939</v>
          </cell>
          <cell r="Y375" t="str">
            <v>No Definido</v>
          </cell>
          <cell r="Z375" t="str">
            <v>Cédula de Ciudadanía</v>
          </cell>
          <cell r="AA375">
            <v>1012360932</v>
          </cell>
          <cell r="AB375" t="str">
            <v>EDIGUER ENRIQUE RIAÑO BLANCO</v>
          </cell>
          <cell r="AC375" t="str">
            <v>No</v>
          </cell>
          <cell r="AD375" t="str">
            <v>No</v>
          </cell>
          <cell r="AE375" t="str">
            <v>No</v>
          </cell>
          <cell r="AF375" t="str">
            <v>No</v>
          </cell>
          <cell r="AG375" t="str">
            <v>No</v>
          </cell>
          <cell r="AH375" t="str">
            <v>No</v>
          </cell>
          <cell r="AI375" t="str">
            <v>No</v>
          </cell>
          <cell r="AJ375" t="str">
            <v>Recursos Propios</v>
          </cell>
          <cell r="AK375" t="str">
            <v>Inversión</v>
          </cell>
          <cell r="AL375" t="str">
            <v>17,856,000</v>
          </cell>
          <cell r="AM375">
            <v>0</v>
          </cell>
          <cell r="AN375">
            <v>0</v>
          </cell>
          <cell r="AO375" t="str">
            <v>17,856,000</v>
          </cell>
          <cell r="AP375">
            <v>0</v>
          </cell>
          <cell r="AQ375">
            <v>0</v>
          </cell>
          <cell r="AR375">
            <v>0</v>
          </cell>
          <cell r="AS375" t="str">
            <v>17,856,000</v>
          </cell>
          <cell r="AT375" t="str">
            <v>No Válido</v>
          </cell>
          <cell r="AU375" t="str">
            <v>No Definido</v>
          </cell>
          <cell r="AV375" t="str">
            <v>No D</v>
          </cell>
          <cell r="AW375">
            <v>0</v>
          </cell>
          <cell r="AX375">
            <v>0</v>
          </cell>
          <cell r="AY375" t="str">
            <v>No</v>
          </cell>
          <cell r="AZ375">
            <v>0</v>
          </cell>
          <cell r="BA375" t="str">
            <v>No aplica</v>
          </cell>
          <cell r="BB375" t="str">
            <v>No aplica</v>
          </cell>
          <cell r="BC375" t="str">
            <v>https://community.secop.gov.co/Public/Tendering/OpportunityDetail/Index?noticeUID=CO1.NTC.7775240&amp;isFromPublicArea=True&amp;isModal=true&amp;asPopupView=true</v>
          </cell>
        </row>
        <row r="376">
          <cell r="M376" t="str">
            <v>330-2025</v>
          </cell>
          <cell r="N376" t="str">
            <v>Modificado</v>
          </cell>
          <cell r="O376" t="str">
            <v>V1.80111700</v>
          </cell>
          <cell r="P376" t="str">
            <v>El contrato que se pretende celebrar; tendrá por objeto Prestar los servicios profesionales para apoyar jurídicamente la ejecución de las acciones requeridas para el trámite e impulso procesal de las actuaciones contravencionales y/o querellas que cursen en las Inspecciones de Policía de la Localida</v>
          </cell>
          <cell r="Q376" t="str">
            <v>Prestación de servicios</v>
          </cell>
          <cell r="R376" t="str">
            <v>Contratación directa</v>
          </cell>
          <cell r="S376" t="str">
            <v>Servicios profesionales y apoyo a la gestión</v>
          </cell>
          <cell r="T376">
            <v>45872</v>
          </cell>
          <cell r="U376">
            <v>45964</v>
          </cell>
          <cell r="V376">
            <v>45939</v>
          </cell>
          <cell r="Y376" t="str">
            <v>No Definido</v>
          </cell>
          <cell r="Z376" t="str">
            <v>Cédula de Ciudadanía</v>
          </cell>
          <cell r="AA376">
            <v>79041990</v>
          </cell>
          <cell r="AB376" t="str">
            <v>RICARDO CASTILLO JAIMES</v>
          </cell>
          <cell r="AC376" t="str">
            <v>No</v>
          </cell>
          <cell r="AD376" t="str">
            <v>No</v>
          </cell>
          <cell r="AE376" t="str">
            <v>No</v>
          </cell>
          <cell r="AF376" t="str">
            <v>No</v>
          </cell>
          <cell r="AG376" t="str">
            <v>No</v>
          </cell>
          <cell r="AH376" t="str">
            <v>No</v>
          </cell>
          <cell r="AI376" t="str">
            <v>No</v>
          </cell>
          <cell r="AJ376" t="str">
            <v>Recursos Propios</v>
          </cell>
          <cell r="AK376" t="str">
            <v>Inversión</v>
          </cell>
          <cell r="AL376" t="str">
            <v>33,810,000</v>
          </cell>
          <cell r="AM376">
            <v>0</v>
          </cell>
          <cell r="AN376" t="str">
            <v>15,026,667</v>
          </cell>
          <cell r="AO376" t="str">
            <v>33,810,000</v>
          </cell>
          <cell r="AP376">
            <v>0</v>
          </cell>
          <cell r="AQ376">
            <v>0</v>
          </cell>
          <cell r="AR376">
            <v>0</v>
          </cell>
          <cell r="AS376" t="str">
            <v>33,810,000</v>
          </cell>
          <cell r="AT376" t="str">
            <v>No Válido</v>
          </cell>
          <cell r="AU376" t="str">
            <v>No Definido</v>
          </cell>
          <cell r="AV376" t="str">
            <v>No D</v>
          </cell>
          <cell r="AW376">
            <v>0</v>
          </cell>
          <cell r="AX376">
            <v>0</v>
          </cell>
          <cell r="AY376" t="str">
            <v>No</v>
          </cell>
          <cell r="AZ376">
            <v>0</v>
          </cell>
          <cell r="BA376" t="str">
            <v>No aplica</v>
          </cell>
          <cell r="BB376" t="str">
            <v>No aplica</v>
          </cell>
          <cell r="BC376" t="str">
            <v>https://community.secop.gov.co/Public/Tendering/OpportunityDetail/Index?noticeUID=CO1.NTC.7787809&amp;isFromPublicArea=True&amp;isModal=true&amp;asPopupView=true</v>
          </cell>
        </row>
        <row r="377">
          <cell r="M377" t="str">
            <v>259-2025</v>
          </cell>
          <cell r="N377" t="str">
            <v>En ejecución</v>
          </cell>
          <cell r="O377" t="str">
            <v>V1.80111700</v>
          </cell>
          <cell r="P377" t="str">
            <v>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v>
          </cell>
          <cell r="Q377" t="str">
            <v>Prestación de servicios</v>
          </cell>
          <cell r="R377" t="str">
            <v>Contratación directa</v>
          </cell>
          <cell r="S377" t="str">
            <v>Servicios profesionales y apoyo a la gestión</v>
          </cell>
          <cell r="T377">
            <v>45994</v>
          </cell>
          <cell r="U377" t="str">
            <v>03/14/2025</v>
          </cell>
          <cell r="V377" t="str">
            <v>09/13/2025</v>
          </cell>
          <cell r="Y377" t="str">
            <v>No Definido</v>
          </cell>
          <cell r="Z377" t="str">
            <v>Cédula de Ciudadanía</v>
          </cell>
          <cell r="AA377">
            <v>1014250704</v>
          </cell>
          <cell r="AB377" t="str">
            <v>Natalia del Pilar Gamba Elías</v>
          </cell>
          <cell r="AC377" t="str">
            <v>No</v>
          </cell>
          <cell r="AD377" t="str">
            <v>No</v>
          </cell>
          <cell r="AE377" t="str">
            <v>No</v>
          </cell>
          <cell r="AF377" t="str">
            <v>No</v>
          </cell>
          <cell r="AG377" t="str">
            <v>No</v>
          </cell>
          <cell r="AH377" t="str">
            <v>No</v>
          </cell>
          <cell r="AI377" t="str">
            <v>No</v>
          </cell>
          <cell r="AJ377" t="str">
            <v>Recursos Propios</v>
          </cell>
          <cell r="AK377" t="str">
            <v>Inversión</v>
          </cell>
          <cell r="AL377" t="str">
            <v>33,810,000</v>
          </cell>
          <cell r="AM377">
            <v>0</v>
          </cell>
          <cell r="AN377">
            <v>0</v>
          </cell>
          <cell r="AO377" t="str">
            <v>33,810,000</v>
          </cell>
          <cell r="AP377">
            <v>0</v>
          </cell>
          <cell r="AQ377">
            <v>0</v>
          </cell>
          <cell r="AR377">
            <v>0</v>
          </cell>
          <cell r="AS377" t="str">
            <v>33,810,000</v>
          </cell>
          <cell r="AT377" t="str">
            <v>No Válido</v>
          </cell>
          <cell r="AU377" t="str">
            <v>No Definido</v>
          </cell>
          <cell r="AV377" t="str">
            <v>No D</v>
          </cell>
          <cell r="AW377">
            <v>0</v>
          </cell>
          <cell r="AX377">
            <v>0</v>
          </cell>
          <cell r="AY377" t="str">
            <v>No</v>
          </cell>
          <cell r="AZ377">
            <v>0</v>
          </cell>
          <cell r="BA377" t="str">
            <v>No aplica</v>
          </cell>
          <cell r="BB377" t="str">
            <v>No aplica</v>
          </cell>
          <cell r="BC377" t="str">
            <v>https://community.secop.gov.co/Public/Tendering/OpportunityDetail/Index?noticeUID=CO1.NTC.7824312&amp;isFromPublicArea=True&amp;isModal=true&amp;asPopupView=true</v>
          </cell>
        </row>
        <row r="378">
          <cell r="M378" t="str">
            <v>567-2025</v>
          </cell>
          <cell r="N378" t="str">
            <v>Activo</v>
          </cell>
          <cell r="O378" t="str">
            <v>V1.80131500</v>
          </cell>
          <cell r="P378" t="str">
            <v>El Fondo de Desarrollo Local de Suba; en adelante el COMODANTE; hace entrega real y material a título de COMODATO a la junta de Acción Comunal del Barrio URBANIZACION ALCAPARROS DE SUBA; quien en adelante será el COMODATARIO; para su uso a título gratuito y con cargo a restituir los bienes muebles d</v>
          </cell>
          <cell r="Q378" t="str">
            <v>Comodato</v>
          </cell>
          <cell r="R378" t="str">
            <v>Contratación directa</v>
          </cell>
          <cell r="S378" t="str">
            <v>Prestamo de uso</v>
          </cell>
          <cell r="T378" t="str">
            <v>07/28/2025</v>
          </cell>
          <cell r="V378" t="str">
            <v>07/27/2030</v>
          </cell>
          <cell r="Y378" t="str">
            <v>No Definido</v>
          </cell>
          <cell r="Z378" t="str">
            <v>No Definido</v>
          </cell>
          <cell r="AA378">
            <v>800147394</v>
          </cell>
          <cell r="AB378" t="str">
            <v>Junta de Accion comunal Alcaparros</v>
          </cell>
          <cell r="AC378" t="str">
            <v>No</v>
          </cell>
          <cell r="AD378" t="str">
            <v>No</v>
          </cell>
          <cell r="AE378" t="str">
            <v>No</v>
          </cell>
          <cell r="AF378" t="str">
            <v>No</v>
          </cell>
          <cell r="AG378" t="str">
            <v>No</v>
          </cell>
          <cell r="AH378" t="str">
            <v>No</v>
          </cell>
          <cell r="AI378" t="str">
            <v>No</v>
          </cell>
          <cell r="AJ378" t="str">
            <v>Distribuido</v>
          </cell>
          <cell r="AK378" t="str">
            <v>No Definido</v>
          </cell>
          <cell r="AL378">
            <v>0</v>
          </cell>
          <cell r="AM378">
            <v>0</v>
          </cell>
          <cell r="AN378">
            <v>0</v>
          </cell>
          <cell r="AO378">
            <v>0</v>
          </cell>
          <cell r="AP378">
            <v>0</v>
          </cell>
          <cell r="AQ378">
            <v>0</v>
          </cell>
          <cell r="AR378">
            <v>0</v>
          </cell>
          <cell r="AS378">
            <v>0</v>
          </cell>
          <cell r="AT378" t="str">
            <v>No Válido</v>
          </cell>
          <cell r="AU378" t="str">
            <v>No Definido</v>
          </cell>
          <cell r="AV378" t="str">
            <v>No D</v>
          </cell>
          <cell r="AW378">
            <v>0</v>
          </cell>
          <cell r="AX378">
            <v>0</v>
          </cell>
          <cell r="AY378" t="str">
            <v>No</v>
          </cell>
          <cell r="AZ378">
            <v>0</v>
          </cell>
          <cell r="BA378" t="str">
            <v>No aplica</v>
          </cell>
          <cell r="BB378" t="str">
            <v>No aplica</v>
          </cell>
          <cell r="BC378" t="str">
            <v>https://community.secop.gov.co/Public/Tendering/OpportunityDetail/Index?noticeUID=CO1.NTC.8507548&amp;isFromPublicArea=True&amp;isModal=true&amp;asPopupView=true</v>
          </cell>
        </row>
        <row r="379">
          <cell r="M379" t="str">
            <v>296-2025</v>
          </cell>
          <cell r="N379" t="str">
            <v>En ejecución</v>
          </cell>
          <cell r="O379" t="str">
            <v>V1.80111700</v>
          </cell>
          <cell r="P379" t="str">
            <v>Prestar los servicios profesionales al área de gestión del desarrollo local para apoyar las actividades en saneamiento básico y gestión ambiental.</v>
          </cell>
          <cell r="Q379" t="str">
            <v>Prestación de servicios</v>
          </cell>
          <cell r="R379" t="str">
            <v>Contratación directa</v>
          </cell>
          <cell r="S379" t="str">
            <v>Servicios profesionales y apoyo a la gestión</v>
          </cell>
          <cell r="T379">
            <v>45873</v>
          </cell>
          <cell r="U379">
            <v>45934</v>
          </cell>
          <cell r="V379">
            <v>45910</v>
          </cell>
          <cell r="Y379" t="str">
            <v>No Definido</v>
          </cell>
          <cell r="Z379" t="str">
            <v>Cédula de Ciudadanía</v>
          </cell>
          <cell r="AA379">
            <v>1022371353</v>
          </cell>
          <cell r="AB379" t="str">
            <v>DAVID RICARDO LEIVA TENJO</v>
          </cell>
          <cell r="AC379" t="str">
            <v>No</v>
          </cell>
          <cell r="AD379" t="str">
            <v>No</v>
          </cell>
          <cell r="AE379" t="str">
            <v>No</v>
          </cell>
          <cell r="AF379" t="str">
            <v>No</v>
          </cell>
          <cell r="AG379" t="str">
            <v>No</v>
          </cell>
          <cell r="AH379" t="str">
            <v>No</v>
          </cell>
          <cell r="AI379" t="str">
            <v>No</v>
          </cell>
          <cell r="AJ379" t="str">
            <v>Recursos Propios</v>
          </cell>
          <cell r="AK379" t="str">
            <v>Inversión</v>
          </cell>
          <cell r="AL379" t="str">
            <v>33,810,000</v>
          </cell>
          <cell r="AM379">
            <v>0</v>
          </cell>
          <cell r="AN379">
            <v>0</v>
          </cell>
          <cell r="AO379" t="str">
            <v>33,810,000</v>
          </cell>
          <cell r="AP379">
            <v>0</v>
          </cell>
          <cell r="AQ379">
            <v>0</v>
          </cell>
          <cell r="AR379">
            <v>0</v>
          </cell>
          <cell r="AS379" t="str">
            <v>33,810,000</v>
          </cell>
          <cell r="AT379" t="str">
            <v>No Válido</v>
          </cell>
          <cell r="AU379" t="str">
            <v>No Definido</v>
          </cell>
          <cell r="AV379" t="str">
            <v>No D</v>
          </cell>
          <cell r="AW379">
            <v>0</v>
          </cell>
          <cell r="AX379">
            <v>0</v>
          </cell>
          <cell r="AY379" t="str">
            <v>No</v>
          </cell>
          <cell r="AZ379">
            <v>0</v>
          </cell>
          <cell r="BA379" t="str">
            <v>No aplica</v>
          </cell>
          <cell r="BB379" t="str">
            <v>No aplica</v>
          </cell>
          <cell r="BC379" t="str">
            <v>https://community.secop.gov.co/Public/Tendering/OpportunityDetail/Index?noticeUID=CO1.NTC.7969731&amp;isFromPublicArea=True&amp;isModal=true&amp;asPopupView=true</v>
          </cell>
        </row>
        <row r="380">
          <cell r="M380" t="str">
            <v>013-2025</v>
          </cell>
          <cell r="N380" t="str">
            <v>En ejecución</v>
          </cell>
          <cell r="O380" t="str">
            <v>V1.80111700</v>
          </cell>
          <cell r="P380" t="str">
            <v>Prestar los servicios de apoyo en el Área de Gestión del Desarrollo Local; realizando  actividades administrativas en las diferentes etapas de los procesos de adquisición de bienes y servicios en los aplicativos a los que haya lugar.</v>
          </cell>
          <cell r="Q380" t="str">
            <v>Prestación de servicios</v>
          </cell>
          <cell r="R380" t="str">
            <v>Contratación directa</v>
          </cell>
          <cell r="S380" t="str">
            <v>Servicios profesionales y apoyo a la gestión</v>
          </cell>
          <cell r="T380">
            <v>45993</v>
          </cell>
          <cell r="U380" t="str">
            <v>02/21/2025</v>
          </cell>
          <cell r="V380" t="str">
            <v>08/20/2025</v>
          </cell>
          <cell r="Y380" t="str">
            <v>No Definido</v>
          </cell>
          <cell r="Z380" t="str">
            <v>Cédula de Ciudadanía</v>
          </cell>
          <cell r="AA380">
            <v>1018425481</v>
          </cell>
          <cell r="AB380" t="str">
            <v>maria ignacia hernandez contreras</v>
          </cell>
          <cell r="AC380" t="str">
            <v>No</v>
          </cell>
          <cell r="AD380" t="str">
            <v>No</v>
          </cell>
          <cell r="AE380" t="str">
            <v>No</v>
          </cell>
          <cell r="AF380" t="str">
            <v>No</v>
          </cell>
          <cell r="AG380" t="str">
            <v>No</v>
          </cell>
          <cell r="AH380" t="str">
            <v>No</v>
          </cell>
          <cell r="AI380" t="str">
            <v>No</v>
          </cell>
          <cell r="AJ380" t="str">
            <v>Recursos Propios</v>
          </cell>
          <cell r="AK380" t="str">
            <v>Inversión</v>
          </cell>
          <cell r="AL380" t="str">
            <v>29,502,000</v>
          </cell>
          <cell r="AM380">
            <v>0</v>
          </cell>
          <cell r="AN380">
            <v>0</v>
          </cell>
          <cell r="AO380" t="str">
            <v>29,502,000</v>
          </cell>
          <cell r="AP380">
            <v>0</v>
          </cell>
          <cell r="AQ380">
            <v>0</v>
          </cell>
          <cell r="AR380">
            <v>0</v>
          </cell>
          <cell r="AS380" t="str">
            <v>29,502,000</v>
          </cell>
          <cell r="AT380" t="str">
            <v>No Válido</v>
          </cell>
          <cell r="AU380" t="str">
            <v>No Definido</v>
          </cell>
          <cell r="AV380" t="str">
            <v>No D</v>
          </cell>
          <cell r="AW380">
            <v>0</v>
          </cell>
          <cell r="AX380">
            <v>0</v>
          </cell>
          <cell r="AY380" t="str">
            <v>No</v>
          </cell>
          <cell r="AZ380">
            <v>0</v>
          </cell>
          <cell r="BA380" t="str">
            <v>No aplica</v>
          </cell>
          <cell r="BB380" t="str">
            <v>No aplica</v>
          </cell>
          <cell r="BC380" t="str">
            <v>https://community.secop.gov.co/Public/Tendering/OpportunityDetail/Index?noticeUID=CO1.NTC.7601472&amp;isFromPublicArea=True&amp;isModal=true&amp;asPopupView=true</v>
          </cell>
        </row>
        <row r="381">
          <cell r="M381" t="str">
            <v>603-2025</v>
          </cell>
          <cell r="N381" t="str">
            <v>En ejecución</v>
          </cell>
          <cell r="O381" t="str">
            <v>V1.80111700</v>
          </cell>
          <cell r="P381" t="str">
            <v>Prestar servicios de apoyo a la gestión para el seguimiento del cumplimiento de los procedimientos administrativos; operativos y técnicos del proyecto Reto local  y los asociados a la inclusión social y seguridad económica en la localidad de Suba.</v>
          </cell>
          <cell r="Q381" t="str">
            <v>Prestación de servicios</v>
          </cell>
          <cell r="R381" t="str">
            <v>Contratación directa</v>
          </cell>
          <cell r="S381" t="str">
            <v>Servicios profesionales y apoyo a la gestión</v>
          </cell>
          <cell r="T381" t="str">
            <v>04/15/2025</v>
          </cell>
          <cell r="U381" t="str">
            <v>04/16/2025</v>
          </cell>
          <cell r="V381" t="str">
            <v>10/15/2025</v>
          </cell>
          <cell r="Y381" t="str">
            <v>No Definido</v>
          </cell>
          <cell r="Z381" t="str">
            <v>Cédula de Ciudadanía</v>
          </cell>
          <cell r="AA381">
            <v>23690611</v>
          </cell>
          <cell r="AB381" t="str">
            <v>Fany Rubiela Sierra Vargas</v>
          </cell>
          <cell r="AC381" t="str">
            <v>No</v>
          </cell>
          <cell r="AD381" t="str">
            <v>No</v>
          </cell>
          <cell r="AE381" t="str">
            <v>No</v>
          </cell>
          <cell r="AF381" t="str">
            <v>No</v>
          </cell>
          <cell r="AG381" t="str">
            <v>No</v>
          </cell>
          <cell r="AH381" t="str">
            <v>No</v>
          </cell>
          <cell r="AI381" t="str">
            <v>No</v>
          </cell>
          <cell r="AJ381" t="str">
            <v>Recursos Propios</v>
          </cell>
          <cell r="AK381" t="str">
            <v>Inversión</v>
          </cell>
          <cell r="AL381" t="str">
            <v>27,042,000</v>
          </cell>
          <cell r="AM381">
            <v>0</v>
          </cell>
          <cell r="AN381">
            <v>0</v>
          </cell>
          <cell r="AO381" t="str">
            <v>27,042,000</v>
          </cell>
          <cell r="AP381">
            <v>0</v>
          </cell>
          <cell r="AQ381">
            <v>0</v>
          </cell>
          <cell r="AR381">
            <v>0</v>
          </cell>
          <cell r="AS381" t="str">
            <v>27,042,000</v>
          </cell>
          <cell r="AT381" t="str">
            <v>No Válido</v>
          </cell>
          <cell r="AU381" t="str">
            <v>No Definido</v>
          </cell>
          <cell r="AV381" t="str">
            <v>No D</v>
          </cell>
          <cell r="AW381">
            <v>0</v>
          </cell>
          <cell r="AX381">
            <v>0</v>
          </cell>
          <cell r="AY381" t="str">
            <v>No</v>
          </cell>
          <cell r="AZ381">
            <v>0</v>
          </cell>
          <cell r="BA381" t="str">
            <v>No aplica</v>
          </cell>
          <cell r="BB381" t="str">
            <v>No aplica</v>
          </cell>
          <cell r="BC381" t="str">
            <v>https://community.secop.gov.co/Public/Tendering/OpportunityDetail/Index?noticeUID=CO1.NTC.8005572&amp;isFromPublicArea=True&amp;isModal=true&amp;asPopupView=true</v>
          </cell>
        </row>
        <row r="382">
          <cell r="M382" t="str">
            <v>078-2025</v>
          </cell>
          <cell r="N382" t="str">
            <v>En ejecución</v>
          </cell>
          <cell r="O382" t="str">
            <v>V1.80111700</v>
          </cell>
          <cell r="P382" t="str">
            <v>Prestar servicios profesionales especializados para acompañar la ejecución de los proyectos estratégicos del Plan de Desarrollo Local; relacionados con la coordinación y trámite de despachos comisorios de la Alcaldía Local de Suba.</v>
          </cell>
          <cell r="Q382" t="str">
            <v>Prestación de servicios</v>
          </cell>
          <cell r="R382" t="str">
            <v>Contratación directa</v>
          </cell>
          <cell r="S382" t="str">
            <v>Servicios profesionales y apoyo a la gestión</v>
          </cell>
          <cell r="T382">
            <v>45963</v>
          </cell>
          <cell r="U382" t="str">
            <v>02/13/2025</v>
          </cell>
          <cell r="V382">
            <v>46001</v>
          </cell>
          <cell r="Y382" t="str">
            <v>No Definido</v>
          </cell>
          <cell r="Z382" t="str">
            <v>Cédula de Ciudadanía</v>
          </cell>
          <cell r="AA382">
            <v>20533153</v>
          </cell>
          <cell r="AB382" t="str">
            <v>ÁNGELA BIBIANA ROJAS PUERTAS</v>
          </cell>
          <cell r="AC382" t="str">
            <v>No</v>
          </cell>
          <cell r="AD382" t="str">
            <v>No</v>
          </cell>
          <cell r="AE382" t="str">
            <v>No</v>
          </cell>
          <cell r="AF382" t="str">
            <v>No</v>
          </cell>
          <cell r="AG382" t="str">
            <v>No</v>
          </cell>
          <cell r="AH382" t="str">
            <v>No</v>
          </cell>
          <cell r="AI382" t="str">
            <v>No</v>
          </cell>
          <cell r="AJ382" t="str">
            <v>Recursos Propios</v>
          </cell>
          <cell r="AK382" t="str">
            <v>Inversión</v>
          </cell>
          <cell r="AL382" t="str">
            <v>83,200,000</v>
          </cell>
          <cell r="AM382">
            <v>0</v>
          </cell>
          <cell r="AN382">
            <v>0</v>
          </cell>
          <cell r="AO382" t="str">
            <v>83,200,000</v>
          </cell>
          <cell r="AP382">
            <v>0</v>
          </cell>
          <cell r="AQ382">
            <v>0</v>
          </cell>
          <cell r="AR382">
            <v>0</v>
          </cell>
          <cell r="AS382" t="str">
            <v>83,200,000</v>
          </cell>
          <cell r="AT382" t="str">
            <v>No Válido</v>
          </cell>
          <cell r="AU382" t="str">
            <v>No Definido</v>
          </cell>
          <cell r="AV382" t="str">
            <v>No D</v>
          </cell>
          <cell r="AW382">
            <v>0</v>
          </cell>
          <cell r="AX382">
            <v>0</v>
          </cell>
          <cell r="AY382" t="str">
            <v>No</v>
          </cell>
          <cell r="AZ382">
            <v>0</v>
          </cell>
          <cell r="BA382" t="str">
            <v>No aplica</v>
          </cell>
          <cell r="BB382" t="str">
            <v>No aplica</v>
          </cell>
          <cell r="BC382" t="str">
            <v>https://community.secop.gov.co/Public/Tendering/OpportunityDetail/Index?noticeUID=CO1.NTC.7584815&amp;isFromPublicArea=True&amp;isModal=true&amp;asPopupView=true</v>
          </cell>
        </row>
        <row r="383">
          <cell r="M383" t="str">
            <v>351-2025</v>
          </cell>
          <cell r="N383" t="str">
            <v>En ejecución</v>
          </cell>
          <cell r="O383" t="str">
            <v>V1.80111700</v>
          </cell>
          <cell r="P383" t="str">
            <v>Apoyar administrativa y asistencialmente a las Inspecciones de Policía de la Localidad.</v>
          </cell>
          <cell r="Q383" t="str">
            <v>Prestación de servicios</v>
          </cell>
          <cell r="R383" t="str">
            <v>Contratación directa</v>
          </cell>
          <cell r="S383" t="str">
            <v>Servicios profesionales y apoyo a la gestión</v>
          </cell>
          <cell r="T383">
            <v>45720</v>
          </cell>
          <cell r="U383">
            <v>45873</v>
          </cell>
          <cell r="V383">
            <v>45848</v>
          </cell>
          <cell r="Y383" t="str">
            <v>Como acordado previamente</v>
          </cell>
          <cell r="Z383" t="str">
            <v>Cédula de Ciudadanía</v>
          </cell>
          <cell r="AA383">
            <v>52524185</v>
          </cell>
          <cell r="AB383" t="str">
            <v>ALEXANDRA PUENTES GOMEZ</v>
          </cell>
          <cell r="AC383" t="str">
            <v>No</v>
          </cell>
          <cell r="AD383" t="str">
            <v>No</v>
          </cell>
          <cell r="AE383" t="str">
            <v>No</v>
          </cell>
          <cell r="AF383" t="str">
            <v>No</v>
          </cell>
          <cell r="AG383" t="str">
            <v>No</v>
          </cell>
          <cell r="AH383" t="str">
            <v>No</v>
          </cell>
          <cell r="AI383" t="str">
            <v>No</v>
          </cell>
          <cell r="AJ383" t="str">
            <v>Recursos Propios</v>
          </cell>
          <cell r="AK383" t="str">
            <v>Inversión</v>
          </cell>
          <cell r="AL383" t="str">
            <v>17,856,000</v>
          </cell>
          <cell r="AM383">
            <v>0</v>
          </cell>
          <cell r="AN383">
            <v>0</v>
          </cell>
          <cell r="AO383" t="str">
            <v>17,856,000</v>
          </cell>
          <cell r="AP383">
            <v>0</v>
          </cell>
          <cell r="AQ383">
            <v>0</v>
          </cell>
          <cell r="AR383">
            <v>0</v>
          </cell>
          <cell r="AS383" t="str">
            <v>17,856,000</v>
          </cell>
          <cell r="AT383" t="str">
            <v>No Válido</v>
          </cell>
          <cell r="AU383" t="str">
            <v>No Definido</v>
          </cell>
          <cell r="AV383" t="str">
            <v>No D</v>
          </cell>
          <cell r="AW383">
            <v>0</v>
          </cell>
          <cell r="AX383">
            <v>0</v>
          </cell>
          <cell r="AY383" t="str">
            <v>No</v>
          </cell>
          <cell r="AZ383">
            <v>0</v>
          </cell>
          <cell r="BA383" t="str">
            <v>No aplica</v>
          </cell>
          <cell r="BB383" t="str">
            <v>No aplica</v>
          </cell>
          <cell r="BC383" t="str">
            <v>https://community.secop.gov.co/Public/Tendering/OpportunityDetail/Index?noticeUID=CO1.NTC.7926030&amp;isFromPublicArea=True&amp;isModal=true&amp;asPopupView=true</v>
          </cell>
        </row>
        <row r="384">
          <cell r="M384" t="str">
            <v>178-2025</v>
          </cell>
          <cell r="N384" t="str">
            <v>En ejecución</v>
          </cell>
          <cell r="O384" t="str">
            <v>V1.80111700</v>
          </cell>
          <cell r="P384" t="str">
            <v>Prestar los servicios profesionales para apoyar
 técnicamente las distintas etapas de los procesos de competencia de las Inspecciones de Policía de la
 Localidad; según reparto</v>
          </cell>
          <cell r="Q384" t="str">
            <v>Prestación de servicios</v>
          </cell>
          <cell r="R384" t="str">
            <v>Contratación directa</v>
          </cell>
          <cell r="S384" t="str">
            <v>Servicios profesionales y apoyo a la gestión</v>
          </cell>
          <cell r="T384" t="str">
            <v>02/28/2025</v>
          </cell>
          <cell r="U384" t="str">
            <v>03/14/2025</v>
          </cell>
          <cell r="V384" t="str">
            <v>09/13/2025</v>
          </cell>
          <cell r="Y384" t="str">
            <v>No Definido</v>
          </cell>
          <cell r="Z384" t="str">
            <v>Cédula de Ciudadanía</v>
          </cell>
          <cell r="AA384">
            <v>79636340</v>
          </cell>
          <cell r="AB384" t="str">
            <v>reinaldo puentes vasquez</v>
          </cell>
          <cell r="AC384" t="str">
            <v>No</v>
          </cell>
          <cell r="AD384" t="str">
            <v>No</v>
          </cell>
          <cell r="AE384" t="str">
            <v>No</v>
          </cell>
          <cell r="AF384" t="str">
            <v>No</v>
          </cell>
          <cell r="AG384" t="str">
            <v>No</v>
          </cell>
          <cell r="AH384" t="str">
            <v>No</v>
          </cell>
          <cell r="AI384" t="str">
            <v>No</v>
          </cell>
          <cell r="AJ384" t="str">
            <v>Recursos Propios</v>
          </cell>
          <cell r="AK384" t="str">
            <v>Inversión</v>
          </cell>
          <cell r="AL384" t="str">
            <v>46,128,000</v>
          </cell>
          <cell r="AM384">
            <v>0</v>
          </cell>
          <cell r="AN384">
            <v>0</v>
          </cell>
          <cell r="AO384" t="str">
            <v>46,128,000</v>
          </cell>
          <cell r="AP384">
            <v>0</v>
          </cell>
          <cell r="AQ384">
            <v>0</v>
          </cell>
          <cell r="AR384">
            <v>0</v>
          </cell>
          <cell r="AS384" t="str">
            <v>46,128,000</v>
          </cell>
          <cell r="AT384" t="str">
            <v>No Válido</v>
          </cell>
          <cell r="AU384" t="str">
            <v>No Definido</v>
          </cell>
          <cell r="AV384" t="str">
            <v>No D</v>
          </cell>
          <cell r="AW384">
            <v>0</v>
          </cell>
          <cell r="AX384">
            <v>0</v>
          </cell>
          <cell r="AY384" t="str">
            <v>No</v>
          </cell>
          <cell r="AZ384">
            <v>0</v>
          </cell>
          <cell r="BA384" t="str">
            <v>No aplica</v>
          </cell>
          <cell r="BB384" t="str">
            <v>No aplica</v>
          </cell>
          <cell r="BC384" t="str">
            <v>https://community.secop.gov.co/Public/Tendering/OpportunityDetail/Index?noticeUID=CO1.NTC.7727303&amp;isFromPublicArea=True&amp;isModal=true&amp;asPopupView=true</v>
          </cell>
        </row>
        <row r="385">
          <cell r="M385" t="str">
            <v>392-2025</v>
          </cell>
          <cell r="N385" t="str">
            <v>En ejecución</v>
          </cell>
          <cell r="O385" t="str">
            <v>V1.80111700</v>
          </cell>
          <cell r="P385" t="str">
            <v>Prestar servicios de apoyo en las actividades de seguridad; convivencia ciudadana y recuperación del espacio público.</v>
          </cell>
          <cell r="Q385" t="str">
            <v>Prestación de servicios</v>
          </cell>
          <cell r="R385" t="str">
            <v>Contratación directa</v>
          </cell>
          <cell r="S385" t="str">
            <v>Servicios profesionales y apoyo a la gestión</v>
          </cell>
          <cell r="T385">
            <v>45872</v>
          </cell>
          <cell r="U385" t="str">
            <v>03/13/2025</v>
          </cell>
          <cell r="V385">
            <v>46000</v>
          </cell>
          <cell r="Y385" t="str">
            <v>No Definido</v>
          </cell>
          <cell r="Z385" t="str">
            <v>Cédula de Ciudadanía</v>
          </cell>
          <cell r="AA385">
            <v>52357639</v>
          </cell>
          <cell r="AB385" t="str">
            <v>JOHANA MILENA GUTIERREZ AVILA</v>
          </cell>
          <cell r="AC385" t="str">
            <v>No</v>
          </cell>
          <cell r="AD385" t="str">
            <v>No</v>
          </cell>
          <cell r="AE385" t="str">
            <v>No</v>
          </cell>
          <cell r="AF385" t="str">
            <v>No</v>
          </cell>
          <cell r="AG385" t="str">
            <v>No</v>
          </cell>
          <cell r="AH385" t="str">
            <v>No</v>
          </cell>
          <cell r="AI385" t="str">
            <v>No</v>
          </cell>
          <cell r="AJ385" t="str">
            <v>Recursos Propios</v>
          </cell>
          <cell r="AK385" t="str">
            <v>Inversión</v>
          </cell>
          <cell r="AL385" t="str">
            <v>12,378,000</v>
          </cell>
          <cell r="AM385">
            <v>0</v>
          </cell>
          <cell r="AN385">
            <v>0</v>
          </cell>
          <cell r="AO385" t="str">
            <v>12,378,000</v>
          </cell>
          <cell r="AP385">
            <v>0</v>
          </cell>
          <cell r="AQ385">
            <v>0</v>
          </cell>
          <cell r="AR385">
            <v>0</v>
          </cell>
          <cell r="AS385" t="str">
            <v>12,378,000</v>
          </cell>
          <cell r="AT385" t="str">
            <v>No Válido</v>
          </cell>
          <cell r="AU385" t="str">
            <v>No Definido</v>
          </cell>
          <cell r="AV385" t="str">
            <v>No D</v>
          </cell>
          <cell r="AW385">
            <v>0</v>
          </cell>
          <cell r="AX385">
            <v>0</v>
          </cell>
          <cell r="AY385" t="str">
            <v>No</v>
          </cell>
          <cell r="AZ385">
            <v>0</v>
          </cell>
          <cell r="BA385" t="str">
            <v>No aplica</v>
          </cell>
          <cell r="BB385" t="str">
            <v>No aplica</v>
          </cell>
          <cell r="BC385" t="str">
            <v>https://community.secop.gov.co/Public/Tendering/OpportunityDetail/Index?noticeUID=CO1.NTC.7793582&amp;isFromPublicArea=True&amp;isModal=true&amp;asPopupView=true</v>
          </cell>
        </row>
        <row r="386">
          <cell r="M386" t="str">
            <v>318-2025</v>
          </cell>
          <cell r="N386" t="str">
            <v>En ejecución</v>
          </cell>
          <cell r="O386" t="str">
            <v>V1.80111700</v>
          </cell>
          <cell r="P386" t="str">
            <v>El contrato que se pretende celebrar; tendrá por objeto Prestar servicios profesionales; para apoyar jurídicamente a la Alcaldía Local de Suba en el proceso de cobro persuasivo y remisión de cobro coactivo que competa al Alcalde Local; así como las gestiones jurídicas para mantener actualizada la in</v>
          </cell>
          <cell r="Q386" t="str">
            <v>Prestación de servicios</v>
          </cell>
          <cell r="R386" t="str">
            <v>Contratación directa</v>
          </cell>
          <cell r="S386" t="str">
            <v>Servicios profesionales y apoyo a la gestión</v>
          </cell>
          <cell r="T386">
            <v>45842</v>
          </cell>
          <cell r="U386">
            <v>45904</v>
          </cell>
          <cell r="V386">
            <v>45879</v>
          </cell>
          <cell r="Y386" t="str">
            <v>No Definido</v>
          </cell>
          <cell r="Z386" t="str">
            <v>Cédula de Ciudadanía</v>
          </cell>
          <cell r="AA386">
            <v>1030692697</v>
          </cell>
          <cell r="AB386" t="str">
            <v>Samantha Nuñez Gonzalez</v>
          </cell>
          <cell r="AC386" t="str">
            <v>No</v>
          </cell>
          <cell r="AD386" t="str">
            <v>No</v>
          </cell>
          <cell r="AE386" t="str">
            <v>No</v>
          </cell>
          <cell r="AF386" t="str">
            <v>No</v>
          </cell>
          <cell r="AG386" t="str">
            <v>No</v>
          </cell>
          <cell r="AH386" t="str">
            <v>No</v>
          </cell>
          <cell r="AI386" t="str">
            <v>No</v>
          </cell>
          <cell r="AJ386" t="str">
            <v>Recursos Propios</v>
          </cell>
          <cell r="AK386" t="str">
            <v>Inversión</v>
          </cell>
          <cell r="AL386" t="str">
            <v>46,128,000</v>
          </cell>
          <cell r="AM386">
            <v>0</v>
          </cell>
          <cell r="AN386">
            <v>0</v>
          </cell>
          <cell r="AO386" t="str">
            <v>46,128,000</v>
          </cell>
          <cell r="AP386">
            <v>0</v>
          </cell>
          <cell r="AQ386">
            <v>0</v>
          </cell>
          <cell r="AR386">
            <v>0</v>
          </cell>
          <cell r="AS386" t="str">
            <v>46,128,000</v>
          </cell>
          <cell r="AT386" t="str">
            <v>No Válido</v>
          </cell>
          <cell r="AU386" t="str">
            <v>No Definido</v>
          </cell>
          <cell r="AV386" t="str">
            <v>No D</v>
          </cell>
          <cell r="AW386">
            <v>0</v>
          </cell>
          <cell r="AX386">
            <v>0</v>
          </cell>
          <cell r="AY386" t="str">
            <v>No</v>
          </cell>
          <cell r="AZ386">
            <v>0</v>
          </cell>
          <cell r="BA386" t="str">
            <v>No aplica</v>
          </cell>
          <cell r="BB386" t="str">
            <v>No aplica</v>
          </cell>
          <cell r="BC386" t="str">
            <v>https://community.secop.gov.co/Public/Tendering/OpportunityDetail/Index?noticeUID=CO1.NTC.7962045&amp;isFromPublicArea=True&amp;isModal=true&amp;asPopupView=true</v>
          </cell>
        </row>
        <row r="387">
          <cell r="M387" t="str">
            <v>169-2025</v>
          </cell>
          <cell r="N387" t="str">
            <v>En ejecución</v>
          </cell>
          <cell r="O387" t="str">
            <v>V1.80111700</v>
          </cell>
          <cell r="P387" t="str">
            <v>Prestar los servicios profesionales para apoyar jurídicamente la ejecución de las acciones requeridas para el trámite e impulso procesal de las actuaciones contravencionales y/o querellas que cursen en las Inspecciones de Policía de la Localidad.</v>
          </cell>
          <cell r="Q387" t="str">
            <v>Prestación de servicios</v>
          </cell>
          <cell r="R387" t="str">
            <v>Contratación directa</v>
          </cell>
          <cell r="S387" t="str">
            <v>Servicios profesionales y apoyo a la gestión</v>
          </cell>
          <cell r="T387">
            <v>45750</v>
          </cell>
          <cell r="U387">
            <v>45841</v>
          </cell>
          <cell r="V387">
            <v>45817</v>
          </cell>
          <cell r="Y387" t="str">
            <v>No Definido</v>
          </cell>
          <cell r="Z387" t="str">
            <v>Cédula de Ciudadanía</v>
          </cell>
          <cell r="AA387">
            <v>1015431124</v>
          </cell>
          <cell r="AB387" t="str">
            <v>Marly Julieth Parra Mondragon</v>
          </cell>
          <cell r="AC387" t="str">
            <v>No</v>
          </cell>
          <cell r="AD387" t="str">
            <v>No</v>
          </cell>
          <cell r="AE387" t="str">
            <v>No</v>
          </cell>
          <cell r="AF387" t="str">
            <v>No</v>
          </cell>
          <cell r="AG387" t="str">
            <v>No</v>
          </cell>
          <cell r="AH387" t="str">
            <v>No</v>
          </cell>
          <cell r="AI387" t="str">
            <v>No</v>
          </cell>
          <cell r="AJ387" t="str">
            <v>Recursos Propios</v>
          </cell>
          <cell r="AK387" t="str">
            <v>Inversión</v>
          </cell>
          <cell r="AL387" t="str">
            <v>33,810,000</v>
          </cell>
          <cell r="AM387">
            <v>0</v>
          </cell>
          <cell r="AN387">
            <v>0</v>
          </cell>
          <cell r="AO387" t="str">
            <v>33,810,000</v>
          </cell>
          <cell r="AP387">
            <v>0</v>
          </cell>
          <cell r="AQ387">
            <v>0</v>
          </cell>
          <cell r="AR387">
            <v>0</v>
          </cell>
          <cell r="AS387" t="str">
            <v>33,810,000</v>
          </cell>
          <cell r="AT387" t="str">
            <v>No Válido</v>
          </cell>
          <cell r="AU387" t="str">
            <v>No Definido</v>
          </cell>
          <cell r="AV387" t="str">
            <v>No D</v>
          </cell>
          <cell r="AW387">
            <v>0</v>
          </cell>
          <cell r="AX387">
            <v>0</v>
          </cell>
          <cell r="AY387" t="str">
            <v>No</v>
          </cell>
          <cell r="AZ387">
            <v>0</v>
          </cell>
          <cell r="BA387" t="str">
            <v>No aplica</v>
          </cell>
          <cell r="BB387" t="str">
            <v>No aplica</v>
          </cell>
          <cell r="BC387" t="str">
            <v>https://community.secop.gov.co/Public/Tendering/OpportunityDetail/Index?noticeUID=CO1.NTC.7760637&amp;isFromPublicArea=True&amp;isModal=true&amp;asPopupView=true</v>
          </cell>
        </row>
        <row r="388">
          <cell r="M388" t="str">
            <v>653- 202</v>
          </cell>
          <cell r="N388" t="str">
            <v>Activo</v>
          </cell>
          <cell r="O388" t="str">
            <v>UNSPECIFIED</v>
          </cell>
          <cell r="P388" t="str">
            <v>PRESTAR SERVICIOS DE APOYO LOGÍSTICOS PARA LA
REALIZACIÓN DE EVENTOS Y ACTIVIDADES QUE PROMUEVAN EL DESARROLLO ECONÓMICO
QUE REQUIERA LA ALCALDÍA LOCAL DE SUBA EN EL MARCO DEL CUMPLIMIENTO DEL PLAN DE
DE SARROLLO LOCAL</v>
          </cell>
          <cell r="Q388" t="str">
            <v>Prestación de servicios</v>
          </cell>
          <cell r="R388" t="str">
            <v>Selección Abreviada de Menor Cuantía</v>
          </cell>
          <cell r="S388" t="str">
            <v>Presupuesto menor al 10% de la Menor Cuantía</v>
          </cell>
          <cell r="T388" t="str">
            <v>07/31/2025</v>
          </cell>
          <cell r="V388">
            <v>46087</v>
          </cell>
          <cell r="Y388" t="str">
            <v>Como acordado previamente</v>
          </cell>
          <cell r="Z388" t="str">
            <v>No Definido</v>
          </cell>
          <cell r="AA388">
            <v>900894796</v>
          </cell>
          <cell r="AB388" t="str">
            <v>CREIGHTIVE</v>
          </cell>
          <cell r="AC388" t="str">
            <v>No</v>
          </cell>
          <cell r="AD388" t="str">
            <v>Si</v>
          </cell>
          <cell r="AE388" t="str">
            <v>No</v>
          </cell>
          <cell r="AF388" t="str">
            <v>No</v>
          </cell>
          <cell r="AG388" t="str">
            <v>No</v>
          </cell>
          <cell r="AH388" t="str">
            <v>No</v>
          </cell>
          <cell r="AI388" t="str">
            <v>No</v>
          </cell>
          <cell r="AJ388" t="str">
            <v>Distribuido</v>
          </cell>
          <cell r="AK388" t="str">
            <v>No Definido</v>
          </cell>
          <cell r="AL388" t="str">
            <v>398,000,000</v>
          </cell>
          <cell r="AM388">
            <v>0</v>
          </cell>
          <cell r="AN388">
            <v>0</v>
          </cell>
          <cell r="AO388" t="str">
            <v>398,000,000</v>
          </cell>
          <cell r="AP388">
            <v>0</v>
          </cell>
          <cell r="AQ388">
            <v>0</v>
          </cell>
          <cell r="AR388">
            <v>0</v>
          </cell>
          <cell r="AS388" t="str">
            <v>398,000,000</v>
          </cell>
          <cell r="AT388" t="str">
            <v>No Válido</v>
          </cell>
          <cell r="AU388" t="str">
            <v>No Definido</v>
          </cell>
          <cell r="AV388" t="str">
            <v>No D</v>
          </cell>
          <cell r="AW388">
            <v>0</v>
          </cell>
          <cell r="AX388">
            <v>0</v>
          </cell>
          <cell r="AY388" t="str">
            <v>No</v>
          </cell>
          <cell r="AZ388">
            <v>0</v>
          </cell>
          <cell r="BA388" t="str">
            <v>No aplica</v>
          </cell>
          <cell r="BB388" t="str">
            <v>No aplica</v>
          </cell>
          <cell r="BC388" t="str">
            <v>https://community.secop.gov.co/Public/Tendering/OpportunityDetail/Index?noticeUID=CO1.NTC.8390507&amp;isFromPublicArea=True&amp;isModal=true&amp;asPopupView=true</v>
          </cell>
        </row>
        <row r="389">
          <cell r="M389" t="str">
            <v>692-2025</v>
          </cell>
          <cell r="N389" t="str">
            <v>Activo</v>
          </cell>
          <cell r="O389" t="str">
            <v>V1.80111700</v>
          </cell>
          <cell r="P389" t="str">
            <v>Prestar los servicios profesionales como abogado (a) para apoyar la gestión contractual del Área Gestión del Desarrollo Local; en las etapas precontractual
y contractual de los procesos de selección de bienes y servicios de la Alcaldía Local de Suba</v>
          </cell>
          <cell r="Q389" t="str">
            <v>Prestación de servicios</v>
          </cell>
          <cell r="R389" t="str">
            <v>Contratación directa</v>
          </cell>
          <cell r="S389" t="str">
            <v>Servicios profesionales y apoyo a la gestión</v>
          </cell>
          <cell r="T389" t="str">
            <v>07/29/2025</v>
          </cell>
          <cell r="V389">
            <v>46327</v>
          </cell>
          <cell r="Y389" t="str">
            <v>No Definido</v>
          </cell>
          <cell r="Z389" t="str">
            <v>Cédula de Ciudadanía</v>
          </cell>
          <cell r="AA389">
            <v>1032476510</v>
          </cell>
          <cell r="AB389" t="str">
            <v>Daniela Nicolle Huertas Garzon</v>
          </cell>
          <cell r="AC389" t="str">
            <v>No</v>
          </cell>
          <cell r="AD389" t="str">
            <v>No</v>
          </cell>
          <cell r="AE389" t="str">
            <v>No</v>
          </cell>
          <cell r="AF389" t="str">
            <v>No</v>
          </cell>
          <cell r="AG389" t="str">
            <v>No</v>
          </cell>
          <cell r="AH389" t="str">
            <v>No</v>
          </cell>
          <cell r="AI389" t="str">
            <v>No</v>
          </cell>
          <cell r="AJ389" t="str">
            <v>Distribuido</v>
          </cell>
          <cell r="AK389" t="str">
            <v>No Definido</v>
          </cell>
          <cell r="AL389" t="str">
            <v>33,810,000</v>
          </cell>
          <cell r="AM389">
            <v>0</v>
          </cell>
          <cell r="AN389">
            <v>0</v>
          </cell>
          <cell r="AO389" t="str">
            <v>33,810,000</v>
          </cell>
          <cell r="AP389">
            <v>0</v>
          </cell>
          <cell r="AQ389">
            <v>0</v>
          </cell>
          <cell r="AR389">
            <v>0</v>
          </cell>
          <cell r="AS389" t="str">
            <v>33,810,000</v>
          </cell>
          <cell r="AT389" t="str">
            <v>No Válido</v>
          </cell>
          <cell r="AU389" t="str">
            <v>No Definido</v>
          </cell>
          <cell r="AV389" t="str">
            <v>No D</v>
          </cell>
          <cell r="AW389">
            <v>0</v>
          </cell>
          <cell r="AX389">
            <v>0</v>
          </cell>
          <cell r="AY389" t="str">
            <v>No</v>
          </cell>
          <cell r="AZ389">
            <v>0</v>
          </cell>
          <cell r="BA389" t="str">
            <v>No aplica</v>
          </cell>
          <cell r="BB389" t="str">
            <v>No aplica</v>
          </cell>
          <cell r="BC389" t="str">
            <v>https://community.secop.gov.co/Public/Tendering/OpportunityDetail/Index?noticeUID=CO1.NTC.8500961&amp;isFromPublicArea=True&amp;isModal=true&amp;asPopupView=true</v>
          </cell>
        </row>
        <row r="390">
          <cell r="M390" t="str">
            <v>043-2025</v>
          </cell>
          <cell r="N390" t="str">
            <v>En ejecución</v>
          </cell>
          <cell r="O390" t="str">
            <v>V1.80111700</v>
          </cell>
          <cell r="P390" t="str">
            <v>Prestar servicios profesionales especializados como abogado para apoyar el despacho de la Alcaldía Local de Suba; en el seguimiento y requerimientos de los entes de control; gestión contractual y demás asuntos de índole jurídico y administrativo que sean designados por el alcalde Local</v>
          </cell>
          <cell r="Q390" t="str">
            <v>Prestación de servicios</v>
          </cell>
          <cell r="R390" t="str">
            <v>Contratación directa</v>
          </cell>
          <cell r="S390" t="str">
            <v>Servicios profesionales y apoyo a la gestión</v>
          </cell>
          <cell r="T390">
            <v>45963</v>
          </cell>
          <cell r="U390">
            <v>45993</v>
          </cell>
          <cell r="V390">
            <v>45971</v>
          </cell>
          <cell r="Y390" t="str">
            <v>A convenir</v>
          </cell>
          <cell r="Z390" t="str">
            <v>Cédula de Ciudadanía</v>
          </cell>
          <cell r="AA390">
            <v>1020762698</v>
          </cell>
          <cell r="AB390" t="str">
            <v>KAREN NATALIA PEÑUELA PEÑA</v>
          </cell>
          <cell r="AC390" t="str">
            <v>No</v>
          </cell>
          <cell r="AD390" t="str">
            <v>No</v>
          </cell>
          <cell r="AE390" t="str">
            <v>No</v>
          </cell>
          <cell r="AF390" t="str">
            <v>No</v>
          </cell>
          <cell r="AG390" t="str">
            <v>No</v>
          </cell>
          <cell r="AH390" t="str">
            <v>No</v>
          </cell>
          <cell r="AI390" t="str">
            <v>No</v>
          </cell>
          <cell r="AJ390" t="str">
            <v>Recursos Propios</v>
          </cell>
          <cell r="AK390" t="str">
            <v>Inversión</v>
          </cell>
          <cell r="AL390" t="str">
            <v>89,496,000</v>
          </cell>
          <cell r="AM390">
            <v>0</v>
          </cell>
          <cell r="AN390">
            <v>0</v>
          </cell>
          <cell r="AO390" t="str">
            <v>89,496,000</v>
          </cell>
          <cell r="AP390">
            <v>0</v>
          </cell>
          <cell r="AQ390">
            <v>0</v>
          </cell>
          <cell r="AR390">
            <v>0</v>
          </cell>
          <cell r="AS390" t="str">
            <v>89,496,000</v>
          </cell>
          <cell r="AT390" t="str">
            <v>No Válido</v>
          </cell>
          <cell r="AU390" t="str">
            <v>No Definido</v>
          </cell>
          <cell r="AV390" t="str">
            <v>No D</v>
          </cell>
          <cell r="AW390">
            <v>0</v>
          </cell>
          <cell r="AX390">
            <v>0</v>
          </cell>
          <cell r="AY390" t="str">
            <v>No</v>
          </cell>
          <cell r="AZ390">
            <v>0</v>
          </cell>
          <cell r="BA390" t="str">
            <v>No aplica</v>
          </cell>
          <cell r="BB390" t="str">
            <v>No aplica</v>
          </cell>
          <cell r="BC390" t="str">
            <v>https://community.secop.gov.co/Public/Tendering/OpportunityDetail/Index?noticeUID=CO1.NTC.7594643&amp;isFromPublicArea=True&amp;isModal=true&amp;asPopupView=true</v>
          </cell>
        </row>
        <row r="391">
          <cell r="M391" t="str">
            <v>284-2025</v>
          </cell>
          <cell r="N391" t="str">
            <v>En ejecución</v>
          </cell>
          <cell r="O391" t="str">
            <v>V1.80111700</v>
          </cell>
          <cell r="P391" t="str">
            <v>Prestar servicios profesionales al Área de Gestión del Desarrollo Local de la Alcaldía Local de Suba; para apoyar las acciones orientadas a garantizar la entrega de trasferencias.</v>
          </cell>
          <cell r="Q391" t="str">
            <v>Prestación de servicios</v>
          </cell>
          <cell r="R391" t="str">
            <v>Contratación directa</v>
          </cell>
          <cell r="S391" t="str">
            <v>Servicios profesionales y apoyo a la gestión</v>
          </cell>
          <cell r="T391">
            <v>45720</v>
          </cell>
          <cell r="U391">
            <v>45751</v>
          </cell>
          <cell r="V391">
            <v>45726</v>
          </cell>
          <cell r="Y391" t="str">
            <v>No Definido</v>
          </cell>
          <cell r="Z391" t="str">
            <v>Cédula de Ciudadanía</v>
          </cell>
          <cell r="AA391">
            <v>53073524</v>
          </cell>
          <cell r="AB391" t="str">
            <v>Natalia Carolina Moreno Ibañez</v>
          </cell>
          <cell r="AC391" t="str">
            <v>No</v>
          </cell>
          <cell r="AD391" t="str">
            <v>No</v>
          </cell>
          <cell r="AE391" t="str">
            <v>No</v>
          </cell>
          <cell r="AF391" t="str">
            <v>No</v>
          </cell>
          <cell r="AG391" t="str">
            <v>No</v>
          </cell>
          <cell r="AH391" t="str">
            <v>No</v>
          </cell>
          <cell r="AI391" t="str">
            <v>No</v>
          </cell>
          <cell r="AJ391" t="str">
            <v>Recursos Propios</v>
          </cell>
          <cell r="AK391" t="str">
            <v>Inversión</v>
          </cell>
          <cell r="AL391" t="str">
            <v>46,128,000</v>
          </cell>
          <cell r="AM391">
            <v>0</v>
          </cell>
          <cell r="AN391">
            <v>0</v>
          </cell>
          <cell r="AO391" t="str">
            <v>46,128,000</v>
          </cell>
          <cell r="AP391">
            <v>0</v>
          </cell>
          <cell r="AQ391">
            <v>0</v>
          </cell>
          <cell r="AR391">
            <v>0</v>
          </cell>
          <cell r="AS391" t="str">
            <v>46,128,000</v>
          </cell>
          <cell r="AT391" t="str">
            <v>No Válido</v>
          </cell>
          <cell r="AU391" t="str">
            <v>No Definido</v>
          </cell>
          <cell r="AV391" t="str">
            <v>No D</v>
          </cell>
          <cell r="AW391">
            <v>0</v>
          </cell>
          <cell r="AX391">
            <v>0</v>
          </cell>
          <cell r="AY391" t="str">
            <v>No</v>
          </cell>
          <cell r="AZ391">
            <v>0</v>
          </cell>
          <cell r="BA391" t="str">
            <v>No aplica</v>
          </cell>
          <cell r="BB391" t="str">
            <v>No aplica</v>
          </cell>
          <cell r="BC391" t="str">
            <v>https://community.secop.gov.co/Public/Tendering/OpportunityDetail/Index?noticeUID=CO1.NTC.7938987&amp;isFromPublicArea=True&amp;isModal=true&amp;asPopupView=true</v>
          </cell>
        </row>
        <row r="392">
          <cell r="M392" t="str">
            <v>152-2025</v>
          </cell>
          <cell r="N392" t="str">
            <v>En ejecución</v>
          </cell>
          <cell r="O392" t="str">
            <v>V1.80111700</v>
          </cell>
          <cell r="P392" t="str">
            <v>Prestar servicios de apoyo a la gestión promoviendo la participación ciudadana en las prácticas deportivas; mediante el uso de metodologías; promoviendo una mejor calidad de vida y aprovechamiento del tiempo libre en los habitantes de la Localidad de SUBA.</v>
          </cell>
          <cell r="Q392" t="str">
            <v>Prestación de servicios</v>
          </cell>
          <cell r="R392" t="str">
            <v>Contratación directa</v>
          </cell>
          <cell r="S392" t="str">
            <v>Servicios profesionales y apoyo a la gestión</v>
          </cell>
          <cell r="T392" t="str">
            <v>02/19/2025</v>
          </cell>
          <cell r="U392" t="str">
            <v>03/14/2025</v>
          </cell>
          <cell r="V392" t="str">
            <v>09/13/2025</v>
          </cell>
          <cell r="Y392" t="str">
            <v>No Definido</v>
          </cell>
          <cell r="Z392" t="str">
            <v>Cédula de Ciudadanía</v>
          </cell>
          <cell r="AA392">
            <v>79236015</v>
          </cell>
          <cell r="AB392" t="str">
            <v>OSCAR SANABRIA SUAREZ</v>
          </cell>
          <cell r="AC392" t="str">
            <v>No</v>
          </cell>
          <cell r="AD392" t="str">
            <v>No</v>
          </cell>
          <cell r="AE392" t="str">
            <v>No</v>
          </cell>
          <cell r="AF392" t="str">
            <v>No</v>
          </cell>
          <cell r="AG392" t="str">
            <v>No</v>
          </cell>
          <cell r="AH392" t="str">
            <v>No</v>
          </cell>
          <cell r="AI392" t="str">
            <v>No</v>
          </cell>
          <cell r="AJ392" t="str">
            <v>Recursos Propios</v>
          </cell>
          <cell r="AK392" t="str">
            <v>Inversión</v>
          </cell>
          <cell r="AL392" t="str">
            <v>21,000,000</v>
          </cell>
          <cell r="AM392">
            <v>0</v>
          </cell>
          <cell r="AN392">
            <v>0</v>
          </cell>
          <cell r="AO392" t="str">
            <v>21,000,000</v>
          </cell>
          <cell r="AP392">
            <v>0</v>
          </cell>
          <cell r="AQ392">
            <v>0</v>
          </cell>
          <cell r="AR392">
            <v>0</v>
          </cell>
          <cell r="AS392" t="str">
            <v>21,000,000</v>
          </cell>
          <cell r="AT392" t="str">
            <v>No Válido</v>
          </cell>
          <cell r="AU392" t="str">
            <v>No Definido</v>
          </cell>
          <cell r="AV392" t="str">
            <v>No D</v>
          </cell>
          <cell r="AW392">
            <v>0</v>
          </cell>
          <cell r="AX392">
            <v>0</v>
          </cell>
          <cell r="AY392" t="str">
            <v>No</v>
          </cell>
          <cell r="AZ392">
            <v>0</v>
          </cell>
          <cell r="BA392" t="str">
            <v>No aplica</v>
          </cell>
          <cell r="BB392" t="str">
            <v>No aplica</v>
          </cell>
          <cell r="BC392" t="str">
            <v>https://community.secop.gov.co/Public/Tendering/OpportunityDetail/Index?noticeUID=CO1.NTC.7664691&amp;isFromPublicArea=True&amp;isModal=true&amp;asPopupView=true</v>
          </cell>
        </row>
        <row r="393">
          <cell r="M393" t="str">
            <v>135-2025</v>
          </cell>
          <cell r="N393" t="str">
            <v>En ejecución</v>
          </cell>
          <cell r="O393" t="str">
            <v>V1.80111700</v>
          </cell>
          <cell r="P393" t="str">
            <v>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v>
          </cell>
          <cell r="Q393" t="str">
            <v>Prestación de servicios</v>
          </cell>
          <cell r="R393" t="str">
            <v>Contratación directa</v>
          </cell>
          <cell r="S393" t="str">
            <v>Servicios profesionales y apoyo a la gestión</v>
          </cell>
          <cell r="T393" t="str">
            <v>03/18/2025</v>
          </cell>
          <cell r="U393" t="str">
            <v>03/20/2025</v>
          </cell>
          <cell r="V393" t="str">
            <v>09/19/2025</v>
          </cell>
          <cell r="Y393" t="str">
            <v>No Definido</v>
          </cell>
          <cell r="Z393" t="str">
            <v>Cédula de Ciudadanía</v>
          </cell>
          <cell r="AA393">
            <v>52391739</v>
          </cell>
          <cell r="AB393" t="str">
            <v>LUZ EXMEYDER BELTRAN DIMATE</v>
          </cell>
          <cell r="AC393" t="str">
            <v>No</v>
          </cell>
          <cell r="AD393" t="str">
            <v>No</v>
          </cell>
          <cell r="AE393" t="str">
            <v>No</v>
          </cell>
          <cell r="AF393" t="str">
            <v>No</v>
          </cell>
          <cell r="AG393" t="str">
            <v>No</v>
          </cell>
          <cell r="AH393" t="str">
            <v>No</v>
          </cell>
          <cell r="AI393" t="str">
            <v>No</v>
          </cell>
          <cell r="AJ393" t="str">
            <v>Recursos Propios</v>
          </cell>
          <cell r="AK393" t="str">
            <v>Inversión</v>
          </cell>
          <cell r="AL393" t="str">
            <v>17,856,000</v>
          </cell>
          <cell r="AM393">
            <v>0</v>
          </cell>
          <cell r="AN393">
            <v>0</v>
          </cell>
          <cell r="AO393" t="str">
            <v>17,856,000</v>
          </cell>
          <cell r="AP393">
            <v>0</v>
          </cell>
          <cell r="AQ393">
            <v>0</v>
          </cell>
          <cell r="AR393">
            <v>0</v>
          </cell>
          <cell r="AS393" t="str">
            <v>17,856,000</v>
          </cell>
          <cell r="AT393" t="str">
            <v>No Válido</v>
          </cell>
          <cell r="AU393" t="str">
            <v>No Definido</v>
          </cell>
          <cell r="AV393" t="str">
            <v>No D</v>
          </cell>
          <cell r="AW393">
            <v>0</v>
          </cell>
          <cell r="AX393">
            <v>0</v>
          </cell>
          <cell r="AY393" t="str">
            <v>No</v>
          </cell>
          <cell r="AZ393">
            <v>0</v>
          </cell>
          <cell r="BA393" t="str">
            <v>No aplica</v>
          </cell>
          <cell r="BB393" t="str">
            <v>No aplica</v>
          </cell>
          <cell r="BC393" t="str">
            <v>https://community.secop.gov.co/Public/Tendering/OpportunityDetail/Index?noticeUID=CO1.NTC.7848906&amp;isFromPublicArea=True&amp;isModal=true&amp;asPopupView=true</v>
          </cell>
        </row>
        <row r="394">
          <cell r="M394" t="str">
            <v>448-2025</v>
          </cell>
          <cell r="N394" t="str">
            <v>En ejecución</v>
          </cell>
          <cell r="O394" t="str">
            <v>V1.80111700</v>
          </cell>
          <cell r="P394" t="str">
            <v>Prestar los servicios profesionales al Área de
Gestión del Desarrollo Local para apoyar la promoción; articulación; acompañamiento y seguimiento a los
procesos de participación ciudadana relacionados con la recreación y el deporte; en cumplimiento del
Plan de Desarrollo Local.</v>
          </cell>
          <cell r="Q394" t="str">
            <v>Prestación de servicios</v>
          </cell>
          <cell r="R394" t="str">
            <v>Contratación directa</v>
          </cell>
          <cell r="S394" t="str">
            <v>Servicios profesionales y apoyo a la gestión</v>
          </cell>
          <cell r="T394">
            <v>45965</v>
          </cell>
          <cell r="U394" t="str">
            <v>04/16/2025</v>
          </cell>
          <cell r="V394" t="str">
            <v>10/15/2025</v>
          </cell>
          <cell r="Y394" t="str">
            <v>No Definido</v>
          </cell>
          <cell r="Z394" t="str">
            <v>Cédula de Ciudadanía</v>
          </cell>
          <cell r="AA394">
            <v>1026256392</v>
          </cell>
          <cell r="AB394" t="str">
            <v>Kely Juliana Serrato Mancera</v>
          </cell>
          <cell r="AC394" t="str">
            <v>No</v>
          </cell>
          <cell r="AD394" t="str">
            <v>No</v>
          </cell>
          <cell r="AE394" t="str">
            <v>No</v>
          </cell>
          <cell r="AF394" t="str">
            <v>No</v>
          </cell>
          <cell r="AG394" t="str">
            <v>No</v>
          </cell>
          <cell r="AH394" t="str">
            <v>No</v>
          </cell>
          <cell r="AI394" t="str">
            <v>No</v>
          </cell>
          <cell r="AJ394" t="str">
            <v>Recursos Propios</v>
          </cell>
          <cell r="AK394" t="str">
            <v>Inversión</v>
          </cell>
          <cell r="AL394" t="str">
            <v>33,810,000</v>
          </cell>
          <cell r="AM394">
            <v>0</v>
          </cell>
          <cell r="AN394">
            <v>0</v>
          </cell>
          <cell r="AO394" t="str">
            <v>33,810,000</v>
          </cell>
          <cell r="AP394">
            <v>0</v>
          </cell>
          <cell r="AQ394">
            <v>0</v>
          </cell>
          <cell r="AR394">
            <v>0</v>
          </cell>
          <cell r="AS394" t="str">
            <v>33,810,000</v>
          </cell>
          <cell r="AT394" t="str">
            <v>No Válido</v>
          </cell>
          <cell r="AU394" t="str">
            <v>No Definido</v>
          </cell>
          <cell r="AV394" t="str">
            <v>No D</v>
          </cell>
          <cell r="AW394">
            <v>0</v>
          </cell>
          <cell r="AX394">
            <v>0</v>
          </cell>
          <cell r="AY394" t="str">
            <v>No</v>
          </cell>
          <cell r="AZ394">
            <v>0</v>
          </cell>
          <cell r="BA394" t="str">
            <v>No aplica</v>
          </cell>
          <cell r="BB394" t="str">
            <v>No aplica</v>
          </cell>
          <cell r="BC394" t="str">
            <v>https://community.secop.gov.co/Public/Tendering/OpportunityDetail/Index?noticeUID=CO1.NTC.7982135&amp;isFromPublicArea=True&amp;isModal=true&amp;asPopupView=true</v>
          </cell>
        </row>
        <row r="395">
          <cell r="M395" t="str">
            <v>634-2025</v>
          </cell>
          <cell r="N395" t="str">
            <v>En ejecución</v>
          </cell>
          <cell r="O395" t="str">
            <v>V1.80111700</v>
          </cell>
          <cell r="P395" t="str">
            <v>Prestar servicios de apoyo en las actividades de seguridad; convivencia ciudadana y recuperación del espacio público.</v>
          </cell>
          <cell r="Q395" t="str">
            <v>Prestación de servicios</v>
          </cell>
          <cell r="R395" t="str">
            <v>Contratación directa</v>
          </cell>
          <cell r="S395" t="str">
            <v>Servicios profesionales y apoyo a la gestión</v>
          </cell>
          <cell r="T395">
            <v>45664</v>
          </cell>
          <cell r="U395">
            <v>45937</v>
          </cell>
          <cell r="V395" t="str">
            <v>12/31/2025</v>
          </cell>
          <cell r="Y395" t="str">
            <v>No Definido</v>
          </cell>
          <cell r="Z395" t="str">
            <v>Cédula de Ciudadanía</v>
          </cell>
          <cell r="AA395">
            <v>1001196773</v>
          </cell>
          <cell r="AB395" t="str">
            <v>Andrés Felipe Cerón Aguirre</v>
          </cell>
          <cell r="AC395" t="str">
            <v>No</v>
          </cell>
          <cell r="AD395" t="str">
            <v>No</v>
          </cell>
          <cell r="AE395" t="str">
            <v>No</v>
          </cell>
          <cell r="AF395" t="str">
            <v>No</v>
          </cell>
          <cell r="AG395" t="str">
            <v>No</v>
          </cell>
          <cell r="AH395" t="str">
            <v>No</v>
          </cell>
          <cell r="AI395" t="str">
            <v>No</v>
          </cell>
          <cell r="AJ395" t="str">
            <v>Recursos Propios</v>
          </cell>
          <cell r="AK395" t="str">
            <v>Inversión</v>
          </cell>
          <cell r="AL395" t="str">
            <v>17,856,000</v>
          </cell>
          <cell r="AM395">
            <v>0</v>
          </cell>
          <cell r="AN395">
            <v>0</v>
          </cell>
          <cell r="AO395" t="str">
            <v>17,856,000</v>
          </cell>
          <cell r="AP395">
            <v>0</v>
          </cell>
          <cell r="AQ395">
            <v>0</v>
          </cell>
          <cell r="AR395">
            <v>0</v>
          </cell>
          <cell r="AS395" t="str">
            <v>17,856,000</v>
          </cell>
          <cell r="AT395" t="str">
            <v>No Válido</v>
          </cell>
          <cell r="AU395" t="str">
            <v>No Definido</v>
          </cell>
          <cell r="AV395" t="str">
            <v>No D</v>
          </cell>
          <cell r="AW395">
            <v>0</v>
          </cell>
          <cell r="AX395">
            <v>0</v>
          </cell>
          <cell r="AY395" t="str">
            <v>No</v>
          </cell>
          <cell r="AZ395">
            <v>0</v>
          </cell>
          <cell r="BA395" t="str">
            <v>No aplica</v>
          </cell>
          <cell r="BB395" t="str">
            <v>No aplica</v>
          </cell>
          <cell r="BC395" t="str">
            <v>https://community.secop.gov.co/Public/Tendering/OpportunityDetail/Index?noticeUID=CO1.NTC.8360554&amp;isFromPublicArea=True&amp;isModal=true&amp;asPopupView=true</v>
          </cell>
        </row>
        <row r="396">
          <cell r="M396" t="str">
            <v>449-2025</v>
          </cell>
          <cell r="N396" t="str">
            <v>En ejecución</v>
          </cell>
          <cell r="O396" t="str">
            <v>V1.80111700</v>
          </cell>
          <cell r="P396" t="str">
            <v>Prestar el servicio como conductor de los vehículos livianos que integran el parque automotor de la Alcaldía Local De Suba</v>
          </cell>
          <cell r="Q396" t="str">
            <v>Prestación de servicios</v>
          </cell>
          <cell r="R396" t="str">
            <v>Contratación directa</v>
          </cell>
          <cell r="S396" t="str">
            <v>Servicios profesionales y apoyo a la gestión</v>
          </cell>
          <cell r="T396">
            <v>45661</v>
          </cell>
          <cell r="U396">
            <v>45720</v>
          </cell>
          <cell r="V396">
            <v>45698</v>
          </cell>
          <cell r="Y396" t="str">
            <v>Como acordado previamente</v>
          </cell>
          <cell r="Z396" t="str">
            <v>Cédula de Ciudadanía</v>
          </cell>
          <cell r="AA396">
            <v>19429219</v>
          </cell>
          <cell r="AB396" t="str">
            <v>OMAR ORLANVO VARGAS IBAÑEZ</v>
          </cell>
          <cell r="AC396" t="str">
            <v>No</v>
          </cell>
          <cell r="AD396" t="str">
            <v>No</v>
          </cell>
          <cell r="AE396" t="str">
            <v>No</v>
          </cell>
          <cell r="AF396" t="str">
            <v>No</v>
          </cell>
          <cell r="AG396" t="str">
            <v>No</v>
          </cell>
          <cell r="AH396" t="str">
            <v>No</v>
          </cell>
          <cell r="AI396" t="str">
            <v>No</v>
          </cell>
          <cell r="AJ396" t="str">
            <v>Recursos Propios</v>
          </cell>
          <cell r="AK396" t="str">
            <v>Inversión</v>
          </cell>
          <cell r="AL396" t="str">
            <v>17,856,000</v>
          </cell>
          <cell r="AM396">
            <v>0</v>
          </cell>
          <cell r="AN396">
            <v>0</v>
          </cell>
          <cell r="AO396" t="str">
            <v>17,856,000</v>
          </cell>
          <cell r="AP396">
            <v>0</v>
          </cell>
          <cell r="AQ396">
            <v>0</v>
          </cell>
          <cell r="AR396">
            <v>0</v>
          </cell>
          <cell r="AS396" t="str">
            <v>17,856,000</v>
          </cell>
          <cell r="AT396" t="str">
            <v>No Válido</v>
          </cell>
          <cell r="AU396" t="str">
            <v>No Definido</v>
          </cell>
          <cell r="AV396" t="str">
            <v>No D</v>
          </cell>
          <cell r="AW396">
            <v>0</v>
          </cell>
          <cell r="AX396">
            <v>0</v>
          </cell>
          <cell r="AY396" t="str">
            <v>No</v>
          </cell>
          <cell r="AZ396">
            <v>0</v>
          </cell>
          <cell r="BA396" t="str">
            <v>No aplica</v>
          </cell>
          <cell r="BB396" t="str">
            <v>No aplica</v>
          </cell>
          <cell r="BC396" t="str">
            <v>https://community.secop.gov.co/Public/Tendering/OpportunityDetail/Index?noticeUID=CO1.NTC.7923125&amp;isFromPublicArea=True&amp;isModal=true&amp;asPopupView=true</v>
          </cell>
        </row>
        <row r="397">
          <cell r="M397" t="str">
            <v>710-2025</v>
          </cell>
          <cell r="N397" t="str">
            <v>Activo</v>
          </cell>
          <cell r="O397" t="str">
            <v>V1.80111700</v>
          </cell>
          <cell r="P397" t="str">
            <v>Prestar los servicios profesionales para la gestión; acompañamiento y desarrollo de actividades sociales; comunitarias e institucionales orientadas a promover la participación activa en suba de las mujeres; con el fin de apoyar la territorialización de la política pública de mujeres y equidad de gén</v>
          </cell>
          <cell r="Q397" t="str">
            <v>Prestación de servicios</v>
          </cell>
          <cell r="R397" t="str">
            <v>Contratación directa</v>
          </cell>
          <cell r="S397" t="str">
            <v>Servicios profesionales y apoyo a la gestión</v>
          </cell>
          <cell r="T397">
            <v>45755</v>
          </cell>
          <cell r="V397" t="str">
            <v>12/31/2025</v>
          </cell>
          <cell r="Y397" t="str">
            <v>No Definido</v>
          </cell>
          <cell r="Z397" t="str">
            <v>Cédula de Ciudadanía</v>
          </cell>
          <cell r="AA397">
            <v>1001091531</v>
          </cell>
          <cell r="AB397" t="str">
            <v>Jennifer Carolina Saenz Ramirez</v>
          </cell>
          <cell r="AC397" t="str">
            <v>No</v>
          </cell>
          <cell r="AD397" t="str">
            <v>No</v>
          </cell>
          <cell r="AE397" t="str">
            <v>No</v>
          </cell>
          <cell r="AF397" t="str">
            <v>No</v>
          </cell>
          <cell r="AG397" t="str">
            <v>No</v>
          </cell>
          <cell r="AH397" t="str">
            <v>No</v>
          </cell>
          <cell r="AI397" t="str">
            <v>No</v>
          </cell>
          <cell r="AJ397" t="str">
            <v>Distribuido</v>
          </cell>
          <cell r="AK397" t="str">
            <v>No Definido</v>
          </cell>
          <cell r="AL397" t="str">
            <v>29,508,000</v>
          </cell>
          <cell r="AM397">
            <v>0</v>
          </cell>
          <cell r="AN397">
            <v>0</v>
          </cell>
          <cell r="AO397" t="str">
            <v>29,508,000</v>
          </cell>
          <cell r="AP397">
            <v>0</v>
          </cell>
          <cell r="AQ397">
            <v>0</v>
          </cell>
          <cell r="AR397">
            <v>0</v>
          </cell>
          <cell r="AS397" t="str">
            <v>29,508,000</v>
          </cell>
          <cell r="AT397" t="str">
            <v>No Válido</v>
          </cell>
          <cell r="AU397" t="str">
            <v>No Definido</v>
          </cell>
          <cell r="AV397" t="str">
            <v>No D</v>
          </cell>
          <cell r="AW397">
            <v>0</v>
          </cell>
          <cell r="AX397">
            <v>0</v>
          </cell>
          <cell r="AY397" t="str">
            <v>No</v>
          </cell>
          <cell r="AZ397">
            <v>0</v>
          </cell>
          <cell r="BA397" t="str">
            <v>No aplica</v>
          </cell>
          <cell r="BB397" t="str">
            <v>No aplica</v>
          </cell>
          <cell r="BC397" t="str">
            <v>https://community.secop.gov.co/Public/Tendering/OpportunityDetail/Index?noticeUID=CO1.NTC.8532620&amp;isFromPublicArea=True&amp;isModal=true&amp;asPopupView=true</v>
          </cell>
        </row>
        <row r="398">
          <cell r="M398" t="str">
            <v>306-2025</v>
          </cell>
          <cell r="N398" t="str">
            <v>En ejecución</v>
          </cell>
          <cell r="O398" t="str">
            <v>V1.80111700</v>
          </cell>
          <cell r="P398" t="str">
            <v>Prestar los servicios profesionales para apoyar jurídicamente la ejecución de las acciones requeridas para el trámite e impulso procesal de las actuaciones contravencionales y/o querellas que cursen en las Inspecciones de Policía de la Localidad</v>
          </cell>
          <cell r="Q398" t="str">
            <v>Prestación de servicios</v>
          </cell>
          <cell r="R398" t="str">
            <v>Contratación directa</v>
          </cell>
          <cell r="S398" t="str">
            <v>Servicios profesionales y apoyo a la gestión</v>
          </cell>
          <cell r="T398">
            <v>45811</v>
          </cell>
          <cell r="U398">
            <v>45964</v>
          </cell>
          <cell r="V398">
            <v>45939</v>
          </cell>
          <cell r="Y398" t="str">
            <v>A convenir</v>
          </cell>
          <cell r="Z398" t="str">
            <v>Cédula de Ciudadanía</v>
          </cell>
          <cell r="AA398">
            <v>1033769482</v>
          </cell>
          <cell r="AB398" t="str">
            <v>EDUAR LOZANO</v>
          </cell>
          <cell r="AC398" t="str">
            <v>No</v>
          </cell>
          <cell r="AD398" t="str">
            <v>No</v>
          </cell>
          <cell r="AE398" t="str">
            <v>No</v>
          </cell>
          <cell r="AF398" t="str">
            <v>No</v>
          </cell>
          <cell r="AG398" t="str">
            <v>No</v>
          </cell>
          <cell r="AH398" t="str">
            <v>No</v>
          </cell>
          <cell r="AI398" t="str">
            <v>No</v>
          </cell>
          <cell r="AJ398" t="str">
            <v>Recursos Propios</v>
          </cell>
          <cell r="AK398" t="str">
            <v>Inversión</v>
          </cell>
          <cell r="AL398" t="str">
            <v>33,810,000</v>
          </cell>
          <cell r="AM398">
            <v>0</v>
          </cell>
          <cell r="AN398">
            <v>0</v>
          </cell>
          <cell r="AO398" t="str">
            <v>33,810,000</v>
          </cell>
          <cell r="AP398">
            <v>0</v>
          </cell>
          <cell r="AQ398">
            <v>0</v>
          </cell>
          <cell r="AR398">
            <v>0</v>
          </cell>
          <cell r="AS398" t="str">
            <v>33,810,000</v>
          </cell>
          <cell r="AT398" t="str">
            <v>No Válido</v>
          </cell>
          <cell r="AU398" t="str">
            <v>No Definido</v>
          </cell>
          <cell r="AV398" t="str">
            <v>No D</v>
          </cell>
          <cell r="AW398">
            <v>0</v>
          </cell>
          <cell r="AX398">
            <v>0</v>
          </cell>
          <cell r="AY398" t="str">
            <v>No</v>
          </cell>
          <cell r="AZ398">
            <v>0</v>
          </cell>
          <cell r="BA398" t="str">
            <v>No aplica</v>
          </cell>
          <cell r="BB398" t="str">
            <v>No aplica</v>
          </cell>
          <cell r="BC398" t="str">
            <v>https://community.secop.gov.co/Public/Tendering/OpportunityDetail/Index?noticeUID=CO1.NTC.7776643&amp;isFromPublicArea=True&amp;isModal=true&amp;asPopupView=true</v>
          </cell>
        </row>
        <row r="399">
          <cell r="M399" t="str">
            <v>316-2025</v>
          </cell>
          <cell r="N399" t="str">
            <v>En ejecución</v>
          </cell>
          <cell r="O399" t="str">
            <v>V1.80111700</v>
          </cell>
          <cell r="P399" t="str">
            <v>APOYAR JURÍDICAMENTE LA EJECUCIÓN DE LAS ACCIONES REQUERIDAS PARA LA DEPURACIÓN DE LAS ACTUACIONES ADMINISTRATIVAS QUE CURSAN EN LA ALCALDÍA LOCAL.</v>
          </cell>
          <cell r="Q399" t="str">
            <v>Prestación de servicios</v>
          </cell>
          <cell r="R399" t="str">
            <v>Contratación directa</v>
          </cell>
          <cell r="S399" t="str">
            <v>Servicios profesionales y apoyo a la gestión</v>
          </cell>
          <cell r="T399" t="str">
            <v>03/14/2025</v>
          </cell>
          <cell r="U399" t="str">
            <v>03/17/2025</v>
          </cell>
          <cell r="V399" t="str">
            <v>09/16/2025</v>
          </cell>
          <cell r="Y399" t="str">
            <v>No Definido</v>
          </cell>
          <cell r="Z399" t="str">
            <v>Cédula de Ciudadanía</v>
          </cell>
          <cell r="AA399">
            <v>52736698</v>
          </cell>
          <cell r="AB399" t="str">
            <v>CLAUDIA YINNETH GUALTEROS BARRERO</v>
          </cell>
          <cell r="AC399" t="str">
            <v>No</v>
          </cell>
          <cell r="AD399" t="str">
            <v>No</v>
          </cell>
          <cell r="AE399" t="str">
            <v>No</v>
          </cell>
          <cell r="AF399" t="str">
            <v>No</v>
          </cell>
          <cell r="AG399" t="str">
            <v>No</v>
          </cell>
          <cell r="AH399" t="str">
            <v>No</v>
          </cell>
          <cell r="AI399" t="str">
            <v>No</v>
          </cell>
          <cell r="AJ399" t="str">
            <v>Recursos Propios</v>
          </cell>
          <cell r="AK399" t="str">
            <v>Inversión</v>
          </cell>
          <cell r="AL399" t="str">
            <v>33,810,000</v>
          </cell>
          <cell r="AM399">
            <v>0</v>
          </cell>
          <cell r="AN399">
            <v>0</v>
          </cell>
          <cell r="AO399" t="str">
            <v>33,810,000</v>
          </cell>
          <cell r="AP399">
            <v>0</v>
          </cell>
          <cell r="AQ399">
            <v>0</v>
          </cell>
          <cell r="AR399">
            <v>0</v>
          </cell>
          <cell r="AS399" t="str">
            <v>33,810,000</v>
          </cell>
          <cell r="AT399" t="str">
            <v>No Válido</v>
          </cell>
          <cell r="AU399" t="str">
            <v>No Definido</v>
          </cell>
          <cell r="AV399" t="str">
            <v>No D</v>
          </cell>
          <cell r="AW399">
            <v>0</v>
          </cell>
          <cell r="AX399">
            <v>0</v>
          </cell>
          <cell r="AY399" t="str">
            <v>No</v>
          </cell>
          <cell r="AZ399">
            <v>0</v>
          </cell>
          <cell r="BA399" t="str">
            <v>No aplica</v>
          </cell>
          <cell r="BB399" t="str">
            <v>No aplica</v>
          </cell>
          <cell r="BC399" t="str">
            <v>https://community.secop.gov.co/Public/Tendering/OpportunityDetail/Index?noticeUID=CO1.NTC.7834760&amp;isFromPublicArea=True&amp;isModal=true&amp;asPopupView=true</v>
          </cell>
        </row>
        <row r="400">
          <cell r="M400" t="str">
            <v>350-2025</v>
          </cell>
          <cell r="N400" t="str">
            <v>En ejecución</v>
          </cell>
          <cell r="O400" t="str">
            <v>V1.80111700</v>
          </cell>
          <cell r="P400" t="str">
            <v>Prestar los servicios de apoyo en el Área de Gestión de Desarrollo Local en el acompañamiento de asistencia técnica tanto en área urbana como en área rural.</v>
          </cell>
          <cell r="Q400" t="str">
            <v>Prestación de servicios</v>
          </cell>
          <cell r="R400" t="str">
            <v>Contratación directa</v>
          </cell>
          <cell r="S400" t="str">
            <v>Servicios profesionales y apoyo a la gestión</v>
          </cell>
          <cell r="T400" t="str">
            <v>03/31/2025</v>
          </cell>
          <cell r="U400">
            <v>45692</v>
          </cell>
          <cell r="V400">
            <v>45667</v>
          </cell>
          <cell r="Y400" t="str">
            <v>Como acordado previamente</v>
          </cell>
          <cell r="Z400" t="str">
            <v>Cédula de Ciudadanía</v>
          </cell>
          <cell r="AA400">
            <v>1022445211</v>
          </cell>
          <cell r="AB400" t="str">
            <v>Nicolas Ricardo Bravo Tapias</v>
          </cell>
          <cell r="AC400" t="str">
            <v>No</v>
          </cell>
          <cell r="AD400" t="str">
            <v>No</v>
          </cell>
          <cell r="AE400" t="str">
            <v>No</v>
          </cell>
          <cell r="AF400" t="str">
            <v>No</v>
          </cell>
          <cell r="AG400" t="str">
            <v>No</v>
          </cell>
          <cell r="AH400" t="str">
            <v>No</v>
          </cell>
          <cell r="AI400" t="str">
            <v>No</v>
          </cell>
          <cell r="AJ400" t="str">
            <v>Recursos Propios</v>
          </cell>
          <cell r="AK400" t="str">
            <v>Inversión</v>
          </cell>
          <cell r="AL400" t="str">
            <v>29,502,000</v>
          </cell>
          <cell r="AM400">
            <v>0</v>
          </cell>
          <cell r="AN400">
            <v>0</v>
          </cell>
          <cell r="AO400" t="str">
            <v>29,502,000</v>
          </cell>
          <cell r="AP400">
            <v>0</v>
          </cell>
          <cell r="AQ400">
            <v>0</v>
          </cell>
          <cell r="AR400">
            <v>0</v>
          </cell>
          <cell r="AS400" t="str">
            <v>29,502,000</v>
          </cell>
          <cell r="AT400" t="str">
            <v>No Válido</v>
          </cell>
          <cell r="AU400" t="str">
            <v>No Definido</v>
          </cell>
          <cell r="AV400" t="str">
            <v>No D</v>
          </cell>
          <cell r="AW400">
            <v>0</v>
          </cell>
          <cell r="AX400">
            <v>0</v>
          </cell>
          <cell r="AY400" t="str">
            <v>No</v>
          </cell>
          <cell r="AZ400">
            <v>0</v>
          </cell>
          <cell r="BA400" t="str">
            <v>No aplica</v>
          </cell>
          <cell r="BB400" t="str">
            <v>No aplica</v>
          </cell>
          <cell r="BC400" t="str">
            <v>https://community.secop.gov.co/Public/Tendering/OpportunityDetail/Index?noticeUID=CO1.NTC.7919924&amp;isFromPublicArea=True&amp;isModal=true&amp;asPopupView=true</v>
          </cell>
        </row>
        <row r="401">
          <cell r="M401" t="str">
            <v>115-2025</v>
          </cell>
          <cell r="N401" t="str">
            <v>En ejecución</v>
          </cell>
          <cell r="O401" t="str">
            <v>V1.80111700</v>
          </cell>
          <cell r="P401" t="str">
            <v>Prestar servicios profesionales de apoyo en al área de gestión del desarrollo local de la alcaldía local de suba; enfocadas en salud; para la coordinación; estructuración; formulación; evaluación y  seguimiento a los proyectos de inversión enfocados a la realización de las acciones integrales hacia</v>
          </cell>
          <cell r="Q401" t="str">
            <v>Prestación de servicios</v>
          </cell>
          <cell r="R401" t="str">
            <v>Contratación directa</v>
          </cell>
          <cell r="S401" t="str">
            <v>Servicios profesionales y apoyo a la gestión</v>
          </cell>
          <cell r="T401">
            <v>45872</v>
          </cell>
          <cell r="U401" t="str">
            <v>03/17/2025</v>
          </cell>
          <cell r="V401" t="str">
            <v>09/16/2025</v>
          </cell>
          <cell r="Y401" t="str">
            <v>No Definido</v>
          </cell>
          <cell r="Z401" t="str">
            <v>Cédula de Ciudadanía</v>
          </cell>
          <cell r="AA401">
            <v>79148595</v>
          </cell>
          <cell r="AB401" t="str">
            <v>Alberto Enrique Nuñez Molinares</v>
          </cell>
          <cell r="AC401" t="str">
            <v>No</v>
          </cell>
          <cell r="AD401" t="str">
            <v>No</v>
          </cell>
          <cell r="AE401" t="str">
            <v>No</v>
          </cell>
          <cell r="AF401" t="str">
            <v>No</v>
          </cell>
          <cell r="AG401" t="str">
            <v>No</v>
          </cell>
          <cell r="AH401" t="str">
            <v>No</v>
          </cell>
          <cell r="AI401" t="str">
            <v>No</v>
          </cell>
          <cell r="AJ401" t="str">
            <v>Recursos Propios</v>
          </cell>
          <cell r="AK401" t="str">
            <v>Inversión</v>
          </cell>
          <cell r="AL401" t="str">
            <v>46,128,000</v>
          </cell>
          <cell r="AM401">
            <v>0</v>
          </cell>
          <cell r="AN401">
            <v>0</v>
          </cell>
          <cell r="AO401" t="str">
            <v>46,128,000</v>
          </cell>
          <cell r="AP401">
            <v>0</v>
          </cell>
          <cell r="AQ401">
            <v>0</v>
          </cell>
          <cell r="AR401">
            <v>0</v>
          </cell>
          <cell r="AS401" t="str">
            <v>46,128,000</v>
          </cell>
          <cell r="AT401" t="str">
            <v>No Válido</v>
          </cell>
          <cell r="AU401" t="str">
            <v>No Definido</v>
          </cell>
          <cell r="AV401" t="str">
            <v>No D</v>
          </cell>
          <cell r="AW401">
            <v>0</v>
          </cell>
          <cell r="AX401">
            <v>0</v>
          </cell>
          <cell r="AY401" t="str">
            <v>No</v>
          </cell>
          <cell r="AZ401">
            <v>0</v>
          </cell>
          <cell r="BA401" t="str">
            <v>No aplica</v>
          </cell>
          <cell r="BB401" t="str">
            <v>No aplica</v>
          </cell>
          <cell r="BC401" t="str">
            <v>https://community.secop.gov.co/Public/Tendering/OpportunityDetail/Index?noticeUID=CO1.NTC.7672314&amp;isFromPublicArea=True&amp;isModal=true&amp;asPopupView=true</v>
          </cell>
        </row>
        <row r="402">
          <cell r="M402" t="str">
            <v>421-2025</v>
          </cell>
          <cell r="N402" t="str">
            <v>En ejecución</v>
          </cell>
          <cell r="O402" t="str">
            <v>V1.80111700</v>
          </cell>
          <cell r="P402" t="str">
            <v>Prestar servicios de apoyo en las actividades de seguridad; convivencia ciudadana y recuperación del espacio público</v>
          </cell>
          <cell r="Q402" t="str">
            <v>Prestación de servicios</v>
          </cell>
          <cell r="R402" t="str">
            <v>Contratación directa</v>
          </cell>
          <cell r="S402" t="str">
            <v>Servicios profesionales y apoyo a la gestión</v>
          </cell>
          <cell r="T402">
            <v>45780</v>
          </cell>
          <cell r="U402">
            <v>45933</v>
          </cell>
          <cell r="V402">
            <v>45909</v>
          </cell>
          <cell r="Y402" t="str">
            <v>No Definido</v>
          </cell>
          <cell r="Z402" t="str">
            <v>Cédula de Ciudadanía</v>
          </cell>
          <cell r="AA402">
            <v>1099208734</v>
          </cell>
          <cell r="AB402" t="str">
            <v>ELIANA AGUILAR QUIROGA</v>
          </cell>
          <cell r="AC402" t="str">
            <v>No</v>
          </cell>
          <cell r="AD402" t="str">
            <v>No</v>
          </cell>
          <cell r="AE402" t="str">
            <v>No</v>
          </cell>
          <cell r="AF402" t="str">
            <v>No</v>
          </cell>
          <cell r="AG402" t="str">
            <v>No</v>
          </cell>
          <cell r="AH402" t="str">
            <v>No</v>
          </cell>
          <cell r="AI402" t="str">
            <v>No</v>
          </cell>
          <cell r="AJ402" t="str">
            <v>Recursos Propios</v>
          </cell>
          <cell r="AK402" t="str">
            <v>Inversión</v>
          </cell>
          <cell r="AL402" t="str">
            <v>17,856,000</v>
          </cell>
          <cell r="AM402">
            <v>0</v>
          </cell>
          <cell r="AN402">
            <v>0</v>
          </cell>
          <cell r="AO402" t="str">
            <v>17,856,000</v>
          </cell>
          <cell r="AP402">
            <v>0</v>
          </cell>
          <cell r="AQ402">
            <v>0</v>
          </cell>
          <cell r="AR402">
            <v>0</v>
          </cell>
          <cell r="AS402" t="str">
            <v>17,856,000</v>
          </cell>
          <cell r="AT402" t="str">
            <v>No Válido</v>
          </cell>
          <cell r="AU402" t="str">
            <v>No Definido</v>
          </cell>
          <cell r="AV402" t="str">
            <v>No D</v>
          </cell>
          <cell r="AW402">
            <v>0</v>
          </cell>
          <cell r="AX402">
            <v>0</v>
          </cell>
          <cell r="AY402" t="str">
            <v>No</v>
          </cell>
          <cell r="AZ402">
            <v>0</v>
          </cell>
          <cell r="BA402" t="str">
            <v>No aplica</v>
          </cell>
          <cell r="BB402" t="str">
            <v>No aplica</v>
          </cell>
          <cell r="BC402" t="str">
            <v>https://community.secop.gov.co/Public/Tendering/OpportunityDetail/Index?noticeUID=CO1.NTC.7779901&amp;isFromPublicArea=True&amp;isModal=true&amp;asPopupView=true</v>
          </cell>
        </row>
        <row r="403">
          <cell r="M403" t="str">
            <v>620-2025</v>
          </cell>
          <cell r="N403" t="str">
            <v>En ejecución</v>
          </cell>
          <cell r="O403" t="str">
            <v>V1.80111700</v>
          </cell>
          <cell r="P403" t="str">
            <v>Prestar el servicio de apoyo al Área de Gestión de Desarrollo Local para la atención ciudadana.</v>
          </cell>
          <cell r="Q403" t="str">
            <v>Prestación de servicios</v>
          </cell>
          <cell r="R403" t="str">
            <v>Contratación directa</v>
          </cell>
          <cell r="S403" t="str">
            <v>Servicios profesionales y apoyo a la gestión</v>
          </cell>
          <cell r="T403">
            <v>45996</v>
          </cell>
          <cell r="U403" t="str">
            <v>05/14/2025</v>
          </cell>
          <cell r="V403" t="str">
            <v>11/13/2025</v>
          </cell>
          <cell r="Y403" t="str">
            <v>No Definido</v>
          </cell>
          <cell r="Z403" t="str">
            <v>Cédula de Ciudadanía</v>
          </cell>
          <cell r="AA403">
            <v>72260477</v>
          </cell>
          <cell r="AB403" t="str">
            <v>WILLIAM ALBERTO LADRON DE GUEVARA ORTEGA</v>
          </cell>
          <cell r="AC403" t="str">
            <v>No</v>
          </cell>
          <cell r="AD403" t="str">
            <v>No</v>
          </cell>
          <cell r="AE403" t="str">
            <v>No</v>
          </cell>
          <cell r="AF403" t="str">
            <v>No</v>
          </cell>
          <cell r="AG403" t="str">
            <v>No</v>
          </cell>
          <cell r="AH403" t="str">
            <v>No</v>
          </cell>
          <cell r="AI403" t="str">
            <v>No</v>
          </cell>
          <cell r="AJ403" t="str">
            <v>Recursos Propios</v>
          </cell>
          <cell r="AK403" t="str">
            <v>Inversión</v>
          </cell>
          <cell r="AL403" t="str">
            <v>17,856,000</v>
          </cell>
          <cell r="AM403">
            <v>0</v>
          </cell>
          <cell r="AN403">
            <v>0</v>
          </cell>
          <cell r="AO403" t="str">
            <v>17,856,000</v>
          </cell>
          <cell r="AP403">
            <v>0</v>
          </cell>
          <cell r="AQ403">
            <v>0</v>
          </cell>
          <cell r="AR403">
            <v>0</v>
          </cell>
          <cell r="AS403" t="str">
            <v>17,856,000</v>
          </cell>
          <cell r="AT403" t="str">
            <v>No Válido</v>
          </cell>
          <cell r="AU403" t="str">
            <v>No Definido</v>
          </cell>
          <cell r="AV403" t="str">
            <v>No D</v>
          </cell>
          <cell r="AW403">
            <v>0</v>
          </cell>
          <cell r="AX403">
            <v>0</v>
          </cell>
          <cell r="AY403" t="str">
            <v>No</v>
          </cell>
          <cell r="AZ403">
            <v>0</v>
          </cell>
          <cell r="BA403" t="str">
            <v>No aplica</v>
          </cell>
          <cell r="BB403" t="str">
            <v>No aplica</v>
          </cell>
          <cell r="BC403" t="str">
            <v>https://community.secop.gov.co/Public/Tendering/OpportunityDetail/Index?noticeUID=CO1.NTC.8124530&amp;isFromPublicArea=True&amp;isModal=true&amp;asPopupView=true</v>
          </cell>
        </row>
        <row r="404">
          <cell r="M404" t="str">
            <v>337-2025</v>
          </cell>
          <cell r="N404" t="str">
            <v>En ejecución</v>
          </cell>
          <cell r="O404" t="str">
            <v>V1.80111700</v>
          </cell>
          <cell r="P404" t="str">
            <v>PRESTAR SUS SERVICIOS PROFESIONALES  ESPECIALIZADOS EN EL ÁREA DE GESTIÓN DEL DESARROLLO LOCAL; APOYANDO LA ESTRUCTURACIÓN FINANCIERA; 
ADMINISTRATIVA Y TÉCNICA; ASÍ COMO LA FORMULACIÓN DE LOS PROYECTOS DE INVERSIÓN Y 
SEGUIMIENTO EN ASPECTOS TÉCNICOS; ADMINISTRATIVOS Y FINANCIEROS DE LOS DIFERENTES</v>
          </cell>
          <cell r="Q404" t="str">
            <v>Prestación de servicios</v>
          </cell>
          <cell r="R404" t="str">
            <v>Contratación directa</v>
          </cell>
          <cell r="S404" t="str">
            <v>Servicios profesionales y apoyo a la gestión</v>
          </cell>
          <cell r="T404" t="str">
            <v>03/27/2025</v>
          </cell>
          <cell r="U404" t="str">
            <v>03/31/2025</v>
          </cell>
          <cell r="V404" t="str">
            <v>09/29/2025</v>
          </cell>
          <cell r="Y404" t="str">
            <v>No Definido</v>
          </cell>
          <cell r="Z404" t="str">
            <v>Cédula de Ciudadanía</v>
          </cell>
          <cell r="AA404">
            <v>52412962</v>
          </cell>
          <cell r="AB404" t="str">
            <v>clara patricia gutierrez suarez</v>
          </cell>
          <cell r="AC404" t="str">
            <v>No</v>
          </cell>
          <cell r="AD404" t="str">
            <v>No</v>
          </cell>
          <cell r="AE404" t="str">
            <v>No</v>
          </cell>
          <cell r="AF404" t="str">
            <v>No</v>
          </cell>
          <cell r="AG404" t="str">
            <v>No</v>
          </cell>
          <cell r="AH404" t="str">
            <v>No</v>
          </cell>
          <cell r="AI404" t="str">
            <v>No</v>
          </cell>
          <cell r="AJ404" t="str">
            <v>Recursos Propios</v>
          </cell>
          <cell r="AK404" t="str">
            <v>Inversión</v>
          </cell>
          <cell r="AL404" t="str">
            <v>51,000,000</v>
          </cell>
          <cell r="AM404">
            <v>0</v>
          </cell>
          <cell r="AN404">
            <v>0</v>
          </cell>
          <cell r="AO404" t="str">
            <v>51,000,000</v>
          </cell>
          <cell r="AP404">
            <v>0</v>
          </cell>
          <cell r="AQ404">
            <v>0</v>
          </cell>
          <cell r="AR404">
            <v>0</v>
          </cell>
          <cell r="AS404" t="str">
            <v>51,000,000</v>
          </cell>
          <cell r="AT404" t="str">
            <v>No Válido</v>
          </cell>
          <cell r="AU404" t="str">
            <v>No Definido</v>
          </cell>
          <cell r="AV404" t="str">
            <v>No D</v>
          </cell>
          <cell r="AW404">
            <v>0</v>
          </cell>
          <cell r="AX404">
            <v>0</v>
          </cell>
          <cell r="AY404" t="str">
            <v>No</v>
          </cell>
          <cell r="AZ404">
            <v>0</v>
          </cell>
          <cell r="BA404" t="str">
            <v>No aplica</v>
          </cell>
          <cell r="BB404" t="str">
            <v>No aplica</v>
          </cell>
          <cell r="BC404" t="str">
            <v>https://community.secop.gov.co/Public/Tendering/OpportunityDetail/Index?noticeUID=CO1.NTC.7905822&amp;isFromPublicArea=True&amp;isModal=true&amp;asPopupView=true</v>
          </cell>
        </row>
        <row r="405">
          <cell r="M405" t="str">
            <v>021-2025</v>
          </cell>
          <cell r="N405" t="str">
            <v>cedido</v>
          </cell>
          <cell r="O405" t="str">
            <v>V1.80111700</v>
          </cell>
          <cell r="P405" t="str">
            <v>Prestar los servicios profesionales como abogado (a) para apoyar la gestión contractual del Área Gestión del Desarrollo Local de la Alcaldía Local de Suba; en los diferentes procesos de selección en sus etapas precontractual; contractual y postcontractual.</v>
          </cell>
          <cell r="Q405" t="str">
            <v>Prestación de servicios</v>
          </cell>
          <cell r="R405" t="str">
            <v>Contratación directa</v>
          </cell>
          <cell r="S405" t="str">
            <v>Servicios profesionales y apoyo a la gestión</v>
          </cell>
          <cell r="T405">
            <v>45718</v>
          </cell>
          <cell r="U405">
            <v>45749</v>
          </cell>
          <cell r="V405">
            <v>45724</v>
          </cell>
          <cell r="Y405" t="str">
            <v>No Definido</v>
          </cell>
          <cell r="Z405" t="str">
            <v>Cédula de Ciudadanía</v>
          </cell>
          <cell r="AA405">
            <v>20729744</v>
          </cell>
          <cell r="AB405" t="str">
            <v>Daneyi Martinez</v>
          </cell>
          <cell r="AC405" t="str">
            <v>No</v>
          </cell>
          <cell r="AD405" t="str">
            <v>No</v>
          </cell>
          <cell r="AE405" t="str">
            <v>No</v>
          </cell>
          <cell r="AF405" t="str">
            <v>No</v>
          </cell>
          <cell r="AG405" t="str">
            <v>No</v>
          </cell>
          <cell r="AH405" t="str">
            <v>No</v>
          </cell>
          <cell r="AI405" t="str">
            <v>No</v>
          </cell>
          <cell r="AJ405" t="str">
            <v>Recursos Propios</v>
          </cell>
          <cell r="AK405" t="str">
            <v>Inversión</v>
          </cell>
          <cell r="AL405" t="str">
            <v>46,128,000</v>
          </cell>
          <cell r="AM405">
            <v>0</v>
          </cell>
          <cell r="AN405" t="str">
            <v>6,919,200</v>
          </cell>
          <cell r="AO405" t="str">
            <v>46,128,000</v>
          </cell>
          <cell r="AP405">
            <v>0</v>
          </cell>
          <cell r="AQ405">
            <v>0</v>
          </cell>
          <cell r="AR405">
            <v>0</v>
          </cell>
          <cell r="AS405" t="str">
            <v>46,128,000</v>
          </cell>
          <cell r="AT405" t="str">
            <v>No Válido</v>
          </cell>
          <cell r="AU405" t="str">
            <v>No Definido</v>
          </cell>
          <cell r="AV405" t="str">
            <v>No D</v>
          </cell>
          <cell r="AW405">
            <v>0</v>
          </cell>
          <cell r="AX405">
            <v>0</v>
          </cell>
          <cell r="AY405" t="str">
            <v>No</v>
          </cell>
          <cell r="AZ405">
            <v>0</v>
          </cell>
          <cell r="BA405" t="str">
            <v>No aplica</v>
          </cell>
          <cell r="BB405" t="str">
            <v>No aplica</v>
          </cell>
          <cell r="BC405" t="str">
            <v>https://community.secop.gov.co/Public/Tendering/OpportunityDetail/Index?noticeUID=CO1.NTC.7519115&amp;isFromPublicArea=True&amp;isModal=true&amp;asPopupView=true</v>
          </cell>
        </row>
        <row r="406">
          <cell r="M406" t="str">
            <v>007-2025</v>
          </cell>
          <cell r="N406" t="str">
            <v>En ejecución</v>
          </cell>
          <cell r="O406" t="str">
            <v>V1.80111700</v>
          </cell>
          <cell r="P406" t="str">
            <v>Prestar el apoyo asistencial a las comisiones de la Junta Administradora Local.</v>
          </cell>
          <cell r="Q406" t="str">
            <v>Prestación de servicios</v>
          </cell>
          <cell r="R406" t="str">
            <v>Contratación directa</v>
          </cell>
          <cell r="S406" t="str">
            <v>Servicios profesionales y apoyo a la gestión</v>
          </cell>
          <cell r="T406">
            <v>45993</v>
          </cell>
          <cell r="U406" t="str">
            <v>02/13/2025</v>
          </cell>
          <cell r="V406">
            <v>46001</v>
          </cell>
          <cell r="Y406" t="str">
            <v>A convenir</v>
          </cell>
          <cell r="Z406" t="str">
            <v>Cédula de Ciudadanía</v>
          </cell>
          <cell r="AA406">
            <v>1018486250</v>
          </cell>
          <cell r="AB406" t="str">
            <v>YEREMI ANDRES RIOS CUISMAN</v>
          </cell>
          <cell r="AC406" t="str">
            <v>No</v>
          </cell>
          <cell r="AD406" t="str">
            <v>No</v>
          </cell>
          <cell r="AE406" t="str">
            <v>No</v>
          </cell>
          <cell r="AF406" t="str">
            <v>No</v>
          </cell>
          <cell r="AG406" t="str">
            <v>No</v>
          </cell>
          <cell r="AH406" t="str">
            <v>No</v>
          </cell>
          <cell r="AI406" t="str">
            <v>No</v>
          </cell>
          <cell r="AJ406" t="str">
            <v>Recursos Propios</v>
          </cell>
          <cell r="AK406" t="str">
            <v>Inversión</v>
          </cell>
          <cell r="AL406" t="str">
            <v>23,808,000</v>
          </cell>
          <cell r="AM406">
            <v>0</v>
          </cell>
          <cell r="AN406">
            <v>0</v>
          </cell>
          <cell r="AO406" t="str">
            <v>23,808,000</v>
          </cell>
          <cell r="AP406">
            <v>0</v>
          </cell>
          <cell r="AQ406">
            <v>0</v>
          </cell>
          <cell r="AR406">
            <v>0</v>
          </cell>
          <cell r="AS406" t="str">
            <v>23,808,000</v>
          </cell>
          <cell r="AT406" t="str">
            <v>No Válido</v>
          </cell>
          <cell r="AU406" t="str">
            <v>No Definido</v>
          </cell>
          <cell r="AV406" t="str">
            <v>No D</v>
          </cell>
          <cell r="AW406">
            <v>0</v>
          </cell>
          <cell r="AX406">
            <v>0</v>
          </cell>
          <cell r="AY406" t="str">
            <v>No</v>
          </cell>
          <cell r="AZ406">
            <v>0</v>
          </cell>
          <cell r="BA406" t="str">
            <v>No aplica</v>
          </cell>
          <cell r="BB406" t="str">
            <v>No aplica</v>
          </cell>
          <cell r="BC406" t="str">
            <v>https://community.secop.gov.co/Public/Tendering/OpportunityDetail/Index?noticeUID=CO1.NTC.7595675&amp;isFromPublicArea=True&amp;isModal=true&amp;asPopupView=true</v>
          </cell>
        </row>
        <row r="407">
          <cell r="M407" t="str">
            <v>584-2025</v>
          </cell>
          <cell r="N407" t="str">
            <v>Modificado</v>
          </cell>
          <cell r="O407" t="str">
            <v>V1.80131500</v>
          </cell>
          <cell r="P407" t="str">
            <v>El Fondo de Desarrollo Local de Suba; en adelante el COMODANTE; hace entrega real y material a título de COMODATO a la junta de Acción Comunal del Barrio SANTA HELENA; quien en adelante será el COMODATARIO; para su uso a título gratuito y con cargo a restituir los bienes muebles de propiedad única</v>
          </cell>
          <cell r="Q407" t="str">
            <v>Comodato</v>
          </cell>
          <cell r="R407" t="str">
            <v>Contratación directa</v>
          </cell>
          <cell r="S407" t="str">
            <v>Prestamo de uso</v>
          </cell>
          <cell r="T407">
            <v>45907</v>
          </cell>
          <cell r="U407">
            <v>45968</v>
          </cell>
          <cell r="V407">
            <v>47763</v>
          </cell>
          <cell r="Y407" t="str">
            <v>No Definido</v>
          </cell>
          <cell r="Z407" t="str">
            <v>No Definido</v>
          </cell>
          <cell r="AA407">
            <v>900048477</v>
          </cell>
          <cell r="AB407" t="str">
            <v>Junta de Accion Comunal Santa Helena</v>
          </cell>
          <cell r="AC407" t="str">
            <v>No</v>
          </cell>
          <cell r="AD407" t="str">
            <v>No</v>
          </cell>
          <cell r="AE407" t="str">
            <v>No</v>
          </cell>
          <cell r="AF407" t="str">
            <v>No</v>
          </cell>
          <cell r="AG407" t="str">
            <v>No</v>
          </cell>
          <cell r="AH407" t="str">
            <v>No</v>
          </cell>
          <cell r="AI407" t="str">
            <v>No</v>
          </cell>
          <cell r="AJ407" t="str">
            <v>Distribuido</v>
          </cell>
          <cell r="AK407" t="str">
            <v>Funcionamiento</v>
          </cell>
          <cell r="AL407">
            <v>0</v>
          </cell>
          <cell r="AM407">
            <v>0</v>
          </cell>
          <cell r="AN407">
            <v>0</v>
          </cell>
          <cell r="AO407">
            <v>0</v>
          </cell>
          <cell r="AP407">
            <v>0</v>
          </cell>
          <cell r="AQ407">
            <v>0</v>
          </cell>
          <cell r="AR407">
            <v>0</v>
          </cell>
          <cell r="AS407">
            <v>0</v>
          </cell>
          <cell r="AT407" t="str">
            <v>No Válido</v>
          </cell>
          <cell r="AU407" t="str">
            <v>No Definido</v>
          </cell>
          <cell r="AV407" t="str">
            <v>No D</v>
          </cell>
          <cell r="AW407">
            <v>0</v>
          </cell>
          <cell r="AX407">
            <v>0</v>
          </cell>
          <cell r="AY407" t="str">
            <v>No</v>
          </cell>
          <cell r="AZ407">
            <v>0</v>
          </cell>
          <cell r="BA407" t="str">
            <v>No aplica</v>
          </cell>
          <cell r="BB407" t="str">
            <v>No aplica</v>
          </cell>
          <cell r="BC407" t="str">
            <v>https://community.secop.gov.co/Public/Tendering/OpportunityDetail/Index?noticeUID=CO1.NTC.8393280&amp;isFromPublicArea=True&amp;isModal=true&amp;asPopupView=true</v>
          </cell>
        </row>
        <row r="408">
          <cell r="M408" t="str">
            <v>056-2025</v>
          </cell>
          <cell r="N408" t="str">
            <v>En ejecución</v>
          </cell>
          <cell r="O408" t="str">
            <v>V1.80111700</v>
          </cell>
          <cell r="P408" t="str">
            <v>PRESTAR SERVICIOS DE APOYO PARA LAS ACTIVIDADES ADMINISTRATIVAS Y DE GESTIÓN DOCUMENTAL; QUE SEAN PARTE DEL DESARROLLO DE LA ESTRATEGIA GERENCIA DE LA SOLUCIÓN EN EL TERRITORIO ASIGNADO POR PARTE DEL LA ALCALDÍA LOCAL DE SUBA</v>
          </cell>
          <cell r="Q408" t="str">
            <v>Prestación de servicios</v>
          </cell>
          <cell r="R408" t="str">
            <v>Contratación directa</v>
          </cell>
          <cell r="S408" t="str">
            <v>Servicios profesionales y apoyo a la gestión</v>
          </cell>
          <cell r="T408">
            <v>45993</v>
          </cell>
          <cell r="U408" t="str">
            <v>02/14/2025</v>
          </cell>
          <cell r="V408" t="str">
            <v>08/13/2025</v>
          </cell>
          <cell r="Y408" t="str">
            <v>No Definido</v>
          </cell>
          <cell r="Z408" t="str">
            <v>Cédula de Ciudadanía</v>
          </cell>
          <cell r="AA408">
            <v>1015436265</v>
          </cell>
          <cell r="AB408" t="str">
            <v>Edwin Alexander Jiménez Guerrero</v>
          </cell>
          <cell r="AC408" t="str">
            <v>No</v>
          </cell>
          <cell r="AD408" t="str">
            <v>No</v>
          </cell>
          <cell r="AE408" t="str">
            <v>No</v>
          </cell>
          <cell r="AF408" t="str">
            <v>No</v>
          </cell>
          <cell r="AG408" t="str">
            <v>No</v>
          </cell>
          <cell r="AH408" t="str">
            <v>No</v>
          </cell>
          <cell r="AI408" t="str">
            <v>No</v>
          </cell>
          <cell r="AJ408" t="str">
            <v>Recursos Propios</v>
          </cell>
          <cell r="AK408" t="str">
            <v>Inversión</v>
          </cell>
          <cell r="AL408" t="str">
            <v>20,286,000</v>
          </cell>
          <cell r="AM408">
            <v>0</v>
          </cell>
          <cell r="AN408">
            <v>0</v>
          </cell>
          <cell r="AO408" t="str">
            <v>20,286,000</v>
          </cell>
          <cell r="AP408">
            <v>0</v>
          </cell>
          <cell r="AQ408">
            <v>0</v>
          </cell>
          <cell r="AR408">
            <v>0</v>
          </cell>
          <cell r="AS408" t="str">
            <v>20,286,000</v>
          </cell>
          <cell r="AT408" t="str">
            <v>No Válido</v>
          </cell>
          <cell r="AU408" t="str">
            <v>No Definido</v>
          </cell>
          <cell r="AV408" t="str">
            <v>No D</v>
          </cell>
          <cell r="AW408">
            <v>0</v>
          </cell>
          <cell r="AX408">
            <v>0</v>
          </cell>
          <cell r="AY408" t="str">
            <v>No</v>
          </cell>
          <cell r="AZ408">
            <v>0</v>
          </cell>
          <cell r="BA408" t="str">
            <v>No aplica</v>
          </cell>
          <cell r="BB408" t="str">
            <v>No aplica</v>
          </cell>
          <cell r="BC408" t="str">
            <v>https://community.secop.gov.co/Public/Tendering/OpportunityDetail/Index?noticeUID=CO1.NTC.7600901&amp;isFromPublicArea=True&amp;isModal=true&amp;asPopupView=true</v>
          </cell>
        </row>
        <row r="409">
          <cell r="M409" t="str">
            <v>017-2025</v>
          </cell>
          <cell r="N409" t="str">
            <v>terminado</v>
          </cell>
          <cell r="O409" t="str">
            <v>V1.80111700</v>
          </cell>
          <cell r="P409" t="str">
            <v>PRESTAR SERVICIOS PROFESIONALES ESPECIALIZADOS EN EL DESPACHO DE LA ALCALDÍA LOCAL DE SUBA; EN EL PROCESO DE SEGUIMIENTO Y EVALUACIÓN DE LOS PLANES; PROGRAMAS; PROYECTOS Y POLÍTICAS; EN EL CUMPLIMIENTO DE LOS OBJETIVOS TRAZADOS EN EL PLAN DE DESARROLLO LOCAL</v>
          </cell>
          <cell r="Q409" t="str">
            <v>Prestación de servicios</v>
          </cell>
          <cell r="R409" t="str">
            <v>Contratación directa</v>
          </cell>
          <cell r="S409" t="str">
            <v>Servicios profesionales y apoyo a la gestión</v>
          </cell>
          <cell r="T409" t="str">
            <v>02/13/2025</v>
          </cell>
          <cell r="U409">
            <v>45994</v>
          </cell>
          <cell r="V409">
            <v>45972</v>
          </cell>
          <cell r="Y409" t="str">
            <v>No Definido</v>
          </cell>
          <cell r="Z409" t="str">
            <v>Cédula de Ciudadanía</v>
          </cell>
          <cell r="AA409">
            <v>53114647</v>
          </cell>
          <cell r="AB409" t="str">
            <v>Andrea Catalina Ramirez Perez</v>
          </cell>
          <cell r="AC409" t="str">
            <v>No</v>
          </cell>
          <cell r="AD409" t="str">
            <v>No</v>
          </cell>
          <cell r="AE409" t="str">
            <v>No</v>
          </cell>
          <cell r="AF409" t="str">
            <v>No</v>
          </cell>
          <cell r="AG409" t="str">
            <v>No</v>
          </cell>
          <cell r="AH409" t="str">
            <v>No</v>
          </cell>
          <cell r="AI409" t="str">
            <v>No</v>
          </cell>
          <cell r="AJ409" t="str">
            <v>Distribuido</v>
          </cell>
          <cell r="AK409" t="str">
            <v>No Definido</v>
          </cell>
          <cell r="AL409" t="str">
            <v>89,496,000</v>
          </cell>
          <cell r="AM409">
            <v>0</v>
          </cell>
          <cell r="AN409">
            <v>0</v>
          </cell>
          <cell r="AO409" t="str">
            <v>89,496,000</v>
          </cell>
          <cell r="AP409">
            <v>0</v>
          </cell>
          <cell r="AQ409">
            <v>0</v>
          </cell>
          <cell r="AR409">
            <v>0</v>
          </cell>
          <cell r="AS409" t="str">
            <v>89,496,000</v>
          </cell>
          <cell r="AT409" t="str">
            <v>No Válido</v>
          </cell>
          <cell r="AU409" t="str">
            <v>No Definido</v>
          </cell>
          <cell r="AV409" t="str">
            <v>No D</v>
          </cell>
          <cell r="AW409">
            <v>0</v>
          </cell>
          <cell r="AX409">
            <v>0</v>
          </cell>
          <cell r="AY409" t="str">
            <v>No</v>
          </cell>
          <cell r="AZ409">
            <v>0</v>
          </cell>
          <cell r="BA409" t="str">
            <v>No aplica</v>
          </cell>
          <cell r="BB409" t="str">
            <v>No aplica</v>
          </cell>
          <cell r="BC409" t="str">
            <v>https://community.secop.gov.co/Public/Tendering/OpportunityDetail/Index?noticeUID=CO1.NTC.7587768&amp;isFromPublicArea=True&amp;isModal=true&amp;asPopupView=true</v>
          </cell>
        </row>
        <row r="410">
          <cell r="M410" t="str">
            <v>313-2025</v>
          </cell>
          <cell r="N410" t="str">
            <v>cedido</v>
          </cell>
          <cell r="O410" t="str">
            <v>V1.80111700</v>
          </cell>
          <cell r="P410" t="str">
            <v>Prestar los servicios profesionales para apoyar jurídicamente la ejecución de las acciones requeridas para la depuración de las actuaciones administrativas que cursan en la Alcaldía Local.</v>
          </cell>
          <cell r="Q410" t="str">
            <v>Prestación de servicios</v>
          </cell>
          <cell r="R410" t="str">
            <v>Contratación directa</v>
          </cell>
          <cell r="S410" t="str">
            <v>Servicios profesionales y apoyo a la gestión</v>
          </cell>
          <cell r="T410">
            <v>45720</v>
          </cell>
          <cell r="U410">
            <v>45842</v>
          </cell>
          <cell r="V410">
            <v>45818</v>
          </cell>
          <cell r="Y410" t="str">
            <v>No Definido</v>
          </cell>
          <cell r="Z410" t="str">
            <v>Cédula de Ciudadanía</v>
          </cell>
          <cell r="AA410">
            <v>1098770452</v>
          </cell>
          <cell r="AB410" t="str">
            <v>LAURA LEMUS PORTILLO</v>
          </cell>
          <cell r="AC410" t="str">
            <v>No</v>
          </cell>
          <cell r="AD410" t="str">
            <v>Si</v>
          </cell>
          <cell r="AE410" t="str">
            <v>No</v>
          </cell>
          <cell r="AF410" t="str">
            <v>No</v>
          </cell>
          <cell r="AG410" t="str">
            <v>No</v>
          </cell>
          <cell r="AH410" t="str">
            <v>No</v>
          </cell>
          <cell r="AI410" t="str">
            <v>No</v>
          </cell>
          <cell r="AJ410" t="str">
            <v>Recursos Propios</v>
          </cell>
          <cell r="AK410" t="str">
            <v>Inversión</v>
          </cell>
          <cell r="AL410" t="str">
            <v>33,810,000</v>
          </cell>
          <cell r="AM410">
            <v>0</v>
          </cell>
          <cell r="AN410" t="str">
            <v>4,508,000</v>
          </cell>
          <cell r="AO410" t="str">
            <v>33,810,000</v>
          </cell>
          <cell r="AP410">
            <v>0</v>
          </cell>
          <cell r="AQ410">
            <v>0</v>
          </cell>
          <cell r="AR410">
            <v>0</v>
          </cell>
          <cell r="AS410" t="str">
            <v>33,810,000</v>
          </cell>
          <cell r="AT410" t="str">
            <v>No Válido</v>
          </cell>
          <cell r="AU410" t="str">
            <v>No Definido</v>
          </cell>
          <cell r="AV410" t="str">
            <v>No D</v>
          </cell>
          <cell r="AW410">
            <v>0</v>
          </cell>
          <cell r="AX410">
            <v>0</v>
          </cell>
          <cell r="AY410" t="str">
            <v>No</v>
          </cell>
          <cell r="AZ410">
            <v>0</v>
          </cell>
          <cell r="BA410" t="str">
            <v>No aplica</v>
          </cell>
          <cell r="BB410" t="str">
            <v>No aplica</v>
          </cell>
          <cell r="BC410" t="str">
            <v>https://community.secop.gov.co/Public/Tendering/OpportunityDetail/Index?noticeUID=CO1.NTC.7939315&amp;isFromPublicArea=True&amp;isModal=true&amp;asPopupView=true</v>
          </cell>
        </row>
        <row r="411">
          <cell r="M411" t="str">
            <v>537-2025</v>
          </cell>
          <cell r="N411" t="str">
            <v>En ejecución</v>
          </cell>
          <cell r="O411" t="str">
            <v>V1.80111700</v>
          </cell>
          <cell r="P411" t="str">
            <v>Prestar los servicios profesionales como abogado (a) para acompañar la gestión 
contractual del Fondo de Desarrollo Local de Suba; en las diferentes etapas de los procesos de contratación.</v>
          </cell>
          <cell r="Q411" t="str">
            <v>Prestación de servicios</v>
          </cell>
          <cell r="R411" t="str">
            <v>Contratación directa</v>
          </cell>
          <cell r="S411" t="str">
            <v>Servicios profesionales y apoyo a la gestión</v>
          </cell>
          <cell r="T411">
            <v>45782</v>
          </cell>
          <cell r="U411">
            <v>45843</v>
          </cell>
          <cell r="V411">
            <v>45819</v>
          </cell>
          <cell r="Y411" t="str">
            <v>No Definido</v>
          </cell>
          <cell r="Z411" t="str">
            <v>Cédula de Ciudadanía</v>
          </cell>
          <cell r="AA411">
            <v>80189483</v>
          </cell>
          <cell r="AB411" t="str">
            <v>Oscar Alfredo Hernández Morales</v>
          </cell>
          <cell r="AC411" t="str">
            <v>No</v>
          </cell>
          <cell r="AD411" t="str">
            <v>No</v>
          </cell>
          <cell r="AE411" t="str">
            <v>No</v>
          </cell>
          <cell r="AF411" t="str">
            <v>No</v>
          </cell>
          <cell r="AG411" t="str">
            <v>No</v>
          </cell>
          <cell r="AH411" t="str">
            <v>No</v>
          </cell>
          <cell r="AI411" t="str">
            <v>No</v>
          </cell>
          <cell r="AJ411" t="str">
            <v>Recursos Propios</v>
          </cell>
          <cell r="AK411" t="str">
            <v>Inversión</v>
          </cell>
          <cell r="AL411" t="str">
            <v>46,128,000</v>
          </cell>
          <cell r="AM411">
            <v>0</v>
          </cell>
          <cell r="AN411">
            <v>0</v>
          </cell>
          <cell r="AO411" t="str">
            <v>46,128,000</v>
          </cell>
          <cell r="AP411">
            <v>0</v>
          </cell>
          <cell r="AQ411">
            <v>0</v>
          </cell>
          <cell r="AR411">
            <v>0</v>
          </cell>
          <cell r="AS411" t="str">
            <v>46,128,000</v>
          </cell>
          <cell r="AT411" t="str">
            <v>No Válido</v>
          </cell>
          <cell r="AU411" t="str">
            <v>No Definido</v>
          </cell>
          <cell r="AV411" t="str">
            <v>No D</v>
          </cell>
          <cell r="AW411">
            <v>0</v>
          </cell>
          <cell r="AX411">
            <v>0</v>
          </cell>
          <cell r="AY411" t="str">
            <v>No</v>
          </cell>
          <cell r="AZ411">
            <v>0</v>
          </cell>
          <cell r="BA411" t="str">
            <v>No aplica</v>
          </cell>
          <cell r="BB411" t="str">
            <v>No aplica</v>
          </cell>
          <cell r="BC411" t="str">
            <v>https://community.secop.gov.co/Public/Tendering/OpportunityDetail/Index?noticeUID=CO1.NTC.8082037&amp;isFromPublicArea=True&amp;isModal=true&amp;asPopupView=true</v>
          </cell>
        </row>
        <row r="412">
          <cell r="M412" t="str">
            <v>177-2025</v>
          </cell>
          <cell r="N412" t="str">
            <v>En ejecución</v>
          </cell>
          <cell r="O412" t="str">
            <v>V1.80111700</v>
          </cell>
          <cell r="P412" t="str">
            <v>Prestar los servicios profesionales para apoyar técnicamente las distintas etapas de los procesos de competencia de las Inspecciones de Policía de la Localidad; según reparto.</v>
          </cell>
          <cell r="Q412" t="str">
            <v>Prestación de servicios</v>
          </cell>
          <cell r="R412" t="str">
            <v>Contratación directa</v>
          </cell>
          <cell r="S412" t="str">
            <v>Servicios profesionales y apoyo a la gestión</v>
          </cell>
          <cell r="T412">
            <v>45780</v>
          </cell>
          <cell r="U412" t="str">
            <v>03/18/2025</v>
          </cell>
          <cell r="V412" t="str">
            <v>09/17/2025</v>
          </cell>
          <cell r="Y412" t="str">
            <v>No Definido</v>
          </cell>
          <cell r="Z412" t="str">
            <v>Cédula de Ciudadanía</v>
          </cell>
          <cell r="AA412">
            <v>40395737</v>
          </cell>
          <cell r="AB412" t="str">
            <v>MARTHA SANTIAGO</v>
          </cell>
          <cell r="AC412" t="str">
            <v>No</v>
          </cell>
          <cell r="AD412" t="str">
            <v>No</v>
          </cell>
          <cell r="AE412" t="str">
            <v>No</v>
          </cell>
          <cell r="AF412" t="str">
            <v>No</v>
          </cell>
          <cell r="AG412" t="str">
            <v>No</v>
          </cell>
          <cell r="AH412" t="str">
            <v>No</v>
          </cell>
          <cell r="AI412" t="str">
            <v>No</v>
          </cell>
          <cell r="AJ412" t="str">
            <v>Recursos Propios</v>
          </cell>
          <cell r="AK412" t="str">
            <v>Inversión</v>
          </cell>
          <cell r="AL412" t="str">
            <v>46,128,000</v>
          </cell>
          <cell r="AM412">
            <v>0</v>
          </cell>
          <cell r="AN412">
            <v>0</v>
          </cell>
          <cell r="AO412" t="str">
            <v>46,128,000</v>
          </cell>
          <cell r="AP412">
            <v>0</v>
          </cell>
          <cell r="AQ412">
            <v>0</v>
          </cell>
          <cell r="AR412">
            <v>0</v>
          </cell>
          <cell r="AS412" t="str">
            <v>46,128,000</v>
          </cell>
          <cell r="AT412" t="str">
            <v>No Válido</v>
          </cell>
          <cell r="AU412" t="str">
            <v>No Definido</v>
          </cell>
          <cell r="AV412" t="str">
            <v>No D</v>
          </cell>
          <cell r="AW412">
            <v>0</v>
          </cell>
          <cell r="AX412">
            <v>0</v>
          </cell>
          <cell r="AY412" t="str">
            <v>No</v>
          </cell>
          <cell r="AZ412">
            <v>0</v>
          </cell>
          <cell r="BA412" t="str">
            <v>No aplica</v>
          </cell>
          <cell r="BB412" t="str">
            <v>No aplica</v>
          </cell>
          <cell r="BC412" t="str">
            <v>https://community.secop.gov.co/Public/Tendering/OpportunityDetail/Index?noticeUID=CO1.NTC.7742802&amp;isFromPublicArea=True&amp;isModal=true&amp;asPopupView=true</v>
          </cell>
        </row>
        <row r="413">
          <cell r="M413" t="str">
            <v>150-2025</v>
          </cell>
          <cell r="N413" t="str">
            <v>En ejecución</v>
          </cell>
          <cell r="O413" t="str">
            <v>V1.80111700</v>
          </cell>
          <cell r="P413" t="str">
            <v>Prestar servicios de apoyo a la gestión  promoviendo la participación ciudadana en las prácticas deportivas; mediante el uso de metodologías; promoviendo una mejor calidad de vida y aprovechamiento del tiempo libre en los habitantes de la Localidad de SUBA.</v>
          </cell>
          <cell r="Q413" t="str">
            <v>Prestación de servicios</v>
          </cell>
          <cell r="R413" t="str">
            <v>Contratación directa</v>
          </cell>
          <cell r="S413" t="str">
            <v>Servicios profesionales y apoyo a la gestión</v>
          </cell>
          <cell r="T413" t="str">
            <v>02/24/2025</v>
          </cell>
          <cell r="U413" t="str">
            <v>03/17/2025</v>
          </cell>
          <cell r="V413" t="str">
            <v>09/16/2025</v>
          </cell>
          <cell r="Y413" t="str">
            <v>No Definido</v>
          </cell>
          <cell r="Z413" t="str">
            <v>Cédula de Ciudadanía</v>
          </cell>
          <cell r="AA413">
            <v>1233892287</v>
          </cell>
          <cell r="AB413" t="str">
            <v>Ivonne Kathalina Saenz Sanchez</v>
          </cell>
          <cell r="AC413" t="str">
            <v>No</v>
          </cell>
          <cell r="AD413" t="str">
            <v>No</v>
          </cell>
          <cell r="AE413" t="str">
            <v>No</v>
          </cell>
          <cell r="AF413" t="str">
            <v>No</v>
          </cell>
          <cell r="AG413" t="str">
            <v>No</v>
          </cell>
          <cell r="AH413" t="str">
            <v>No</v>
          </cell>
          <cell r="AI413" t="str">
            <v>No</v>
          </cell>
          <cell r="AJ413" t="str">
            <v>Recursos Propios</v>
          </cell>
          <cell r="AK413" t="str">
            <v>Inversión</v>
          </cell>
          <cell r="AL413" t="str">
            <v>21,000,000</v>
          </cell>
          <cell r="AM413">
            <v>0</v>
          </cell>
          <cell r="AN413">
            <v>0</v>
          </cell>
          <cell r="AO413" t="str">
            <v>21,000,000</v>
          </cell>
          <cell r="AP413">
            <v>0</v>
          </cell>
          <cell r="AQ413">
            <v>0</v>
          </cell>
          <cell r="AR413">
            <v>0</v>
          </cell>
          <cell r="AS413" t="str">
            <v>21,000,000</v>
          </cell>
          <cell r="AT413" t="str">
            <v>No Válido</v>
          </cell>
          <cell r="AU413" t="str">
            <v>No Definido</v>
          </cell>
          <cell r="AV413" t="str">
            <v>No D</v>
          </cell>
          <cell r="AW413">
            <v>0</v>
          </cell>
          <cell r="AX413">
            <v>0</v>
          </cell>
          <cell r="AY413" t="str">
            <v>No</v>
          </cell>
          <cell r="AZ413">
            <v>0</v>
          </cell>
          <cell r="BA413" t="str">
            <v>No aplica</v>
          </cell>
          <cell r="BB413" t="str">
            <v>No aplica</v>
          </cell>
          <cell r="BC413" t="str">
            <v>https://community.secop.gov.co/Public/Tendering/OpportunityDetail/Index?noticeUID=CO1.NTC.7634985&amp;isFromPublicArea=True&amp;isModal=true&amp;asPopupView=true</v>
          </cell>
        </row>
        <row r="414">
          <cell r="M414" t="str">
            <v>012-2025</v>
          </cell>
          <cell r="N414" t="str">
            <v>En ejecución</v>
          </cell>
          <cell r="O414" t="str">
            <v>V1.80111700</v>
          </cell>
          <cell r="P414" t="str">
            <v>Prestar los servicios de apoyo en el Área de Gestión del Desarrollo Local; realizando actividades administrativas en las diferentes etapas de los procesos de adquisición de bienes y servicios en los aplicativos a los que haya lugar</v>
          </cell>
          <cell r="Q414" t="str">
            <v>Prestación de servicios</v>
          </cell>
          <cell r="R414" t="str">
            <v>Contratación directa</v>
          </cell>
          <cell r="S414" t="str">
            <v>Servicios profesionales y apoyo a la gestión</v>
          </cell>
          <cell r="T414">
            <v>45963</v>
          </cell>
          <cell r="U414">
            <v>45933</v>
          </cell>
          <cell r="V414">
            <v>45909</v>
          </cell>
          <cell r="Y414" t="str">
            <v>No Definido</v>
          </cell>
          <cell r="Z414" t="str">
            <v>Cédula de Ciudadanía</v>
          </cell>
          <cell r="AA414">
            <v>1019119765</v>
          </cell>
          <cell r="AB414" t="str">
            <v>LUIS DANIEL VALBUENA BLANCO</v>
          </cell>
          <cell r="AC414" t="str">
            <v>No</v>
          </cell>
          <cell r="AD414" t="str">
            <v>No</v>
          </cell>
          <cell r="AE414" t="str">
            <v>No</v>
          </cell>
          <cell r="AF414" t="str">
            <v>No</v>
          </cell>
          <cell r="AG414" t="str">
            <v>No</v>
          </cell>
          <cell r="AH414" t="str">
            <v>No</v>
          </cell>
          <cell r="AI414" t="str">
            <v>No</v>
          </cell>
          <cell r="AJ414" t="str">
            <v>Recursos Propios</v>
          </cell>
          <cell r="AK414" t="str">
            <v>Inversión</v>
          </cell>
          <cell r="AL414" t="str">
            <v>29,502,000</v>
          </cell>
          <cell r="AM414">
            <v>0</v>
          </cell>
          <cell r="AN414">
            <v>0</v>
          </cell>
          <cell r="AO414" t="str">
            <v>29,502,000</v>
          </cell>
          <cell r="AP414">
            <v>0</v>
          </cell>
          <cell r="AQ414">
            <v>0</v>
          </cell>
          <cell r="AR414">
            <v>0</v>
          </cell>
          <cell r="AS414" t="str">
            <v>29,502,000</v>
          </cell>
          <cell r="AT414" t="str">
            <v>No Válido</v>
          </cell>
          <cell r="AU414" t="str">
            <v>No Definido</v>
          </cell>
          <cell r="AV414" t="str">
            <v>No D</v>
          </cell>
          <cell r="AW414">
            <v>0</v>
          </cell>
          <cell r="AX414">
            <v>0</v>
          </cell>
          <cell r="AY414" t="str">
            <v>No</v>
          </cell>
          <cell r="AZ414">
            <v>0</v>
          </cell>
          <cell r="BA414" t="str">
            <v>No aplica</v>
          </cell>
          <cell r="BB414" t="str">
            <v>No aplica</v>
          </cell>
          <cell r="BC414" t="str">
            <v>https://community.secop.gov.co/Public/Tendering/OpportunityDetail/Index?noticeUID=CO1.NTC.7555463&amp;isFromPublicArea=True&amp;isModal=true&amp;asPopupView=true</v>
          </cell>
        </row>
        <row r="415">
          <cell r="M415" t="str">
            <v>480-2025</v>
          </cell>
          <cell r="N415" t="str">
            <v>En ejecución</v>
          </cell>
          <cell r="O415" t="str">
            <v>V1.80111700</v>
          </cell>
          <cell r="P415" t="str">
            <v>Prestar servicios de apoyo en las actividades de seguridad; convivencia ciudadana y recuperación del espacio público</v>
          </cell>
          <cell r="Q415" t="str">
            <v>Prestación de servicios</v>
          </cell>
          <cell r="R415" t="str">
            <v>Contratación directa</v>
          </cell>
          <cell r="S415" t="str">
            <v>Servicios profesionales y apoyo a la gestión</v>
          </cell>
          <cell r="T415" t="str">
            <v>03/28/2025</v>
          </cell>
          <cell r="U415" t="str">
            <v>03/31/2025</v>
          </cell>
          <cell r="V415" t="str">
            <v>09/29/2025</v>
          </cell>
          <cell r="Y415" t="str">
            <v>Como acordado previamente</v>
          </cell>
          <cell r="Z415" t="str">
            <v>Cédula de Ciudadanía</v>
          </cell>
          <cell r="AA415">
            <v>1003710488</v>
          </cell>
          <cell r="AB415" t="str">
            <v>Juan Camilo Alvarez Sabogal</v>
          </cell>
          <cell r="AC415" t="str">
            <v>No</v>
          </cell>
          <cell r="AD415" t="str">
            <v>No</v>
          </cell>
          <cell r="AE415" t="str">
            <v>No</v>
          </cell>
          <cell r="AF415" t="str">
            <v>No</v>
          </cell>
          <cell r="AG415" t="str">
            <v>No</v>
          </cell>
          <cell r="AH415" t="str">
            <v>No</v>
          </cell>
          <cell r="AI415" t="str">
            <v>No</v>
          </cell>
          <cell r="AJ415" t="str">
            <v>Recursos Propios</v>
          </cell>
          <cell r="AK415" t="str">
            <v>Inversión</v>
          </cell>
          <cell r="AL415" t="str">
            <v>12,378,000</v>
          </cell>
          <cell r="AM415">
            <v>0</v>
          </cell>
          <cell r="AN415">
            <v>0</v>
          </cell>
          <cell r="AO415" t="str">
            <v>12,378,000</v>
          </cell>
          <cell r="AP415">
            <v>0</v>
          </cell>
          <cell r="AQ415">
            <v>0</v>
          </cell>
          <cell r="AR415">
            <v>0</v>
          </cell>
          <cell r="AS415" t="str">
            <v>12,378,000</v>
          </cell>
          <cell r="AT415" t="str">
            <v>No Válido</v>
          </cell>
          <cell r="AU415" t="str">
            <v>No Definido</v>
          </cell>
          <cell r="AV415" t="str">
            <v>No D</v>
          </cell>
          <cell r="AW415">
            <v>0</v>
          </cell>
          <cell r="AX415">
            <v>0</v>
          </cell>
          <cell r="AY415" t="str">
            <v>No</v>
          </cell>
          <cell r="AZ415">
            <v>0</v>
          </cell>
          <cell r="BA415" t="str">
            <v>No aplica</v>
          </cell>
          <cell r="BB415" t="str">
            <v>No aplica</v>
          </cell>
          <cell r="BC415" t="str">
            <v>https://community.secop.gov.co/Public/Tendering/OpportunityDetail/Index?noticeUID=CO1.NTC.7909183&amp;isFromPublicArea=True&amp;isModal=true&amp;asPopupView=true</v>
          </cell>
        </row>
        <row r="416">
          <cell r="M416" t="str">
            <v>635- 202</v>
          </cell>
          <cell r="N416" t="str">
            <v>Modificado</v>
          </cell>
          <cell r="O416" t="str">
            <v>UNSPECIFIED</v>
          </cell>
          <cell r="P416" t="str">
            <v>PRESTAR EL SERVICIO DE MANTENIMIENTO PREVENTIVO Y CORRECTIVO PARA LOS VEHÍCULOS LIVIANOS; PESADOS; MAQUINARIA AMARILLA Y ACCESORIOS DEL PARQUE AUTOMOTOR DE LA ALCALDÍA LOCAL DE SUBA</v>
          </cell>
          <cell r="Q416" t="str">
            <v>Prestación de servicios</v>
          </cell>
          <cell r="R416" t="str">
            <v>Selección Abreviada de Menor Cuantía</v>
          </cell>
          <cell r="S416" t="str">
            <v>Presupuesto menor al 10% de la Menor Cuantía</v>
          </cell>
          <cell r="T416" t="str">
            <v>07/17/2025</v>
          </cell>
          <cell r="U416" t="str">
            <v>07/24/2025</v>
          </cell>
          <cell r="V416" t="str">
            <v>05/23/2026</v>
          </cell>
          <cell r="Y416" t="str">
            <v>No Definido</v>
          </cell>
          <cell r="Z416" t="str">
            <v>Sin Descripcion</v>
          </cell>
          <cell r="AA416" t="str">
            <v>No Definido</v>
          </cell>
          <cell r="AB416" t="str">
            <v>UNION TEMPORAL AGROMAQ SUBA</v>
          </cell>
          <cell r="AC416" t="str">
            <v>Si</v>
          </cell>
          <cell r="AD416" t="str">
            <v>No</v>
          </cell>
          <cell r="AE416" t="str">
            <v>No</v>
          </cell>
          <cell r="AF416" t="str">
            <v>Si</v>
          </cell>
          <cell r="AG416" t="str">
            <v>No</v>
          </cell>
          <cell r="AH416" t="str">
            <v>No</v>
          </cell>
          <cell r="AI416" t="str">
            <v>No</v>
          </cell>
          <cell r="AJ416" t="str">
            <v>Recursos Propios</v>
          </cell>
          <cell r="AK416" t="str">
            <v>Inversión</v>
          </cell>
          <cell r="AL416" t="str">
            <v>174,243,000</v>
          </cell>
          <cell r="AM416">
            <v>0</v>
          </cell>
          <cell r="AN416">
            <v>0</v>
          </cell>
          <cell r="AO416" t="str">
            <v>174,243,000</v>
          </cell>
          <cell r="AP416">
            <v>0</v>
          </cell>
          <cell r="AQ416">
            <v>0</v>
          </cell>
          <cell r="AR416">
            <v>0</v>
          </cell>
          <cell r="AS416" t="str">
            <v>174,243,000</v>
          </cell>
          <cell r="AT416" t="str">
            <v>No Válido</v>
          </cell>
          <cell r="AU416" t="str">
            <v>No Definido</v>
          </cell>
          <cell r="AV416" t="str">
            <v>No D</v>
          </cell>
          <cell r="AW416">
            <v>0</v>
          </cell>
          <cell r="AX416">
            <v>0</v>
          </cell>
          <cell r="AY416" t="str">
            <v>No</v>
          </cell>
          <cell r="AZ416">
            <v>7</v>
          </cell>
          <cell r="BA416" t="str">
            <v>No aplica</v>
          </cell>
          <cell r="BB416" t="str">
            <v>No aplica</v>
          </cell>
          <cell r="BC416" t="str">
            <v>https://community.secop.gov.co/Public/Tendering/OpportunityDetail/Index?noticeUID=CO1.NTC.8360523&amp;isFromPublicArea=True&amp;isModal=true&amp;asPopupView=true</v>
          </cell>
        </row>
        <row r="417">
          <cell r="M417" t="str">
            <v>158-2025</v>
          </cell>
          <cell r="N417" t="str">
            <v>En ejecución</v>
          </cell>
          <cell r="O417" t="str">
            <v>V1.80111700</v>
          </cell>
          <cell r="P417" t="str">
            <v>Prestar servicios profesionales al Área de gestión del Desarrollo Local para adelantar las actividades que den cumplimiento a procedimientos  administrativos y contables aplicables</v>
          </cell>
          <cell r="Q417" t="str">
            <v>Prestación de servicios</v>
          </cell>
          <cell r="R417" t="str">
            <v>Contratación directa</v>
          </cell>
          <cell r="S417" t="str">
            <v>Servicios profesionales y apoyo a la gestión</v>
          </cell>
          <cell r="T417" t="str">
            <v>02/20/2025</v>
          </cell>
          <cell r="U417" t="str">
            <v>02/24/2025</v>
          </cell>
          <cell r="V417" t="str">
            <v>08/23/2025</v>
          </cell>
          <cell r="Y417" t="str">
            <v>No Definido</v>
          </cell>
          <cell r="Z417" t="str">
            <v>Cédula de Ciudadanía</v>
          </cell>
          <cell r="AA417">
            <v>51924201</v>
          </cell>
          <cell r="AB417" t="str">
            <v>LUZ ANGELA RAMIREZ ORTEGON</v>
          </cell>
          <cell r="AC417" t="str">
            <v>No</v>
          </cell>
          <cell r="AD417" t="str">
            <v>No</v>
          </cell>
          <cell r="AE417" t="str">
            <v>No</v>
          </cell>
          <cell r="AF417" t="str">
            <v>No</v>
          </cell>
          <cell r="AG417" t="str">
            <v>No</v>
          </cell>
          <cell r="AH417" t="str">
            <v>No</v>
          </cell>
          <cell r="AI417" t="str">
            <v>No</v>
          </cell>
          <cell r="AJ417" t="str">
            <v>Recursos Propios</v>
          </cell>
          <cell r="AK417" t="str">
            <v>Inversión</v>
          </cell>
          <cell r="AL417" t="str">
            <v>46,128,000</v>
          </cell>
          <cell r="AM417">
            <v>0</v>
          </cell>
          <cell r="AN417">
            <v>0</v>
          </cell>
          <cell r="AO417" t="str">
            <v>46,128,000</v>
          </cell>
          <cell r="AP417">
            <v>0</v>
          </cell>
          <cell r="AQ417">
            <v>0</v>
          </cell>
          <cell r="AR417">
            <v>0</v>
          </cell>
          <cell r="AS417" t="str">
            <v>46,128,000</v>
          </cell>
          <cell r="AT417" t="str">
            <v>No Válido</v>
          </cell>
          <cell r="AU417" t="str">
            <v>No Definido</v>
          </cell>
          <cell r="AV417" t="str">
            <v>No D</v>
          </cell>
          <cell r="AW417">
            <v>0</v>
          </cell>
          <cell r="AX417">
            <v>0</v>
          </cell>
          <cell r="AY417" t="str">
            <v>No</v>
          </cell>
          <cell r="AZ417">
            <v>0</v>
          </cell>
          <cell r="BA417" t="str">
            <v>No aplica</v>
          </cell>
          <cell r="BB417" t="str">
            <v>No aplica</v>
          </cell>
          <cell r="BC417" t="str">
            <v>https://community.secop.gov.co/Public/Tendering/OpportunityDetail/Index?noticeUID=CO1.NTC.7663908&amp;isFromPublicArea=True&amp;isModal=true&amp;asPopupView=true</v>
          </cell>
        </row>
        <row r="418">
          <cell r="M418" t="str">
            <v>224-2025</v>
          </cell>
          <cell r="N418" t="str">
            <v>Modificado</v>
          </cell>
          <cell r="O418" t="str">
            <v>V1.80111700</v>
          </cell>
          <cell r="P418" t="str">
            <v>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v>
          </cell>
          <cell r="Q418" t="str">
            <v>Prestación de servicios</v>
          </cell>
          <cell r="R418" t="str">
            <v>Contratación directa</v>
          </cell>
          <cell r="S418" t="str">
            <v>Servicios profesionales y apoyo a la gestión</v>
          </cell>
          <cell r="T418" t="str">
            <v>02/27/2025</v>
          </cell>
          <cell r="U418">
            <v>45719</v>
          </cell>
          <cell r="V418">
            <v>45697</v>
          </cell>
          <cell r="Y418" t="str">
            <v>No Definido</v>
          </cell>
          <cell r="Z418" t="str">
            <v>Cédula de Ciudadanía</v>
          </cell>
          <cell r="AA418">
            <v>79634967</v>
          </cell>
          <cell r="AB418" t="str">
            <v>LUIS EDUARDO BRAVO MARIÑO</v>
          </cell>
          <cell r="AC418" t="str">
            <v>No</v>
          </cell>
          <cell r="AD418" t="str">
            <v>Si</v>
          </cell>
          <cell r="AE418" t="str">
            <v>No</v>
          </cell>
          <cell r="AF418" t="str">
            <v>No</v>
          </cell>
          <cell r="AG418" t="str">
            <v>No</v>
          </cell>
          <cell r="AH418" t="str">
            <v>No</v>
          </cell>
          <cell r="AI418" t="str">
            <v>No</v>
          </cell>
          <cell r="AJ418" t="str">
            <v>Recursos Propios</v>
          </cell>
          <cell r="AK418" t="str">
            <v>Inversión</v>
          </cell>
          <cell r="AL418" t="str">
            <v>46,128,000</v>
          </cell>
          <cell r="AM418">
            <v>0</v>
          </cell>
          <cell r="AN418" t="str">
            <v>14,863,467</v>
          </cell>
          <cell r="AO418" t="str">
            <v>46,128,000</v>
          </cell>
          <cell r="AP418">
            <v>0</v>
          </cell>
          <cell r="AQ418">
            <v>0</v>
          </cell>
          <cell r="AR418">
            <v>0</v>
          </cell>
          <cell r="AS418" t="str">
            <v>46,128,000</v>
          </cell>
          <cell r="AT418" t="str">
            <v>No Válido</v>
          </cell>
          <cell r="AU418" t="str">
            <v>No Definido</v>
          </cell>
          <cell r="AV418" t="str">
            <v>No D</v>
          </cell>
          <cell r="AW418">
            <v>0</v>
          </cell>
          <cell r="AX418">
            <v>0</v>
          </cell>
          <cell r="AY418" t="str">
            <v>No</v>
          </cell>
          <cell r="AZ418">
            <v>0</v>
          </cell>
          <cell r="BA418" t="str">
            <v>No aplica</v>
          </cell>
          <cell r="BB418" t="str">
            <v>No aplica</v>
          </cell>
          <cell r="BC418" t="str">
            <v>https://community.secop.gov.co/Public/Tendering/OpportunityDetail/Index?noticeUID=CO1.NTC.7733308&amp;isFromPublicArea=True&amp;isModal=true&amp;asPopupView=true</v>
          </cell>
        </row>
        <row r="419">
          <cell r="M419" t="str">
            <v>014-2025</v>
          </cell>
          <cell r="N419" t="str">
            <v>En ejecución</v>
          </cell>
          <cell r="O419" t="str">
            <v>V1.80111700</v>
          </cell>
          <cell r="P419" t="str">
            <v>Prestar servicios profesionales al Área de Gestión del Desarrollo Local para apoyar la formulación; seguimiento y ejecución de los proyectos de inversión y/o funcionamiento y demás acciones afines para el cumplimiento del plan de gestión de la Alcaldía Local de Suba.</v>
          </cell>
          <cell r="Q419" t="str">
            <v>Prestación de servicios</v>
          </cell>
          <cell r="R419" t="str">
            <v>Contratación directa</v>
          </cell>
          <cell r="S419" t="str">
            <v>Servicios profesionales y apoyo a la gestión</v>
          </cell>
          <cell r="T419">
            <v>45750</v>
          </cell>
          <cell r="U419" t="str">
            <v>03/14/2025</v>
          </cell>
          <cell r="V419" t="str">
            <v>09/13/2025</v>
          </cell>
          <cell r="Y419" t="str">
            <v>No Definido</v>
          </cell>
          <cell r="Z419" t="str">
            <v>Cédula de Ciudadanía</v>
          </cell>
          <cell r="AA419">
            <v>1030533128</v>
          </cell>
          <cell r="AB419" t="str">
            <v>ZAIRALORENA CALDERON GARCES</v>
          </cell>
          <cell r="AC419" t="str">
            <v>No</v>
          </cell>
          <cell r="AD419" t="str">
            <v>No</v>
          </cell>
          <cell r="AE419" t="str">
            <v>No</v>
          </cell>
          <cell r="AF419" t="str">
            <v>No</v>
          </cell>
          <cell r="AG419" t="str">
            <v>No</v>
          </cell>
          <cell r="AH419" t="str">
            <v>No</v>
          </cell>
          <cell r="AI419" t="str">
            <v>No</v>
          </cell>
          <cell r="AJ419" t="str">
            <v>Recursos Propios</v>
          </cell>
          <cell r="AK419" t="str">
            <v>Inversión</v>
          </cell>
          <cell r="AL419" t="str">
            <v>46,128,000</v>
          </cell>
          <cell r="AM419">
            <v>0</v>
          </cell>
          <cell r="AN419">
            <v>0</v>
          </cell>
          <cell r="AO419" t="str">
            <v>46,128,000</v>
          </cell>
          <cell r="AP419">
            <v>0</v>
          </cell>
          <cell r="AQ419">
            <v>0</v>
          </cell>
          <cell r="AR419">
            <v>0</v>
          </cell>
          <cell r="AS419" t="str">
            <v>46,128,000</v>
          </cell>
          <cell r="AT419" t="str">
            <v>No Válido</v>
          </cell>
          <cell r="AU419" t="str">
            <v>No Definido</v>
          </cell>
          <cell r="AV419" t="str">
            <v>No D</v>
          </cell>
          <cell r="AW419">
            <v>0</v>
          </cell>
          <cell r="AX419">
            <v>0</v>
          </cell>
          <cell r="AY419" t="str">
            <v>No</v>
          </cell>
          <cell r="AZ419">
            <v>0</v>
          </cell>
          <cell r="BA419" t="str">
            <v>No aplica</v>
          </cell>
          <cell r="BB419" t="str">
            <v>No aplica</v>
          </cell>
          <cell r="BC419" t="str">
            <v>https://community.secop.gov.co/Public/Tendering/OpportunityDetail/Index?noticeUID=CO1.NTC.7695013&amp;isFromPublicArea=True&amp;isModal=true&amp;asPopupView=true</v>
          </cell>
        </row>
        <row r="420">
          <cell r="M420" t="str">
            <v>558-2025</v>
          </cell>
          <cell r="N420" t="str">
            <v>En ejecución</v>
          </cell>
          <cell r="O420" t="str">
            <v>V1.80111700</v>
          </cell>
          <cell r="P420" t="str">
            <v>o Prestar servicios profesionales en el área de gestión del desarrollo local para el cumplimiento de las metas del plan de desarrollo local de la vigencia
desde la planeación técnica y necesidades propias en materia ambiental en la localidad de Suba.</v>
          </cell>
          <cell r="Q420" t="str">
            <v>Prestación de servicios</v>
          </cell>
          <cell r="R420" t="str">
            <v>Contratación directa</v>
          </cell>
          <cell r="S420" t="str">
            <v>Servicios profesionales y apoyo a la gestión</v>
          </cell>
          <cell r="T420" t="str">
            <v>04/16/2025</v>
          </cell>
          <cell r="U420" t="str">
            <v>04/23/2025</v>
          </cell>
          <cell r="V420" t="str">
            <v>10/22/2025</v>
          </cell>
          <cell r="Y420" t="str">
            <v>No Definido</v>
          </cell>
          <cell r="Z420" t="str">
            <v>Cédula de Ciudadanía</v>
          </cell>
          <cell r="AA420">
            <v>1010190578</v>
          </cell>
          <cell r="AB420" t="str">
            <v>Carolina Valencia Bautista</v>
          </cell>
          <cell r="AC420" t="str">
            <v>No</v>
          </cell>
          <cell r="AD420" t="str">
            <v>No</v>
          </cell>
          <cell r="AE420" t="str">
            <v>No</v>
          </cell>
          <cell r="AF420" t="str">
            <v>No</v>
          </cell>
          <cell r="AG420" t="str">
            <v>No</v>
          </cell>
          <cell r="AH420" t="str">
            <v>No</v>
          </cell>
          <cell r="AI420" t="str">
            <v>No</v>
          </cell>
          <cell r="AJ420" t="str">
            <v>Recursos Propios</v>
          </cell>
          <cell r="AK420" t="str">
            <v>Inversión</v>
          </cell>
          <cell r="AL420" t="str">
            <v>46,128,000</v>
          </cell>
          <cell r="AM420">
            <v>0</v>
          </cell>
          <cell r="AN420">
            <v>0</v>
          </cell>
          <cell r="AO420" t="str">
            <v>46,128,000</v>
          </cell>
          <cell r="AP420">
            <v>0</v>
          </cell>
          <cell r="AQ420">
            <v>0</v>
          </cell>
          <cell r="AR420">
            <v>0</v>
          </cell>
          <cell r="AS420" t="str">
            <v>46,128,000</v>
          </cell>
          <cell r="AT420" t="str">
            <v>No Válido</v>
          </cell>
          <cell r="AU420" t="str">
            <v>No Definido</v>
          </cell>
          <cell r="AV420" t="str">
            <v>No D</v>
          </cell>
          <cell r="AW420">
            <v>0</v>
          </cell>
          <cell r="AX420">
            <v>0</v>
          </cell>
          <cell r="AY420" t="str">
            <v>No</v>
          </cell>
          <cell r="AZ420">
            <v>0</v>
          </cell>
          <cell r="BA420" t="str">
            <v>No aplica</v>
          </cell>
          <cell r="BB420" t="str">
            <v>No aplica</v>
          </cell>
          <cell r="BC420" t="str">
            <v>https://community.secop.gov.co/Public/Tendering/OpportunityDetail/Index?noticeUID=CO1.NTC.8006511&amp;isFromPublicArea=True&amp;isModal=true&amp;asPopupView=true</v>
          </cell>
        </row>
        <row r="421">
          <cell r="M421" t="str">
            <v>401-2025</v>
          </cell>
          <cell r="N421" t="str">
            <v>En ejecución</v>
          </cell>
          <cell r="O421" t="str">
            <v>V1.80111700</v>
          </cell>
          <cell r="P421" t="str">
            <v>Prestar servicios de apoyo en las actividades de seguridad; convivencia ciudadana y recuperación del espacio público.</v>
          </cell>
          <cell r="Q421" t="str">
            <v>Prestación de servicios</v>
          </cell>
          <cell r="R421" t="str">
            <v>Contratación directa</v>
          </cell>
          <cell r="S421" t="str">
            <v>Servicios profesionales y apoyo a la gestión</v>
          </cell>
          <cell r="T421">
            <v>45841</v>
          </cell>
          <cell r="U421">
            <v>45933</v>
          </cell>
          <cell r="V421">
            <v>45909</v>
          </cell>
          <cell r="Y421" t="str">
            <v>No Definido</v>
          </cell>
          <cell r="Z421" t="str">
            <v>Cédula de Ciudadanía</v>
          </cell>
          <cell r="AA421">
            <v>77170183</v>
          </cell>
          <cell r="AB421" t="str">
            <v>OSCAR PARADA ROZO</v>
          </cell>
          <cell r="AC421" t="str">
            <v>No</v>
          </cell>
          <cell r="AD421" t="str">
            <v>No</v>
          </cell>
          <cell r="AE421" t="str">
            <v>No</v>
          </cell>
          <cell r="AF421" t="str">
            <v>No</v>
          </cell>
          <cell r="AG421" t="str">
            <v>No</v>
          </cell>
          <cell r="AH421" t="str">
            <v>No</v>
          </cell>
          <cell r="AI421" t="str">
            <v>No</v>
          </cell>
          <cell r="AJ421" t="str">
            <v>Recursos Propios</v>
          </cell>
          <cell r="AK421" t="str">
            <v>Inversión</v>
          </cell>
          <cell r="AL421" t="str">
            <v>17,856,000</v>
          </cell>
          <cell r="AM421">
            <v>0</v>
          </cell>
          <cell r="AN421">
            <v>0</v>
          </cell>
          <cell r="AO421" t="str">
            <v>17,856,000</v>
          </cell>
          <cell r="AP421">
            <v>0</v>
          </cell>
          <cell r="AQ421">
            <v>0</v>
          </cell>
          <cell r="AR421">
            <v>0</v>
          </cell>
          <cell r="AS421" t="str">
            <v>17,856,000</v>
          </cell>
          <cell r="AT421" t="str">
            <v>No Válido</v>
          </cell>
          <cell r="AU421" t="str">
            <v>No Definido</v>
          </cell>
          <cell r="AV421" t="str">
            <v>No D</v>
          </cell>
          <cell r="AW421">
            <v>0</v>
          </cell>
          <cell r="AX421">
            <v>0</v>
          </cell>
          <cell r="AY421" t="str">
            <v>No</v>
          </cell>
          <cell r="AZ421">
            <v>0</v>
          </cell>
          <cell r="BA421" t="str">
            <v>No aplica</v>
          </cell>
          <cell r="BB421" t="str">
            <v>No aplica</v>
          </cell>
          <cell r="BC421" t="str">
            <v>https://community.secop.gov.co/Public/Tendering/OpportunityDetail/Index?noticeUID=CO1.NTC.7789324&amp;isFromPublicArea=True&amp;isModal=true&amp;asPopupView=true</v>
          </cell>
        </row>
        <row r="422">
          <cell r="M422" t="str">
            <v>366-2025</v>
          </cell>
          <cell r="N422" t="str">
            <v>En ejecución</v>
          </cell>
          <cell r="O422" t="str">
            <v>V1.80111700</v>
          </cell>
          <cell r="P422" t="str">
            <v>Prestar servicios administrativos y asistenciales de apoyo a la gestión en el despacho de la Alcaldía Local de Suba</v>
          </cell>
          <cell r="Q422" t="str">
            <v>Prestación de servicios</v>
          </cell>
          <cell r="R422" t="str">
            <v>Contratación directa</v>
          </cell>
          <cell r="S422" t="str">
            <v>Servicios profesionales y apoyo a la gestión</v>
          </cell>
          <cell r="T422">
            <v>45903</v>
          </cell>
          <cell r="U422" t="str">
            <v>03/13/2025</v>
          </cell>
          <cell r="V422">
            <v>45972</v>
          </cell>
          <cell r="Y422" t="str">
            <v>No Definido</v>
          </cell>
          <cell r="Z422" t="str">
            <v>Cédula de Ciudadanía</v>
          </cell>
          <cell r="AA422">
            <v>52985831</v>
          </cell>
          <cell r="AB422" t="str">
            <v>Daisy Alexia Rojas</v>
          </cell>
          <cell r="AC422" t="str">
            <v>No</v>
          </cell>
          <cell r="AD422" t="str">
            <v>No</v>
          </cell>
          <cell r="AE422" t="str">
            <v>No</v>
          </cell>
          <cell r="AF422" t="str">
            <v>No</v>
          </cell>
          <cell r="AG422" t="str">
            <v>No</v>
          </cell>
          <cell r="AH422" t="str">
            <v>No</v>
          </cell>
          <cell r="AI422" t="str">
            <v>No</v>
          </cell>
          <cell r="AJ422" t="str">
            <v>Recursos Propios</v>
          </cell>
          <cell r="AK422" t="str">
            <v>Inversión</v>
          </cell>
          <cell r="AL422" t="str">
            <v>23,808,000</v>
          </cell>
          <cell r="AM422">
            <v>0</v>
          </cell>
          <cell r="AN422">
            <v>0</v>
          </cell>
          <cell r="AO422" t="str">
            <v>23,808,000</v>
          </cell>
          <cell r="AP422">
            <v>0</v>
          </cell>
          <cell r="AQ422">
            <v>0</v>
          </cell>
          <cell r="AR422">
            <v>0</v>
          </cell>
          <cell r="AS422" t="str">
            <v>23,808,000</v>
          </cell>
          <cell r="AT422" t="str">
            <v>No Válido</v>
          </cell>
          <cell r="AU422" t="str">
            <v>No Definido</v>
          </cell>
          <cell r="AV422" t="str">
            <v>No D</v>
          </cell>
          <cell r="AW422">
            <v>0</v>
          </cell>
          <cell r="AX422">
            <v>0</v>
          </cell>
          <cell r="AY422" t="str">
            <v>No</v>
          </cell>
          <cell r="AZ422">
            <v>0</v>
          </cell>
          <cell r="BA422" t="str">
            <v>No aplica</v>
          </cell>
          <cell r="BB422" t="str">
            <v>No aplica</v>
          </cell>
          <cell r="BC422" t="str">
            <v>https://community.secop.gov.co/Public/Tendering/OpportunityDetail/Index?noticeUID=CO1.NTC.7770101&amp;isFromPublicArea=True&amp;isModal=true&amp;asPopupView=true</v>
          </cell>
        </row>
        <row r="423">
          <cell r="M423" t="str">
            <v>398-2025</v>
          </cell>
          <cell r="N423" t="str">
            <v>En ejecución</v>
          </cell>
          <cell r="O423" t="str">
            <v>V1.80111700</v>
          </cell>
          <cell r="P423" t="str">
            <v>Prestar servicios de apoyo en las actividades de seguridad; convivencia ciudadana y recuperación del espacio público.</v>
          </cell>
          <cell r="Q423" t="str">
            <v>Prestación de servicios</v>
          </cell>
          <cell r="R423" t="str">
            <v>Contratación directa</v>
          </cell>
          <cell r="S423" t="str">
            <v>Servicios profesionales y apoyo a la gestión</v>
          </cell>
          <cell r="T423">
            <v>45780</v>
          </cell>
          <cell r="U423">
            <v>45964</v>
          </cell>
          <cell r="V423">
            <v>45939</v>
          </cell>
          <cell r="Y423" t="str">
            <v>No Definido</v>
          </cell>
          <cell r="Z423" t="str">
            <v>Cédula de Ciudadanía</v>
          </cell>
          <cell r="AA423">
            <v>1233903612</v>
          </cell>
          <cell r="AB423" t="str">
            <v>Segio Eduardo Mora</v>
          </cell>
          <cell r="AC423" t="str">
            <v>No</v>
          </cell>
          <cell r="AD423" t="str">
            <v>No</v>
          </cell>
          <cell r="AE423" t="str">
            <v>No</v>
          </cell>
          <cell r="AF423" t="str">
            <v>No</v>
          </cell>
          <cell r="AG423" t="str">
            <v>No</v>
          </cell>
          <cell r="AH423" t="str">
            <v>No</v>
          </cell>
          <cell r="AI423" t="str">
            <v>No</v>
          </cell>
          <cell r="AJ423" t="str">
            <v>Recursos Propios</v>
          </cell>
          <cell r="AK423" t="str">
            <v>Inversión</v>
          </cell>
          <cell r="AL423" t="str">
            <v>12,378,000</v>
          </cell>
          <cell r="AM423">
            <v>0</v>
          </cell>
          <cell r="AN423">
            <v>0</v>
          </cell>
          <cell r="AO423" t="str">
            <v>12,378,000</v>
          </cell>
          <cell r="AP423">
            <v>0</v>
          </cell>
          <cell r="AQ423">
            <v>0</v>
          </cell>
          <cell r="AR423">
            <v>0</v>
          </cell>
          <cell r="AS423" t="str">
            <v>12,378,000</v>
          </cell>
          <cell r="AT423" t="str">
            <v>No Válido</v>
          </cell>
          <cell r="AU423" t="str">
            <v>No Definido</v>
          </cell>
          <cell r="AV423" t="str">
            <v>No D</v>
          </cell>
          <cell r="AW423">
            <v>0</v>
          </cell>
          <cell r="AX423">
            <v>0</v>
          </cell>
          <cell r="AY423" t="str">
            <v>No</v>
          </cell>
          <cell r="AZ423">
            <v>0</v>
          </cell>
          <cell r="BA423" t="str">
            <v>No aplica</v>
          </cell>
          <cell r="BB423" t="str">
            <v>No aplica</v>
          </cell>
          <cell r="BC423" t="str">
            <v>https://community.secop.gov.co/Public/Tendering/OpportunityDetail/Index?noticeUID=CO1.NTC.7779109&amp;isFromPublicArea=True&amp;isModal=true&amp;asPopupView=true</v>
          </cell>
        </row>
        <row r="424">
          <cell r="M424" t="str">
            <v>234-2025</v>
          </cell>
          <cell r="N424" t="str">
            <v>Modificado</v>
          </cell>
          <cell r="O424" t="str">
            <v>V1.80111700</v>
          </cell>
          <cell r="P424" t="str">
            <v>Prestar los servicios de apoyo al Área Gestión de Desarrollo Local en el Centro de Documentación e Información CDI de la Alcaldía Local de Suba.</v>
          </cell>
          <cell r="Q424" t="str">
            <v>Prestación de servicios</v>
          </cell>
          <cell r="R424" t="str">
            <v>Contratación directa</v>
          </cell>
          <cell r="S424" t="str">
            <v>Servicios profesionales y apoyo a la gestión</v>
          </cell>
          <cell r="T424" t="str">
            <v>03/13/2025</v>
          </cell>
          <cell r="U424" t="str">
            <v>03/14/2025</v>
          </cell>
          <cell r="V424" t="str">
            <v>10/18/2025</v>
          </cell>
          <cell r="Y424" t="str">
            <v>No Definido</v>
          </cell>
          <cell r="Z424" t="str">
            <v>Cédula de Ciudadanía</v>
          </cell>
          <cell r="AA424">
            <v>1013609480</v>
          </cell>
          <cell r="AB424" t="str">
            <v>Darly Vannesa Sotelo Borda</v>
          </cell>
          <cell r="AC424" t="str">
            <v>No</v>
          </cell>
          <cell r="AD424" t="str">
            <v>No</v>
          </cell>
          <cell r="AE424" t="str">
            <v>No</v>
          </cell>
          <cell r="AF424" t="str">
            <v>No</v>
          </cell>
          <cell r="AG424" t="str">
            <v>No</v>
          </cell>
          <cell r="AH424" t="str">
            <v>No</v>
          </cell>
          <cell r="AI424" t="str">
            <v>No</v>
          </cell>
          <cell r="AJ424" t="str">
            <v>Recursos Propios</v>
          </cell>
          <cell r="AK424" t="str">
            <v>Inversión</v>
          </cell>
          <cell r="AL424" t="str">
            <v>17,856,000</v>
          </cell>
          <cell r="AM424">
            <v>0</v>
          </cell>
          <cell r="AN424">
            <v>0</v>
          </cell>
          <cell r="AO424" t="str">
            <v>17,856,000</v>
          </cell>
          <cell r="AP424">
            <v>0</v>
          </cell>
          <cell r="AQ424">
            <v>0</v>
          </cell>
          <cell r="AR424">
            <v>0</v>
          </cell>
          <cell r="AS424" t="str">
            <v>17,856,000</v>
          </cell>
          <cell r="AT424" t="str">
            <v>No Válido</v>
          </cell>
          <cell r="AU424" t="str">
            <v>No Definido</v>
          </cell>
          <cell r="AV424" t="str">
            <v>No D</v>
          </cell>
          <cell r="AW424">
            <v>0</v>
          </cell>
          <cell r="AX424">
            <v>0</v>
          </cell>
          <cell r="AY424" t="str">
            <v>No</v>
          </cell>
          <cell r="AZ424">
            <v>35</v>
          </cell>
          <cell r="BA424" t="str">
            <v>No aplica</v>
          </cell>
          <cell r="BB424" t="str">
            <v>No aplica</v>
          </cell>
          <cell r="BC424" t="str">
            <v>https://community.secop.gov.co/Public/Tendering/OpportunityDetail/Index?noticeUID=CO1.NTC.7828226&amp;isFromPublicArea=True&amp;isModal=true&amp;asPopupView=true</v>
          </cell>
        </row>
        <row r="425">
          <cell r="M425" t="str">
            <v>361-2025</v>
          </cell>
          <cell r="N425" t="str">
            <v>En ejecución</v>
          </cell>
          <cell r="O425" t="str">
            <v>V1.80111700</v>
          </cell>
          <cell r="P425" t="str">
            <v>Prestar los servicios profesionales para apoyar jurídicamente la ejecución de las acciones requeridas para el trámite e impulso procesal de las actuaciones contravencionales y/o querellas que cursen en las Inspecciones de Policía de la Localidad</v>
          </cell>
          <cell r="Q425" t="str">
            <v>Prestación de servicios</v>
          </cell>
          <cell r="R425" t="str">
            <v>Contratación directa</v>
          </cell>
          <cell r="S425" t="str">
            <v>Servicios profesionales y apoyo a la gestión</v>
          </cell>
          <cell r="T425">
            <v>45872</v>
          </cell>
          <cell r="U425">
            <v>45964</v>
          </cell>
          <cell r="V425">
            <v>45939</v>
          </cell>
          <cell r="Y425" t="str">
            <v>No Definido</v>
          </cell>
          <cell r="Z425" t="str">
            <v>Cédula de Ciudadanía</v>
          </cell>
          <cell r="AA425">
            <v>20573232</v>
          </cell>
          <cell r="AB425" t="str">
            <v>XIMENA HASLEIDY NOVOA ROJAS</v>
          </cell>
          <cell r="AC425" t="str">
            <v>No</v>
          </cell>
          <cell r="AD425" t="str">
            <v>No</v>
          </cell>
          <cell r="AE425" t="str">
            <v>No</v>
          </cell>
          <cell r="AF425" t="str">
            <v>No</v>
          </cell>
          <cell r="AG425" t="str">
            <v>No</v>
          </cell>
          <cell r="AH425" t="str">
            <v>No</v>
          </cell>
          <cell r="AI425" t="str">
            <v>No</v>
          </cell>
          <cell r="AJ425" t="str">
            <v>Recursos Propios</v>
          </cell>
          <cell r="AK425" t="str">
            <v>Inversión</v>
          </cell>
          <cell r="AL425" t="str">
            <v>33,810,000</v>
          </cell>
          <cell r="AM425">
            <v>0</v>
          </cell>
          <cell r="AN425">
            <v>0</v>
          </cell>
          <cell r="AO425" t="str">
            <v>33,810,000</v>
          </cell>
          <cell r="AP425">
            <v>0</v>
          </cell>
          <cell r="AQ425">
            <v>0</v>
          </cell>
          <cell r="AR425">
            <v>0</v>
          </cell>
          <cell r="AS425" t="str">
            <v>33,810,000</v>
          </cell>
          <cell r="AT425" t="str">
            <v>No Válido</v>
          </cell>
          <cell r="AU425" t="str">
            <v>No Definido</v>
          </cell>
          <cell r="AV425" t="str">
            <v>No D</v>
          </cell>
          <cell r="AW425">
            <v>0</v>
          </cell>
          <cell r="AX425">
            <v>0</v>
          </cell>
          <cell r="AY425" t="str">
            <v>No</v>
          </cell>
          <cell r="AZ425">
            <v>0</v>
          </cell>
          <cell r="BA425" t="str">
            <v>No aplica</v>
          </cell>
          <cell r="BB425" t="str">
            <v>No aplica</v>
          </cell>
          <cell r="BC425" t="str">
            <v>https://community.secop.gov.co/Public/Tendering/OpportunityDetail/Index?noticeUID=CO1.NTC.7759246&amp;isFromPublicArea=True&amp;isModal=true&amp;asPopupView=true</v>
          </cell>
        </row>
        <row r="426">
          <cell r="M426" t="str">
            <v>515-2025</v>
          </cell>
          <cell r="N426" t="str">
            <v>En ejecución</v>
          </cell>
          <cell r="O426" t="str">
            <v>V1.80111700</v>
          </cell>
          <cell r="P426" t="str">
            <v>Prestar los servicios profesionales al Área de Gestión del Desarrollo Local en la formulación; seguimiento; asistencia técnica y ejecución de acciones relacionadas con la reactivación y desarrollo económico en la localidad; en cumplimiento de las metas del Plan de Desarrollo Local y demás temas afin</v>
          </cell>
          <cell r="Q426" t="str">
            <v>Prestación de servicios</v>
          </cell>
          <cell r="R426" t="str">
            <v>Contratación directa</v>
          </cell>
          <cell r="S426" t="str">
            <v>Servicios profesionales y apoyo a la gestión</v>
          </cell>
          <cell r="T426">
            <v>45692</v>
          </cell>
          <cell r="U426">
            <v>45751</v>
          </cell>
          <cell r="V426">
            <v>45726</v>
          </cell>
          <cell r="Y426" t="str">
            <v>Como acordado previamente</v>
          </cell>
          <cell r="Z426" t="str">
            <v>Cédula de Ciudadanía</v>
          </cell>
          <cell r="AA426">
            <v>51972599</v>
          </cell>
          <cell r="AB426" t="str">
            <v>SANDRA YANNETH GORDILLO PEDROZA</v>
          </cell>
          <cell r="AC426" t="str">
            <v>No</v>
          </cell>
          <cell r="AD426" t="str">
            <v>No</v>
          </cell>
          <cell r="AE426" t="str">
            <v>No</v>
          </cell>
          <cell r="AF426" t="str">
            <v>No</v>
          </cell>
          <cell r="AG426" t="str">
            <v>No</v>
          </cell>
          <cell r="AH426" t="str">
            <v>No</v>
          </cell>
          <cell r="AI426" t="str">
            <v>No</v>
          </cell>
          <cell r="AJ426" t="str">
            <v>Recursos Propios</v>
          </cell>
          <cell r="AK426" t="str">
            <v>Inversión</v>
          </cell>
          <cell r="AL426" t="str">
            <v>33,810,000</v>
          </cell>
          <cell r="AM426">
            <v>0</v>
          </cell>
          <cell r="AN426">
            <v>0</v>
          </cell>
          <cell r="AO426" t="str">
            <v>33,810,000</v>
          </cell>
          <cell r="AP426">
            <v>0</v>
          </cell>
          <cell r="AQ426">
            <v>0</v>
          </cell>
          <cell r="AR426">
            <v>0</v>
          </cell>
          <cell r="AS426" t="str">
            <v>33,810,000</v>
          </cell>
          <cell r="AT426" t="str">
            <v>No Válido</v>
          </cell>
          <cell r="AU426" t="str">
            <v>No Definido</v>
          </cell>
          <cell r="AV426" t="str">
            <v>No D</v>
          </cell>
          <cell r="AW426">
            <v>0</v>
          </cell>
          <cell r="AX426">
            <v>0</v>
          </cell>
          <cell r="AY426" t="str">
            <v>No</v>
          </cell>
          <cell r="AZ426">
            <v>0</v>
          </cell>
          <cell r="BA426" t="str">
            <v>No aplica</v>
          </cell>
          <cell r="BB426" t="str">
            <v>No aplica</v>
          </cell>
          <cell r="BC426" t="str">
            <v>https://community.secop.gov.co/Public/Tendering/OpportunityDetail/Index?noticeUID=CO1.NTC.7910296&amp;isFromPublicArea=True&amp;isModal=true&amp;asPopupView=true</v>
          </cell>
        </row>
        <row r="427">
          <cell r="M427" t="str">
            <v>457-2025</v>
          </cell>
          <cell r="N427" t="str">
            <v>En ejecución</v>
          </cell>
          <cell r="O427" t="str">
            <v>V1.80111700</v>
          </cell>
          <cell r="P427" t="str">
            <v>Prestar servicios de apoyo técnico para el
acompañamiento; del componente social de gestión del riesgo de la estrategia de seguridad; mediante el
fortalecimiento de la gestión comunitaria y la atención a zonas de riesgo ligadas a la estructura ecológica
principal de la localidad y a los escenarios d</v>
          </cell>
          <cell r="Q427" t="str">
            <v>Prestación de servicios</v>
          </cell>
          <cell r="R427" t="str">
            <v>Contratación directa</v>
          </cell>
          <cell r="S427" t="str">
            <v>Servicios profesionales y apoyo a la gestión</v>
          </cell>
          <cell r="T427" t="str">
            <v>04/24/2025</v>
          </cell>
          <cell r="U427" t="str">
            <v>04/28/2025</v>
          </cell>
          <cell r="V427" t="str">
            <v>10/27/2025</v>
          </cell>
          <cell r="Y427" t="str">
            <v>No Definido</v>
          </cell>
          <cell r="Z427" t="str">
            <v>Cédula de Ciudadanía</v>
          </cell>
          <cell r="AA427">
            <v>1023020958</v>
          </cell>
          <cell r="AB427" t="str">
            <v>Wendy Tatiana Vallejo Campuzano</v>
          </cell>
          <cell r="AC427" t="str">
            <v>No</v>
          </cell>
          <cell r="AD427" t="str">
            <v>No</v>
          </cell>
          <cell r="AE427" t="str">
            <v>No</v>
          </cell>
          <cell r="AF427" t="str">
            <v>No</v>
          </cell>
          <cell r="AG427" t="str">
            <v>No</v>
          </cell>
          <cell r="AH427" t="str">
            <v>No</v>
          </cell>
          <cell r="AI427" t="str">
            <v>No</v>
          </cell>
          <cell r="AJ427" t="str">
            <v>Recursos Propios</v>
          </cell>
          <cell r="AK427" t="str">
            <v>Inversión</v>
          </cell>
          <cell r="AL427" t="str">
            <v>21,000,000</v>
          </cell>
          <cell r="AM427">
            <v>0</v>
          </cell>
          <cell r="AN427">
            <v>0</v>
          </cell>
          <cell r="AO427" t="str">
            <v>21,000,000</v>
          </cell>
          <cell r="AP427">
            <v>0</v>
          </cell>
          <cell r="AQ427">
            <v>0</v>
          </cell>
          <cell r="AR427">
            <v>0</v>
          </cell>
          <cell r="AS427" t="str">
            <v>21,000,000</v>
          </cell>
          <cell r="AT427" t="str">
            <v>No Válido</v>
          </cell>
          <cell r="AU427" t="str">
            <v>No Definido</v>
          </cell>
          <cell r="AV427" t="str">
            <v>No D</v>
          </cell>
          <cell r="AW427">
            <v>0</v>
          </cell>
          <cell r="AX427">
            <v>0</v>
          </cell>
          <cell r="AY427" t="str">
            <v>No</v>
          </cell>
          <cell r="AZ427">
            <v>0</v>
          </cell>
          <cell r="BA427" t="str">
            <v>No aplica</v>
          </cell>
          <cell r="BB427" t="str">
            <v>No aplica</v>
          </cell>
          <cell r="BC427" t="str">
            <v>https://community.secop.gov.co/Public/Tendering/OpportunityDetail/Index?noticeUID=CO1.NTC.8032590&amp;isFromPublicArea=True&amp;isModal=true&amp;asPopupView=true</v>
          </cell>
        </row>
        <row r="428">
          <cell r="M428" t="str">
            <v>524-2025</v>
          </cell>
          <cell r="N428" t="str">
            <v>En ejecución</v>
          </cell>
          <cell r="O428" t="str">
            <v>V1.80111700</v>
          </cell>
          <cell r="P428" t="str">
            <v>Prestar servicios de apoyo en las actividades de seguridad; convivencia ciudadana y recuperación del espacio público.</v>
          </cell>
          <cell r="Q428" t="str">
            <v>Prestación de servicios</v>
          </cell>
          <cell r="R428" t="str">
            <v>Contratación directa</v>
          </cell>
          <cell r="S428" t="str">
            <v>Servicios profesionales y apoyo a la gestión</v>
          </cell>
          <cell r="T428">
            <v>45873</v>
          </cell>
          <cell r="U428">
            <v>45934</v>
          </cell>
          <cell r="V428">
            <v>45910</v>
          </cell>
          <cell r="Y428" t="str">
            <v>No Definido</v>
          </cell>
          <cell r="Z428" t="str">
            <v>Cédula de Ciudadanía</v>
          </cell>
          <cell r="AA428">
            <v>1071164536</v>
          </cell>
          <cell r="AB428" t="str">
            <v>Betsabe Oliveros Saavedra</v>
          </cell>
          <cell r="AC428" t="str">
            <v>No</v>
          </cell>
          <cell r="AD428" t="str">
            <v>No</v>
          </cell>
          <cell r="AE428" t="str">
            <v>No</v>
          </cell>
          <cell r="AF428" t="str">
            <v>No</v>
          </cell>
          <cell r="AG428" t="str">
            <v>No</v>
          </cell>
          <cell r="AH428" t="str">
            <v>No</v>
          </cell>
          <cell r="AI428" t="str">
            <v>No</v>
          </cell>
          <cell r="AJ428" t="str">
            <v>Recursos Propios</v>
          </cell>
          <cell r="AK428" t="str">
            <v>Inversión</v>
          </cell>
          <cell r="AL428" t="str">
            <v>17,856,000</v>
          </cell>
          <cell r="AM428">
            <v>0</v>
          </cell>
          <cell r="AN428">
            <v>0</v>
          </cell>
          <cell r="AO428" t="str">
            <v>17,856,000</v>
          </cell>
          <cell r="AP428">
            <v>0</v>
          </cell>
          <cell r="AQ428">
            <v>0</v>
          </cell>
          <cell r="AR428">
            <v>0</v>
          </cell>
          <cell r="AS428" t="str">
            <v>17,856,000</v>
          </cell>
          <cell r="AT428" t="str">
            <v>No Válido</v>
          </cell>
          <cell r="AU428" t="str">
            <v>No Definido</v>
          </cell>
          <cell r="AV428" t="str">
            <v>No D</v>
          </cell>
          <cell r="AW428">
            <v>0</v>
          </cell>
          <cell r="AX428">
            <v>0</v>
          </cell>
          <cell r="AY428" t="str">
            <v>No</v>
          </cell>
          <cell r="AZ428">
            <v>0</v>
          </cell>
          <cell r="BA428" t="str">
            <v>No aplica</v>
          </cell>
          <cell r="BB428" t="str">
            <v>No aplica</v>
          </cell>
          <cell r="BC428" t="str">
            <v>https://community.secop.gov.co/Public/Tendering/OpportunityDetail/Index?noticeUID=CO1.NTC.7953492&amp;isFromPublicArea=True&amp;isModal=true&amp;asPopupView=true</v>
          </cell>
        </row>
        <row r="429">
          <cell r="M429" t="str">
            <v>112-2025</v>
          </cell>
          <cell r="N429" t="str">
            <v>En ejecución</v>
          </cell>
          <cell r="O429" t="str">
            <v>V1.80111700</v>
          </cell>
          <cell r="P429" t="str">
            <v>Prestar servicios profesionales de apoyo en el área de Gestión del Desarrollo Local de la Alcaldía Local de Suba; para apoyar en el proceso de formulación; ejecución; seguimiento y 
 valuación de las acciones encaminadas a promover y garantizar oportunidades de educación superior para la ciudadanía</v>
          </cell>
          <cell r="Q429" t="str">
            <v>Prestación de servicios</v>
          </cell>
          <cell r="R429" t="str">
            <v>Contratación directa</v>
          </cell>
          <cell r="S429" t="str">
            <v>Servicios profesionales y apoyo a la gestión</v>
          </cell>
          <cell r="T429" t="str">
            <v>02/18/2025</v>
          </cell>
          <cell r="U429" t="str">
            <v>02/20/2025</v>
          </cell>
          <cell r="V429" t="str">
            <v>08/19/2025</v>
          </cell>
          <cell r="Y429" t="str">
            <v>No Definido</v>
          </cell>
          <cell r="Z429" t="str">
            <v>Cédula de Ciudadanía</v>
          </cell>
          <cell r="AA429">
            <v>79954452</v>
          </cell>
          <cell r="AB429" t="str">
            <v>OMAR MANUEL MEDINA SUAREZ</v>
          </cell>
          <cell r="AC429" t="str">
            <v>No</v>
          </cell>
          <cell r="AD429" t="str">
            <v>No</v>
          </cell>
          <cell r="AE429" t="str">
            <v>No</v>
          </cell>
          <cell r="AF429" t="str">
            <v>No</v>
          </cell>
          <cell r="AG429" t="str">
            <v>No</v>
          </cell>
          <cell r="AH429" t="str">
            <v>No</v>
          </cell>
          <cell r="AI429" t="str">
            <v>No</v>
          </cell>
          <cell r="AJ429" t="str">
            <v>Recursos Propios</v>
          </cell>
          <cell r="AK429" t="str">
            <v>Inversión</v>
          </cell>
          <cell r="AL429" t="str">
            <v>33,810,000</v>
          </cell>
          <cell r="AM429">
            <v>0</v>
          </cell>
          <cell r="AN429">
            <v>0</v>
          </cell>
          <cell r="AO429" t="str">
            <v>33,810,000</v>
          </cell>
          <cell r="AP429">
            <v>0</v>
          </cell>
          <cell r="AQ429">
            <v>0</v>
          </cell>
          <cell r="AR429">
            <v>0</v>
          </cell>
          <cell r="AS429" t="str">
            <v>33,810,000</v>
          </cell>
          <cell r="AT429" t="str">
            <v>No Válido</v>
          </cell>
          <cell r="AU429" t="str">
            <v>No Definido</v>
          </cell>
          <cell r="AV429" t="str">
            <v>No D</v>
          </cell>
          <cell r="AW429">
            <v>0</v>
          </cell>
          <cell r="AX429">
            <v>0</v>
          </cell>
          <cell r="AY429" t="str">
            <v>No</v>
          </cell>
          <cell r="AZ429">
            <v>0</v>
          </cell>
          <cell r="BA429" t="str">
            <v>No aplica</v>
          </cell>
          <cell r="BB429" t="str">
            <v>No aplica</v>
          </cell>
          <cell r="BC429" t="str">
            <v>https://community.secop.gov.co/Public/Tendering/OpportunityDetail/Index?noticeUID=CO1.NTC.7664960&amp;isFromPublicArea=True&amp;isModal=true&amp;asPopupView=true</v>
          </cell>
        </row>
        <row r="430">
          <cell r="M430" t="str">
            <v>481-2025</v>
          </cell>
          <cell r="N430" t="str">
            <v>En ejecución</v>
          </cell>
          <cell r="O430" t="str">
            <v>V1.80111700</v>
          </cell>
          <cell r="P430" t="str">
            <v>Prestar servicios de apoyo en las actividades de seguridad; convivencia ciudadana y recuperación del espacio público</v>
          </cell>
          <cell r="Q430" t="str">
            <v>Prestación de servicios</v>
          </cell>
          <cell r="R430" t="str">
            <v>Contratación directa</v>
          </cell>
          <cell r="S430" t="str">
            <v>Servicios profesionales y apoyo a la gestión</v>
          </cell>
          <cell r="T430" t="str">
            <v>03/26/2025</v>
          </cell>
          <cell r="U430" t="str">
            <v>03/28/2025</v>
          </cell>
          <cell r="V430" t="str">
            <v>09/27/2025</v>
          </cell>
          <cell r="Y430" t="str">
            <v>No Definido</v>
          </cell>
          <cell r="Z430" t="str">
            <v>Cédula de Ciudadanía</v>
          </cell>
          <cell r="AA430">
            <v>1221968931</v>
          </cell>
          <cell r="AB430" t="str">
            <v>CARLOS ALBERTO RIVERA PEÑA</v>
          </cell>
          <cell r="AC430" t="str">
            <v>No</v>
          </cell>
          <cell r="AD430" t="str">
            <v>No</v>
          </cell>
          <cell r="AE430" t="str">
            <v>No</v>
          </cell>
          <cell r="AF430" t="str">
            <v>No</v>
          </cell>
          <cell r="AG430" t="str">
            <v>No</v>
          </cell>
          <cell r="AH430" t="str">
            <v>No</v>
          </cell>
          <cell r="AI430" t="str">
            <v>No</v>
          </cell>
          <cell r="AJ430" t="str">
            <v>Recursos Propios</v>
          </cell>
          <cell r="AK430" t="str">
            <v>Inversión</v>
          </cell>
          <cell r="AL430" t="str">
            <v>12,378,000</v>
          </cell>
          <cell r="AM430">
            <v>0</v>
          </cell>
          <cell r="AN430">
            <v>0</v>
          </cell>
          <cell r="AO430" t="str">
            <v>12,378,000</v>
          </cell>
          <cell r="AP430">
            <v>0</v>
          </cell>
          <cell r="AQ430">
            <v>0</v>
          </cell>
          <cell r="AR430">
            <v>0</v>
          </cell>
          <cell r="AS430" t="str">
            <v>12,378,000</v>
          </cell>
          <cell r="AT430" t="str">
            <v>No Válido</v>
          </cell>
          <cell r="AU430" t="str">
            <v>No Definido</v>
          </cell>
          <cell r="AV430" t="str">
            <v>No D</v>
          </cell>
          <cell r="AW430">
            <v>0</v>
          </cell>
          <cell r="AX430">
            <v>0</v>
          </cell>
          <cell r="AY430" t="str">
            <v>No</v>
          </cell>
          <cell r="AZ430">
            <v>0</v>
          </cell>
          <cell r="BA430" t="str">
            <v>No aplica</v>
          </cell>
          <cell r="BB430" t="str">
            <v>No aplica</v>
          </cell>
          <cell r="BC430" t="str">
            <v>https://community.secop.gov.co/Public/Tendering/OpportunityDetail/Index?noticeUID=CO1.NTC.7898150&amp;isFromPublicArea=True&amp;isModal=true&amp;asPopupView=true</v>
          </cell>
        </row>
        <row r="431">
          <cell r="M431" t="str">
            <v>272-2025</v>
          </cell>
          <cell r="N431" t="str">
            <v>En ejecución</v>
          </cell>
          <cell r="O431" t="str">
            <v>V1.80111700</v>
          </cell>
          <cell r="P431" t="str">
            <v>Prestar los servicios profesionales al Área de Gestión del Desarrollo Local realizando las actividades financieras relacionadas con las diferentes etapas
contractuales de los procesos de adquisición de bienes y servicios que haga la Alcaldía Local de Suba.</v>
          </cell>
          <cell r="Q431" t="str">
            <v>Prestación de servicios</v>
          </cell>
          <cell r="R431" t="str">
            <v>Contratación directa</v>
          </cell>
          <cell r="S431" t="str">
            <v>Servicios profesionales y apoyo a la gestión</v>
          </cell>
          <cell r="T431" t="str">
            <v>03/19/2025</v>
          </cell>
          <cell r="U431" t="str">
            <v>03/21/2025</v>
          </cell>
          <cell r="V431" t="str">
            <v>09/19/2025</v>
          </cell>
          <cell r="Y431" t="str">
            <v>No Definido</v>
          </cell>
          <cell r="Z431" t="str">
            <v>Cédula de Ciudadanía</v>
          </cell>
          <cell r="AA431">
            <v>79248187</v>
          </cell>
          <cell r="AB431" t="str">
            <v>Carlos Guzman Ortega</v>
          </cell>
          <cell r="AC431" t="str">
            <v>No</v>
          </cell>
          <cell r="AD431" t="str">
            <v>No</v>
          </cell>
          <cell r="AE431" t="str">
            <v>No</v>
          </cell>
          <cell r="AF431" t="str">
            <v>No</v>
          </cell>
          <cell r="AG431" t="str">
            <v>No</v>
          </cell>
          <cell r="AH431" t="str">
            <v>No</v>
          </cell>
          <cell r="AI431" t="str">
            <v>No</v>
          </cell>
          <cell r="AJ431" t="str">
            <v>Recursos Propios</v>
          </cell>
          <cell r="AK431" t="str">
            <v>Inversión</v>
          </cell>
          <cell r="AL431" t="str">
            <v>33,810,000</v>
          </cell>
          <cell r="AM431">
            <v>0</v>
          </cell>
          <cell r="AN431">
            <v>0</v>
          </cell>
          <cell r="AO431" t="str">
            <v>33,810,000</v>
          </cell>
          <cell r="AP431">
            <v>0</v>
          </cell>
          <cell r="AQ431">
            <v>0</v>
          </cell>
          <cell r="AR431">
            <v>0</v>
          </cell>
          <cell r="AS431" t="str">
            <v>33,810,000</v>
          </cell>
          <cell r="AT431" t="str">
            <v>No Válido</v>
          </cell>
          <cell r="AU431" t="str">
            <v>No Definido</v>
          </cell>
          <cell r="AV431" t="str">
            <v>No D</v>
          </cell>
          <cell r="AW431">
            <v>0</v>
          </cell>
          <cell r="AX431">
            <v>0</v>
          </cell>
          <cell r="AY431" t="str">
            <v>No</v>
          </cell>
          <cell r="AZ431">
            <v>0</v>
          </cell>
          <cell r="BA431" t="str">
            <v>No aplica</v>
          </cell>
          <cell r="BB431" t="str">
            <v>No aplica</v>
          </cell>
          <cell r="BC431" t="str">
            <v>https://community.secop.gov.co/Public/Tendering/OpportunityDetail/Index?noticeUID=CO1.NTC.7855698&amp;isFromPublicArea=True&amp;isModal=true&amp;asPopupView=true</v>
          </cell>
        </row>
        <row r="432">
          <cell r="M432" t="str">
            <v>219-2025</v>
          </cell>
          <cell r="N432" t="str">
            <v>En ejecución</v>
          </cell>
          <cell r="O432" t="str">
            <v>V1.80111700</v>
          </cell>
          <cell r="P432" t="str">
            <v>Prestar los servicios profesionales para fortalecer a micro; pequeñas y medianas 
empresas en su crecimiento sostenible mediante programas de reactivación económica alineados con los principios de sostenibilidad e innovación</v>
          </cell>
          <cell r="Q432" t="str">
            <v>Prestación de servicios</v>
          </cell>
          <cell r="R432" t="str">
            <v>Contratación directa</v>
          </cell>
          <cell r="S432" t="str">
            <v>Servicios profesionales y apoyo a la gestión</v>
          </cell>
          <cell r="T432" t="str">
            <v>03/27/2025</v>
          </cell>
          <cell r="U432" t="str">
            <v>03/28/2025</v>
          </cell>
          <cell r="V432" t="str">
            <v>09/27/2025</v>
          </cell>
          <cell r="Y432" t="str">
            <v>No Definido</v>
          </cell>
          <cell r="Z432" t="str">
            <v>Cédula de Ciudadanía</v>
          </cell>
          <cell r="AA432">
            <v>11202445</v>
          </cell>
          <cell r="AB432" t="str">
            <v>LUIS ALFREDO PARDO PANQUEVA</v>
          </cell>
          <cell r="AC432" t="str">
            <v>No</v>
          </cell>
          <cell r="AD432" t="str">
            <v>No</v>
          </cell>
          <cell r="AE432" t="str">
            <v>No</v>
          </cell>
          <cell r="AF432" t="str">
            <v>No</v>
          </cell>
          <cell r="AG432" t="str">
            <v>No</v>
          </cell>
          <cell r="AH432" t="str">
            <v>No</v>
          </cell>
          <cell r="AI432" t="str">
            <v>No</v>
          </cell>
          <cell r="AJ432" t="str">
            <v>Recursos Propios</v>
          </cell>
          <cell r="AK432" t="str">
            <v>Inversión</v>
          </cell>
          <cell r="AL432" t="str">
            <v>46,128,000</v>
          </cell>
          <cell r="AM432">
            <v>0</v>
          </cell>
          <cell r="AN432">
            <v>0</v>
          </cell>
          <cell r="AO432" t="str">
            <v>46,128,000</v>
          </cell>
          <cell r="AP432">
            <v>0</v>
          </cell>
          <cell r="AQ432">
            <v>0</v>
          </cell>
          <cell r="AR432">
            <v>0</v>
          </cell>
          <cell r="AS432" t="str">
            <v>46,128,000</v>
          </cell>
          <cell r="AT432" t="str">
            <v>No Válido</v>
          </cell>
          <cell r="AU432" t="str">
            <v>No Definido</v>
          </cell>
          <cell r="AV432" t="str">
            <v>No D</v>
          </cell>
          <cell r="AW432">
            <v>0</v>
          </cell>
          <cell r="AX432">
            <v>0</v>
          </cell>
          <cell r="AY432" t="str">
            <v>No</v>
          </cell>
          <cell r="AZ432">
            <v>0</v>
          </cell>
          <cell r="BA432" t="str">
            <v>No aplica</v>
          </cell>
          <cell r="BB432" t="str">
            <v>No aplica</v>
          </cell>
          <cell r="BC432" t="str">
            <v>https://community.secop.gov.co/Public/Tendering/OpportunityDetail/Index?noticeUID=CO1.NTC.7903959&amp;isFromPublicArea=True&amp;isModal=true&amp;asPopupView=true</v>
          </cell>
        </row>
        <row r="433">
          <cell r="M433" t="str">
            <v>141-2025</v>
          </cell>
          <cell r="N433" t="str">
            <v>cedido</v>
          </cell>
          <cell r="O433" t="str">
            <v>V1.80111700</v>
          </cell>
          <cell r="P433" t="str">
            <v>Prestar los servicios profesionales al Área de Gestión del Desarrollo Local en la asistencia técnica y ejecución de acciones relacionadas con la reactivación y desarrollo económico en la localidad; en cumplimiento de las metas del Plan de Desarrollo Local y demas temas afines del proyecto.</v>
          </cell>
          <cell r="Q433" t="str">
            <v>Prestación de servicios</v>
          </cell>
          <cell r="R433" t="str">
            <v>Contratación directa</v>
          </cell>
          <cell r="S433" t="str">
            <v>Servicios profesionales y apoyo a la gestión</v>
          </cell>
          <cell r="T433">
            <v>45692</v>
          </cell>
          <cell r="U433">
            <v>45720</v>
          </cell>
          <cell r="V433">
            <v>45698</v>
          </cell>
          <cell r="Y433" t="str">
            <v>No Definido</v>
          </cell>
          <cell r="Z433" t="str">
            <v>Cédula de Ciudadanía</v>
          </cell>
          <cell r="AA433">
            <v>1026561473</v>
          </cell>
          <cell r="AB433" t="str">
            <v>PABLO LEONARDO MOLANO PARRA</v>
          </cell>
          <cell r="AC433" t="str">
            <v>No</v>
          </cell>
          <cell r="AD433" t="str">
            <v>No</v>
          </cell>
          <cell r="AE433" t="str">
            <v>No</v>
          </cell>
          <cell r="AF433" t="str">
            <v>No</v>
          </cell>
          <cell r="AG433" t="str">
            <v>No</v>
          </cell>
          <cell r="AH433" t="str">
            <v>No</v>
          </cell>
          <cell r="AI433" t="str">
            <v>No</v>
          </cell>
          <cell r="AJ433" t="str">
            <v>Recursos Propios</v>
          </cell>
          <cell r="AK433" t="str">
            <v>Inversión</v>
          </cell>
          <cell r="AL433" t="str">
            <v>33,810,000</v>
          </cell>
          <cell r="AM433">
            <v>0</v>
          </cell>
          <cell r="AN433">
            <v>0</v>
          </cell>
          <cell r="AO433" t="str">
            <v>33,810,000</v>
          </cell>
          <cell r="AP433">
            <v>0</v>
          </cell>
          <cell r="AQ433">
            <v>0</v>
          </cell>
          <cell r="AR433">
            <v>0</v>
          </cell>
          <cell r="AS433" t="str">
            <v>33,810,000</v>
          </cell>
          <cell r="AT433" t="str">
            <v>No Válido</v>
          </cell>
          <cell r="AU433" t="str">
            <v>No Definido</v>
          </cell>
          <cell r="AV433" t="str">
            <v>No D</v>
          </cell>
          <cell r="AW433">
            <v>0</v>
          </cell>
          <cell r="AX433">
            <v>0</v>
          </cell>
          <cell r="AY433" t="str">
            <v>No</v>
          </cell>
          <cell r="AZ433">
            <v>0</v>
          </cell>
          <cell r="BA433" t="str">
            <v>No aplica</v>
          </cell>
          <cell r="BB433" t="str">
            <v>No aplica</v>
          </cell>
          <cell r="BC433" t="str">
            <v>https://community.secop.gov.co/Public/Tendering/OpportunityDetail/Index?noticeUID=CO1.NTC.7902444&amp;isFromPublicArea=True&amp;isModal=true&amp;asPopupView=true</v>
          </cell>
        </row>
        <row r="434">
          <cell r="M434" t="str">
            <v>354-2025</v>
          </cell>
          <cell r="N434" t="str">
            <v>cedido</v>
          </cell>
          <cell r="O434" t="str">
            <v>V1.80111700</v>
          </cell>
          <cell r="P434" t="str">
            <v>Prestar los servicios profesionales en la Alcaldía Local de Suba; realizando acciones pedagógicas preventivas y de sensibilización para el acatamiento voluntario de las normas en la localidad</v>
          </cell>
          <cell r="Q434" t="str">
            <v>Prestación de servicios</v>
          </cell>
          <cell r="R434" t="str">
            <v>Contratación directa</v>
          </cell>
          <cell r="S434" t="str">
            <v>Servicios profesionales y apoyo a la gestión</v>
          </cell>
          <cell r="T434">
            <v>45751</v>
          </cell>
          <cell r="U434">
            <v>45873</v>
          </cell>
          <cell r="V434">
            <v>45848</v>
          </cell>
          <cell r="Y434" t="str">
            <v>No Definido</v>
          </cell>
          <cell r="Z434" t="str">
            <v>Cédula de Ciudadanía</v>
          </cell>
          <cell r="AA434">
            <v>52977635</v>
          </cell>
          <cell r="AB434" t="str">
            <v>LUZHELENVM</v>
          </cell>
          <cell r="AC434" t="str">
            <v>No</v>
          </cell>
          <cell r="AD434" t="str">
            <v>No</v>
          </cell>
          <cell r="AE434" t="str">
            <v>No</v>
          </cell>
          <cell r="AF434" t="str">
            <v>No</v>
          </cell>
          <cell r="AG434" t="str">
            <v>No</v>
          </cell>
          <cell r="AH434" t="str">
            <v>No</v>
          </cell>
          <cell r="AI434" t="str">
            <v>No</v>
          </cell>
          <cell r="AJ434" t="str">
            <v>Recursos Propios</v>
          </cell>
          <cell r="AK434" t="str">
            <v>Inversión</v>
          </cell>
          <cell r="AL434" t="str">
            <v>33,810,000</v>
          </cell>
          <cell r="AM434">
            <v>0</v>
          </cell>
          <cell r="AN434">
            <v>0</v>
          </cell>
          <cell r="AO434" t="str">
            <v>33,810,000</v>
          </cell>
          <cell r="AP434">
            <v>0</v>
          </cell>
          <cell r="AQ434">
            <v>0</v>
          </cell>
          <cell r="AR434">
            <v>0</v>
          </cell>
          <cell r="AS434" t="str">
            <v>33,810,000</v>
          </cell>
          <cell r="AT434" t="str">
            <v>No Válido</v>
          </cell>
          <cell r="AU434" t="str">
            <v>No Definido</v>
          </cell>
          <cell r="AV434" t="str">
            <v>No D</v>
          </cell>
          <cell r="AW434">
            <v>0</v>
          </cell>
          <cell r="AX434">
            <v>0</v>
          </cell>
          <cell r="AY434" t="str">
            <v>No</v>
          </cell>
          <cell r="AZ434">
            <v>0</v>
          </cell>
          <cell r="BA434" t="str">
            <v>No aplica</v>
          </cell>
          <cell r="BB434" t="str">
            <v>No aplica</v>
          </cell>
          <cell r="BC434" t="str">
            <v>https://community.secop.gov.co/Public/Tendering/OpportunityDetail/Index?noticeUID=CO1.NTC.7847972&amp;isFromPublicArea=True&amp;isModal=true&amp;asPopupView=true</v>
          </cell>
        </row>
        <row r="435">
          <cell r="M435" t="str">
            <v>045-2025</v>
          </cell>
          <cell r="N435" t="str">
            <v>En ejecución</v>
          </cell>
          <cell r="O435" t="str">
            <v>V1.80111700</v>
          </cell>
          <cell r="P435" t="str">
            <v>Prestar servicios profesionales para apoyar los procesos de manejo del presupuesto del Fondo de Desarrollo Local de Suba.</v>
          </cell>
          <cell r="Q435" t="str">
            <v>Prestación de servicios</v>
          </cell>
          <cell r="R435" t="str">
            <v>Contratación directa</v>
          </cell>
          <cell r="S435" t="str">
            <v>Servicios profesionales y apoyo a la gestión</v>
          </cell>
          <cell r="T435">
            <v>45719</v>
          </cell>
          <cell r="U435">
            <v>45750</v>
          </cell>
          <cell r="V435">
            <v>45697</v>
          </cell>
          <cell r="Y435" t="str">
            <v>No Definido</v>
          </cell>
          <cell r="Z435" t="str">
            <v>Cédula de Ciudadanía</v>
          </cell>
          <cell r="AA435">
            <v>79602034</v>
          </cell>
          <cell r="AB435" t="str">
            <v>JOSE SERAFIN AGUILLON ROJAS</v>
          </cell>
          <cell r="AC435" t="str">
            <v>No</v>
          </cell>
          <cell r="AD435" t="str">
            <v>No</v>
          </cell>
          <cell r="AE435" t="str">
            <v>No</v>
          </cell>
          <cell r="AF435" t="str">
            <v>No</v>
          </cell>
          <cell r="AG435" t="str">
            <v>No</v>
          </cell>
          <cell r="AH435" t="str">
            <v>No</v>
          </cell>
          <cell r="AI435" t="str">
            <v>No</v>
          </cell>
          <cell r="AJ435" t="str">
            <v>Recursos Propios</v>
          </cell>
          <cell r="AK435" t="str">
            <v>Inversión</v>
          </cell>
          <cell r="AL435" t="str">
            <v>46,128,000</v>
          </cell>
          <cell r="AM435">
            <v>0</v>
          </cell>
          <cell r="AN435">
            <v>0</v>
          </cell>
          <cell r="AO435" t="str">
            <v>46,128,000</v>
          </cell>
          <cell r="AP435">
            <v>0</v>
          </cell>
          <cell r="AQ435">
            <v>0</v>
          </cell>
          <cell r="AR435">
            <v>0</v>
          </cell>
          <cell r="AS435" t="str">
            <v>46,128,000</v>
          </cell>
          <cell r="AT435" t="str">
            <v>No Válido</v>
          </cell>
          <cell r="AU435" t="str">
            <v>No Definido</v>
          </cell>
          <cell r="AV435" t="str">
            <v>No D</v>
          </cell>
          <cell r="AW435">
            <v>0</v>
          </cell>
          <cell r="AX435">
            <v>0</v>
          </cell>
          <cell r="AY435" t="str">
            <v>No</v>
          </cell>
          <cell r="AZ435">
            <v>0</v>
          </cell>
          <cell r="BA435" t="str">
            <v>No aplica</v>
          </cell>
          <cell r="BB435" t="str">
            <v>No aplica</v>
          </cell>
          <cell r="BC435" t="str">
            <v>https://community.secop.gov.co/Public/Tendering/OpportunityDetail/Index?noticeUID=CO1.NTC.7743716&amp;isFromPublicArea=True&amp;isModal=true&amp;asPopupView=true</v>
          </cell>
        </row>
        <row r="436">
          <cell r="M436" t="str">
            <v>011-2025</v>
          </cell>
          <cell r="N436" t="str">
            <v>En ejecución</v>
          </cell>
          <cell r="O436" t="str">
            <v>V1.80111700</v>
          </cell>
          <cell r="P436" t="str">
            <v>Prestar el apoyo asistencial a las comisiones de la
Junta Administradora Local</v>
          </cell>
          <cell r="Q436" t="str">
            <v>Prestación de servicios</v>
          </cell>
          <cell r="R436" t="str">
            <v>Contratación directa</v>
          </cell>
          <cell r="S436" t="str">
            <v>Servicios profesionales y apoyo a la gestión</v>
          </cell>
          <cell r="T436">
            <v>45993</v>
          </cell>
          <cell r="U436" t="str">
            <v>02/17/2025</v>
          </cell>
          <cell r="V436" t="str">
            <v>10/16/2025</v>
          </cell>
          <cell r="Y436" t="str">
            <v>No Definido</v>
          </cell>
          <cell r="Z436" t="str">
            <v>Cédula de Ciudadanía</v>
          </cell>
          <cell r="AA436">
            <v>1233492979</v>
          </cell>
          <cell r="AB436" t="str">
            <v>YULIANA MARCELA KREYCI DIAZ</v>
          </cell>
          <cell r="AC436" t="str">
            <v>No</v>
          </cell>
          <cell r="AD436" t="str">
            <v>No</v>
          </cell>
          <cell r="AE436" t="str">
            <v>No</v>
          </cell>
          <cell r="AF436" t="str">
            <v>No</v>
          </cell>
          <cell r="AG436" t="str">
            <v>No</v>
          </cell>
          <cell r="AH436" t="str">
            <v>No</v>
          </cell>
          <cell r="AI436" t="str">
            <v>No</v>
          </cell>
          <cell r="AJ436" t="str">
            <v>Recursos Propios</v>
          </cell>
          <cell r="AK436" t="str">
            <v>Inversión</v>
          </cell>
          <cell r="AL436" t="str">
            <v>23,808,000</v>
          </cell>
          <cell r="AM436">
            <v>0</v>
          </cell>
          <cell r="AN436">
            <v>0</v>
          </cell>
          <cell r="AO436" t="str">
            <v>23,808,000</v>
          </cell>
          <cell r="AP436">
            <v>0</v>
          </cell>
          <cell r="AQ436">
            <v>0</v>
          </cell>
          <cell r="AR436">
            <v>0</v>
          </cell>
          <cell r="AS436" t="str">
            <v>23,808,000</v>
          </cell>
          <cell r="AT436" t="str">
            <v>No Válido</v>
          </cell>
          <cell r="AU436" t="str">
            <v>No Definido</v>
          </cell>
          <cell r="AV436" t="str">
            <v>No D</v>
          </cell>
          <cell r="AW436">
            <v>0</v>
          </cell>
          <cell r="AX436">
            <v>0</v>
          </cell>
          <cell r="AY436" t="str">
            <v>No</v>
          </cell>
          <cell r="AZ436">
            <v>0</v>
          </cell>
          <cell r="BA436" t="str">
            <v>No aplica</v>
          </cell>
          <cell r="BB436" t="str">
            <v>No aplica</v>
          </cell>
          <cell r="BC436" t="str">
            <v>https://community.secop.gov.co/Public/Tendering/OpportunityDetail/Index?noticeUID=CO1.NTC.7597981&amp;isFromPublicArea=True&amp;isModal=true&amp;asPopupView=true</v>
          </cell>
        </row>
        <row r="437">
          <cell r="M437" t="str">
            <v>713-2025</v>
          </cell>
          <cell r="N437" t="str">
            <v>Activo</v>
          </cell>
          <cell r="O437" t="str">
            <v>V1.80111700</v>
          </cell>
          <cell r="P437" t="str">
            <v>PRESTAR LOS SERVICIOS PROFESIONALES PARA LA GESTIÓN; ACOMPAÑAMIENTO Y DESARROLLO DE ACTIVIDADES SOCIALES;
 COMUNITARIAS E INSTITUCIONALES ORIENTADAS A PROMOVER LA PARTICIPACIÓN ACTIVA EN
 SUBA DE LAS MUJERES; CON EL FIN DE APOYAR LA TERRITORIALIZACIÓN DE LA POLÍTICA
 PUBLICA DE MUJERES Y EQUIDAD DE</v>
          </cell>
          <cell r="Q437" t="str">
            <v>Prestación de servicios</v>
          </cell>
          <cell r="R437" t="str">
            <v>Contratación directa</v>
          </cell>
          <cell r="S437" t="str">
            <v>Servicios profesionales y apoyo a la gestión</v>
          </cell>
          <cell r="T437">
            <v>45755</v>
          </cell>
          <cell r="V437" t="str">
            <v>12/31/2025</v>
          </cell>
          <cell r="Y437" t="str">
            <v>No Definido</v>
          </cell>
          <cell r="Z437" t="str">
            <v>Cédula de Ciudadanía</v>
          </cell>
          <cell r="AA437">
            <v>1019087879</v>
          </cell>
          <cell r="AB437" t="str">
            <v>Laura Melissa Hernandez Garzon</v>
          </cell>
          <cell r="AC437" t="str">
            <v>No</v>
          </cell>
          <cell r="AD437" t="str">
            <v>No</v>
          </cell>
          <cell r="AE437" t="str">
            <v>No</v>
          </cell>
          <cell r="AF437" t="str">
            <v>No</v>
          </cell>
          <cell r="AG437" t="str">
            <v>No</v>
          </cell>
          <cell r="AH437" t="str">
            <v>No</v>
          </cell>
          <cell r="AI437" t="str">
            <v>No</v>
          </cell>
          <cell r="AJ437" t="str">
            <v>Distribuido</v>
          </cell>
          <cell r="AK437" t="str">
            <v>No Definido</v>
          </cell>
          <cell r="AL437" t="str">
            <v>29,508,000</v>
          </cell>
          <cell r="AM437">
            <v>0</v>
          </cell>
          <cell r="AN437">
            <v>0</v>
          </cell>
          <cell r="AO437" t="str">
            <v>29,508,000</v>
          </cell>
          <cell r="AP437">
            <v>0</v>
          </cell>
          <cell r="AQ437">
            <v>0</v>
          </cell>
          <cell r="AR437">
            <v>0</v>
          </cell>
          <cell r="AS437" t="str">
            <v>29,508,000</v>
          </cell>
          <cell r="AT437" t="str">
            <v>No Válido</v>
          </cell>
          <cell r="AU437" t="str">
            <v>No Definido</v>
          </cell>
          <cell r="AV437" t="str">
            <v>No D</v>
          </cell>
          <cell r="AW437">
            <v>0</v>
          </cell>
          <cell r="AX437">
            <v>0</v>
          </cell>
          <cell r="AY437" t="str">
            <v>No</v>
          </cell>
          <cell r="AZ437">
            <v>0</v>
          </cell>
          <cell r="BA437" t="str">
            <v>No aplica</v>
          </cell>
          <cell r="BB437" t="str">
            <v>No aplica</v>
          </cell>
          <cell r="BC437" t="str">
            <v>https://community.secop.gov.co/Public/Tendering/OpportunityDetail/Index?noticeUID=CO1.NTC.8531189&amp;isFromPublicArea=True&amp;isModal=true&amp;asPopupView=true</v>
          </cell>
        </row>
        <row r="438">
          <cell r="M438" t="str">
            <v>460-2025</v>
          </cell>
          <cell r="N438" t="str">
            <v>cedido</v>
          </cell>
          <cell r="O438" t="str">
            <v>V1.80111700</v>
          </cell>
          <cell r="P438" t="str">
            <v>Prestar servicios de apoyo en las actividades de seguridad; convivencia ciudadana y recuperación del espacio público.</v>
          </cell>
          <cell r="Q438" t="str">
            <v>Prestación de servicios</v>
          </cell>
          <cell r="R438" t="str">
            <v>Contratación directa</v>
          </cell>
          <cell r="S438" t="str">
            <v>Servicios profesionales y apoyo a la gestión</v>
          </cell>
          <cell r="T438" t="str">
            <v>05/16/2025</v>
          </cell>
          <cell r="U438" t="str">
            <v>05/19/2025</v>
          </cell>
          <cell r="V438" t="str">
            <v>11/18/2025</v>
          </cell>
          <cell r="Y438" t="str">
            <v>No Definido</v>
          </cell>
          <cell r="Z438" t="str">
            <v>Cédula de Ciudadanía</v>
          </cell>
          <cell r="AA438">
            <v>1233888381</v>
          </cell>
          <cell r="AB438" t="str">
            <v>Xiomara Rodríguez Mesa</v>
          </cell>
          <cell r="AC438" t="str">
            <v>No</v>
          </cell>
          <cell r="AD438" t="str">
            <v>No</v>
          </cell>
          <cell r="AE438" t="str">
            <v>No</v>
          </cell>
          <cell r="AF438" t="str">
            <v>No</v>
          </cell>
          <cell r="AG438" t="str">
            <v>No</v>
          </cell>
          <cell r="AH438" t="str">
            <v>No</v>
          </cell>
          <cell r="AI438" t="str">
            <v>No</v>
          </cell>
          <cell r="AJ438" t="str">
            <v>Recursos Propios</v>
          </cell>
          <cell r="AK438" t="str">
            <v>Inversión</v>
          </cell>
          <cell r="AL438" t="str">
            <v>12,378,000</v>
          </cell>
          <cell r="AM438">
            <v>0</v>
          </cell>
          <cell r="AN438">
            <v>825.2</v>
          </cell>
          <cell r="AO438" t="str">
            <v>12,378,000</v>
          </cell>
          <cell r="AP438">
            <v>0</v>
          </cell>
          <cell r="AQ438">
            <v>0</v>
          </cell>
          <cell r="AR438">
            <v>0</v>
          </cell>
          <cell r="AS438" t="str">
            <v>12,378,000</v>
          </cell>
          <cell r="AT438" t="str">
            <v>No Válido</v>
          </cell>
          <cell r="AU438" t="str">
            <v>No Definido</v>
          </cell>
          <cell r="AV438" t="str">
            <v>No D</v>
          </cell>
          <cell r="AW438">
            <v>0</v>
          </cell>
          <cell r="AX438">
            <v>0</v>
          </cell>
          <cell r="AY438" t="str">
            <v>No</v>
          </cell>
          <cell r="AZ438">
            <v>0</v>
          </cell>
          <cell r="BA438" t="str">
            <v>No aplica</v>
          </cell>
          <cell r="BB438" t="str">
            <v>No aplica</v>
          </cell>
          <cell r="BC438" t="str">
            <v>https://community.secop.gov.co/Public/Tendering/OpportunityDetail/Index?noticeUID=CO1.NTC.8137354&amp;isFromPublicArea=True&amp;isModal=true&amp;asPopupView=true</v>
          </cell>
        </row>
        <row r="439">
          <cell r="M439" t="str">
            <v>520-2025</v>
          </cell>
          <cell r="N439" t="str">
            <v>En ejecución</v>
          </cell>
          <cell r="O439" t="str">
            <v>V1.80111700</v>
          </cell>
          <cell r="P439" t="str">
            <v>Prestar el servicio como conductor de los vehículos livianos que integran el parque automotor de la Alcaldía Local De Suba</v>
          </cell>
          <cell r="Q439" t="str">
            <v>Prestación de servicios</v>
          </cell>
          <cell r="R439" t="str">
            <v>Contratación directa</v>
          </cell>
          <cell r="S439" t="str">
            <v>Servicios profesionales y apoyo a la gestión</v>
          </cell>
          <cell r="T439">
            <v>45965</v>
          </cell>
          <cell r="U439" t="str">
            <v>04/15/2025</v>
          </cell>
          <cell r="V439" t="str">
            <v>10/14/2025</v>
          </cell>
          <cell r="Y439" t="str">
            <v>No Definido</v>
          </cell>
          <cell r="Z439" t="str">
            <v>Cédula de Ciudadanía</v>
          </cell>
          <cell r="AA439">
            <v>79049993</v>
          </cell>
          <cell r="AB439" t="str">
            <v>ALEX ALFONSO QUINTERO PARIAS</v>
          </cell>
          <cell r="AC439" t="str">
            <v>No</v>
          </cell>
          <cell r="AD439" t="str">
            <v>No</v>
          </cell>
          <cell r="AE439" t="str">
            <v>No</v>
          </cell>
          <cell r="AF439" t="str">
            <v>No</v>
          </cell>
          <cell r="AG439" t="str">
            <v>No</v>
          </cell>
          <cell r="AH439" t="str">
            <v>No</v>
          </cell>
          <cell r="AI439" t="str">
            <v>No</v>
          </cell>
          <cell r="AJ439" t="str">
            <v>Recursos Propios</v>
          </cell>
          <cell r="AK439" t="str">
            <v>Inversión</v>
          </cell>
          <cell r="AL439" t="str">
            <v>17,856,000</v>
          </cell>
          <cell r="AM439">
            <v>0</v>
          </cell>
          <cell r="AN439">
            <v>0</v>
          </cell>
          <cell r="AO439" t="str">
            <v>17,856,000</v>
          </cell>
          <cell r="AP439">
            <v>0</v>
          </cell>
          <cell r="AQ439">
            <v>0</v>
          </cell>
          <cell r="AR439">
            <v>0</v>
          </cell>
          <cell r="AS439" t="str">
            <v>17,856,000</v>
          </cell>
          <cell r="AT439" t="str">
            <v>No Válido</v>
          </cell>
          <cell r="AU439" t="str">
            <v>No Definido</v>
          </cell>
          <cell r="AV439" t="str">
            <v>No D</v>
          </cell>
          <cell r="AW439">
            <v>0</v>
          </cell>
          <cell r="AX439">
            <v>0</v>
          </cell>
          <cell r="AY439" t="str">
            <v>No</v>
          </cell>
          <cell r="AZ439">
            <v>0</v>
          </cell>
          <cell r="BA439" t="str">
            <v>No aplica</v>
          </cell>
          <cell r="BB439" t="str">
            <v>No aplica</v>
          </cell>
          <cell r="BC439" t="str">
            <v>https://community.secop.gov.co/Public/Tendering/OpportunityDetail/Index?noticeUID=CO1.NTC.7982684&amp;isFromPublicArea=True&amp;isModal=true&amp;asPopupView=true</v>
          </cell>
        </row>
        <row r="440">
          <cell r="M440" t="str">
            <v>569-2025</v>
          </cell>
          <cell r="N440" t="str">
            <v>Activo</v>
          </cell>
          <cell r="O440" t="str">
            <v>V1.80131500</v>
          </cell>
          <cell r="P440" t="str">
            <v>El Fondo de Desarrollo Local de Suba; en adelante el COMODANTE; hace entrega real y material a título de COMODATO a la junta de Acción Comunal del Barrio CASABLANCA; quien en adelante será el COMODATARIO; para su uso a título gratuito y con cargo a restituir los bienes muebles de propiedad única y e</v>
          </cell>
          <cell r="Q440" t="str">
            <v>Comodato</v>
          </cell>
          <cell r="R440" t="str">
            <v>Contratación directa</v>
          </cell>
          <cell r="S440" t="str">
            <v>Prestamo de uso</v>
          </cell>
          <cell r="T440" t="str">
            <v>07/30/2025</v>
          </cell>
          <cell r="V440" t="str">
            <v>07/28/2030</v>
          </cell>
          <cell r="Y440" t="str">
            <v>No Definido</v>
          </cell>
          <cell r="Z440" t="str">
            <v>No Definido</v>
          </cell>
          <cell r="AA440">
            <v>830115931</v>
          </cell>
          <cell r="AB440" t="str">
            <v>JUNTA DE ACCION COMUNAL CASABLANCA</v>
          </cell>
          <cell r="AC440" t="str">
            <v>No</v>
          </cell>
          <cell r="AD440" t="str">
            <v>No</v>
          </cell>
          <cell r="AE440" t="str">
            <v>No</v>
          </cell>
          <cell r="AF440" t="str">
            <v>No</v>
          </cell>
          <cell r="AG440" t="str">
            <v>No</v>
          </cell>
          <cell r="AH440" t="str">
            <v>No</v>
          </cell>
          <cell r="AI440" t="str">
            <v>No</v>
          </cell>
          <cell r="AJ440" t="str">
            <v>Distribuido</v>
          </cell>
          <cell r="AK440" t="str">
            <v>No Definido</v>
          </cell>
          <cell r="AL440">
            <v>0</v>
          </cell>
          <cell r="AM440">
            <v>0</v>
          </cell>
          <cell r="AN440">
            <v>0</v>
          </cell>
          <cell r="AO440">
            <v>0</v>
          </cell>
          <cell r="AP440">
            <v>0</v>
          </cell>
          <cell r="AQ440">
            <v>0</v>
          </cell>
          <cell r="AR440">
            <v>0</v>
          </cell>
          <cell r="AS440">
            <v>0</v>
          </cell>
          <cell r="AT440" t="str">
            <v>No Válido</v>
          </cell>
          <cell r="AU440" t="str">
            <v>No Definido</v>
          </cell>
          <cell r="AV440" t="str">
            <v>No D</v>
          </cell>
          <cell r="AW440">
            <v>0</v>
          </cell>
          <cell r="AX440">
            <v>0</v>
          </cell>
          <cell r="AY440" t="str">
            <v>No</v>
          </cell>
          <cell r="AZ440">
            <v>0</v>
          </cell>
          <cell r="BA440" t="str">
            <v>No aplica</v>
          </cell>
          <cell r="BB440" t="str">
            <v>No aplica</v>
          </cell>
          <cell r="BC440" t="str">
            <v>https://community.secop.gov.co/Public/Tendering/OpportunityDetail/Index?noticeUID=CO1.NTC.8518500&amp;isFromPublicArea=True&amp;isModal=true&amp;asPopupView=true</v>
          </cell>
        </row>
        <row r="441">
          <cell r="M441" t="str">
            <v>426-2025</v>
          </cell>
          <cell r="N441" t="str">
            <v>En ejecución</v>
          </cell>
          <cell r="O441" t="str">
            <v>V1.80111700</v>
          </cell>
          <cell r="P441" t="str">
            <v>Prestar servicios de apoyo en las actividades de seguridad; convivencia ciudadana y 
recuperación del espacio público</v>
          </cell>
          <cell r="Q441" t="str">
            <v>Prestación de servicios</v>
          </cell>
          <cell r="R441" t="str">
            <v>Contratación directa</v>
          </cell>
          <cell r="S441" t="str">
            <v>Servicios profesionales y apoyo a la gestión</v>
          </cell>
          <cell r="T441">
            <v>45780</v>
          </cell>
          <cell r="U441">
            <v>45811</v>
          </cell>
          <cell r="V441">
            <v>45786</v>
          </cell>
          <cell r="Y441" t="str">
            <v>No Definido</v>
          </cell>
          <cell r="Z441" t="str">
            <v>Cédula de Ciudadanía</v>
          </cell>
          <cell r="AA441">
            <v>79592592</v>
          </cell>
          <cell r="AB441" t="str">
            <v>OTTO FREDDY ROSSERO ESCOBAR</v>
          </cell>
          <cell r="AC441" t="str">
            <v>No</v>
          </cell>
          <cell r="AD441" t="str">
            <v>No</v>
          </cell>
          <cell r="AE441" t="str">
            <v>No</v>
          </cell>
          <cell r="AF441" t="str">
            <v>No</v>
          </cell>
          <cell r="AG441" t="str">
            <v>No</v>
          </cell>
          <cell r="AH441" t="str">
            <v>No</v>
          </cell>
          <cell r="AI441" t="str">
            <v>No</v>
          </cell>
          <cell r="AJ441" t="str">
            <v>Recursos Propios</v>
          </cell>
          <cell r="AK441" t="str">
            <v>Inversión</v>
          </cell>
          <cell r="AL441" t="str">
            <v>17,856,000</v>
          </cell>
          <cell r="AM441">
            <v>0</v>
          </cell>
          <cell r="AN441">
            <v>0</v>
          </cell>
          <cell r="AO441" t="str">
            <v>17,856,000</v>
          </cell>
          <cell r="AP441">
            <v>0</v>
          </cell>
          <cell r="AQ441">
            <v>0</v>
          </cell>
          <cell r="AR441">
            <v>0</v>
          </cell>
          <cell r="AS441" t="str">
            <v>17,856,000</v>
          </cell>
          <cell r="AT441" t="str">
            <v>No Válido</v>
          </cell>
          <cell r="AU441" t="str">
            <v>No Definido</v>
          </cell>
          <cell r="AV441" t="str">
            <v>No D</v>
          </cell>
          <cell r="AW441">
            <v>0</v>
          </cell>
          <cell r="AX441">
            <v>0</v>
          </cell>
          <cell r="AY441" t="str">
            <v>No</v>
          </cell>
          <cell r="AZ441">
            <v>0</v>
          </cell>
          <cell r="BA441" t="str">
            <v>No aplica</v>
          </cell>
          <cell r="BB441" t="str">
            <v>No aplica</v>
          </cell>
          <cell r="BC441" t="str">
            <v>https://community.secop.gov.co/Public/Tendering/OpportunityDetail/Index?noticeUID=CO1.NTC.7779262&amp;isFromPublicArea=True&amp;isModal=true&amp;asPopupView=true</v>
          </cell>
        </row>
        <row r="442">
          <cell r="M442" t="str">
            <v>239-2025</v>
          </cell>
          <cell r="N442" t="str">
            <v>En ejecución</v>
          </cell>
          <cell r="O442" t="str">
            <v>V1.80111700</v>
          </cell>
          <cell r="P442" t="str">
            <v>Prestar servicios profesionales al Área de Gestión para el Desarrollo Local con el propósito de dinamizar y promover los procesos de participación; información y organización territorial en la localidad de Suba para dar cumplimiento a las metas del Plan de Desarrollo Local.</v>
          </cell>
          <cell r="Q442" t="str">
            <v>Prestación de servicios</v>
          </cell>
          <cell r="R442" t="str">
            <v>Contratación directa</v>
          </cell>
          <cell r="S442" t="str">
            <v>Servicios profesionales y apoyo a la gestión</v>
          </cell>
          <cell r="T442">
            <v>45780</v>
          </cell>
          <cell r="U442" t="str">
            <v>03/16/2025</v>
          </cell>
          <cell r="V442" t="str">
            <v>09/15/2025</v>
          </cell>
          <cell r="Y442" t="str">
            <v>Como acordado previamente</v>
          </cell>
          <cell r="Z442" t="str">
            <v>Cédula de Ciudadanía</v>
          </cell>
          <cell r="AA442">
            <v>79913908</v>
          </cell>
          <cell r="AB442" t="str">
            <v>Miguel Alexander Chiappe Pulido</v>
          </cell>
          <cell r="AC442" t="str">
            <v>No</v>
          </cell>
          <cell r="AD442" t="str">
            <v>No</v>
          </cell>
          <cell r="AE442" t="str">
            <v>No</v>
          </cell>
          <cell r="AF442" t="str">
            <v>No</v>
          </cell>
          <cell r="AG442" t="str">
            <v>No</v>
          </cell>
          <cell r="AH442" t="str">
            <v>No</v>
          </cell>
          <cell r="AI442" t="str">
            <v>No</v>
          </cell>
          <cell r="AJ442" t="str">
            <v>Recursos Propios</v>
          </cell>
          <cell r="AK442" t="str">
            <v>Inversión</v>
          </cell>
          <cell r="AL442" t="str">
            <v>46,128,000</v>
          </cell>
          <cell r="AM442">
            <v>0</v>
          </cell>
          <cell r="AN442">
            <v>0</v>
          </cell>
          <cell r="AO442" t="str">
            <v>46,128,000</v>
          </cell>
          <cell r="AP442">
            <v>0</v>
          </cell>
          <cell r="AQ442">
            <v>0</v>
          </cell>
          <cell r="AR442">
            <v>0</v>
          </cell>
          <cell r="AS442" t="str">
            <v>46,128,000</v>
          </cell>
          <cell r="AT442" t="str">
            <v>No Válido</v>
          </cell>
          <cell r="AU442" t="str">
            <v>No Definido</v>
          </cell>
          <cell r="AV442" t="str">
            <v>No D</v>
          </cell>
          <cell r="AW442">
            <v>0</v>
          </cell>
          <cell r="AX442">
            <v>0</v>
          </cell>
          <cell r="AY442" t="str">
            <v>No</v>
          </cell>
          <cell r="AZ442">
            <v>0</v>
          </cell>
          <cell r="BA442" t="str">
            <v>No aplica</v>
          </cell>
          <cell r="BB442" t="str">
            <v>No aplica</v>
          </cell>
          <cell r="BC442" t="str">
            <v>https://community.secop.gov.co/Public/Tendering/OpportunityDetail/Index?noticeUID=CO1.NTC.7768515&amp;isFromPublicArea=True&amp;isModal=true&amp;asPopupView=true</v>
          </cell>
        </row>
        <row r="443">
          <cell r="M443" t="str">
            <v>340-2025</v>
          </cell>
          <cell r="N443" t="str">
            <v>En ejecución</v>
          </cell>
          <cell r="O443" t="str">
            <v>V1.80111700</v>
          </cell>
          <cell r="P443" t="str">
            <v>PRESTAR LOS SERVICIOS COMO OPERARIO DE TRACTO CAMIÓN CON ADECUACIÓN DE SEMI REMOLQUE - CAMA BAJA; EN EL ÁREA GESTIÓN DEL DESARROLLO DE SUBA.</v>
          </cell>
          <cell r="Q443" t="str">
            <v>Prestación de servicios</v>
          </cell>
          <cell r="R443" t="str">
            <v>Contratación directa</v>
          </cell>
          <cell r="S443" t="str">
            <v>Servicios profesionales y apoyo a la gestión</v>
          </cell>
          <cell r="T443" t="str">
            <v>03/19/2025</v>
          </cell>
          <cell r="U443" t="str">
            <v>03/25/2025</v>
          </cell>
          <cell r="V443" t="str">
            <v>09/24/2025</v>
          </cell>
          <cell r="Y443" t="str">
            <v>No Definido</v>
          </cell>
          <cell r="Z443" t="str">
            <v>Cédula de Ciudadanía</v>
          </cell>
          <cell r="AA443">
            <v>80179342</v>
          </cell>
          <cell r="AB443" t="str">
            <v>edwin andres mayorga</v>
          </cell>
          <cell r="AC443" t="str">
            <v>No</v>
          </cell>
          <cell r="AD443" t="str">
            <v>No</v>
          </cell>
          <cell r="AE443" t="str">
            <v>No</v>
          </cell>
          <cell r="AF443" t="str">
            <v>No</v>
          </cell>
          <cell r="AG443" t="str">
            <v>No</v>
          </cell>
          <cell r="AH443" t="str">
            <v>No</v>
          </cell>
          <cell r="AI443" t="str">
            <v>No</v>
          </cell>
          <cell r="AJ443" t="str">
            <v>Recursos Propios</v>
          </cell>
          <cell r="AK443" t="str">
            <v>Inversión</v>
          </cell>
          <cell r="AL443" t="str">
            <v>17,856,000</v>
          </cell>
          <cell r="AM443">
            <v>0</v>
          </cell>
          <cell r="AN443">
            <v>0</v>
          </cell>
          <cell r="AO443" t="str">
            <v>17,856,000</v>
          </cell>
          <cell r="AP443">
            <v>0</v>
          </cell>
          <cell r="AQ443">
            <v>0</v>
          </cell>
          <cell r="AR443">
            <v>0</v>
          </cell>
          <cell r="AS443" t="str">
            <v>17,856,000</v>
          </cell>
          <cell r="AT443" t="str">
            <v>No Válido</v>
          </cell>
          <cell r="AU443" t="str">
            <v>No Definido</v>
          </cell>
          <cell r="AV443" t="str">
            <v>No D</v>
          </cell>
          <cell r="AW443">
            <v>0</v>
          </cell>
          <cell r="AX443">
            <v>0</v>
          </cell>
          <cell r="AY443" t="str">
            <v>No</v>
          </cell>
          <cell r="AZ443">
            <v>0</v>
          </cell>
          <cell r="BA443" t="str">
            <v>No aplica</v>
          </cell>
          <cell r="BB443" t="str">
            <v>No aplica</v>
          </cell>
          <cell r="BC443" t="str">
            <v>https://community.secop.gov.co/Public/Tendering/OpportunityDetail/Index?noticeUID=CO1.NTC.7835051&amp;isFromPublicArea=True&amp;isModal=true&amp;asPopupView=true</v>
          </cell>
        </row>
        <row r="444">
          <cell r="M444" t="str">
            <v>453-2025</v>
          </cell>
          <cell r="N444" t="str">
            <v>En ejecución</v>
          </cell>
          <cell r="O444" t="str">
            <v>V1.80111700</v>
          </cell>
          <cell r="P444" t="str">
            <v>PRESTAR APOYO TÉCNICO EN LA IMPLEMENTACIÓN DE PROYECTOS Y ACCIONES RELACIONADAS CON LA AGRICULTURA URBANA; EN COORDINACIÓN CON EL REFERENTE DE PROCEDAS Y EL ÁREA DE GESTIÓN AMBIENTAL; CON EL OBJETIVO DE FORTALECER LA SOSTENIBILIDAD ALIMENTARIA; LA PARTICIPACIÓN COMUNITARIA Y LA CONSERVACIÓN DEL MEDI</v>
          </cell>
          <cell r="Q444" t="str">
            <v>Prestación de servicios</v>
          </cell>
          <cell r="R444" t="str">
            <v>Contratación directa</v>
          </cell>
          <cell r="S444" t="str">
            <v>Servicios profesionales y apoyo a la gestión</v>
          </cell>
          <cell r="T444">
            <v>45872</v>
          </cell>
          <cell r="U444">
            <v>45964</v>
          </cell>
          <cell r="V444">
            <v>45939</v>
          </cell>
          <cell r="Y444" t="str">
            <v>No Definido</v>
          </cell>
          <cell r="Z444" t="str">
            <v>Cédula de Ciudadanía</v>
          </cell>
          <cell r="AA444">
            <v>1007409585</v>
          </cell>
          <cell r="AB444" t="str">
            <v>Camila Andrea Sánchez Lucas   *</v>
          </cell>
          <cell r="AC444" t="str">
            <v>No</v>
          </cell>
          <cell r="AD444" t="str">
            <v>No</v>
          </cell>
          <cell r="AE444" t="str">
            <v>No</v>
          </cell>
          <cell r="AF444" t="str">
            <v>No</v>
          </cell>
          <cell r="AG444" t="str">
            <v>No</v>
          </cell>
          <cell r="AH444" t="str">
            <v>No</v>
          </cell>
          <cell r="AI444" t="str">
            <v>No</v>
          </cell>
          <cell r="AJ444" t="str">
            <v>Recursos Propios</v>
          </cell>
          <cell r="AK444" t="str">
            <v>Inversión</v>
          </cell>
          <cell r="AL444" t="str">
            <v>33,810,000</v>
          </cell>
          <cell r="AM444">
            <v>0</v>
          </cell>
          <cell r="AN444">
            <v>0</v>
          </cell>
          <cell r="AO444" t="str">
            <v>33,810,000</v>
          </cell>
          <cell r="AP444">
            <v>0</v>
          </cell>
          <cell r="AQ444">
            <v>0</v>
          </cell>
          <cell r="AR444">
            <v>0</v>
          </cell>
          <cell r="AS444" t="str">
            <v>33,810,000</v>
          </cell>
          <cell r="AT444" t="str">
            <v>No Válido</v>
          </cell>
          <cell r="AU444" t="str">
            <v>No Definido</v>
          </cell>
          <cell r="AV444" t="str">
            <v>No D</v>
          </cell>
          <cell r="AW444">
            <v>0</v>
          </cell>
          <cell r="AX444">
            <v>0</v>
          </cell>
          <cell r="AY444" t="str">
            <v>No</v>
          </cell>
          <cell r="AZ444">
            <v>0</v>
          </cell>
          <cell r="BA444" t="str">
            <v>No aplica</v>
          </cell>
          <cell r="BB444" t="str">
            <v>No aplica</v>
          </cell>
          <cell r="BC444" t="str">
            <v>https://community.secop.gov.co/Public/Tendering/OpportunityDetail/Index?noticeUID=CO1.NTC.7791082&amp;isFromPublicArea=True&amp;isModal=true&amp;asPopupView=true</v>
          </cell>
        </row>
        <row r="445">
          <cell r="M445" t="str">
            <v>332-2025</v>
          </cell>
          <cell r="N445" t="str">
            <v>En ejecución</v>
          </cell>
          <cell r="O445" t="str">
            <v>V1.80111700</v>
          </cell>
          <cell r="P445" t="str">
            <v>APOYAR JURÍDICAMENTE LA EJECUCIÓN DE LAS ACCIONES REQUERIDAS PARA LA DEPURACIÓN DE LAS ACTUACIONES ADMINISTRATIVAS QUE CURSAN EN LA ALCALDÍA LOCAL.</v>
          </cell>
          <cell r="Q445" t="str">
            <v>Prestación de servicios</v>
          </cell>
          <cell r="R445" t="str">
            <v>Contratación directa</v>
          </cell>
          <cell r="S445" t="str">
            <v>Servicios profesionales y apoyo a la gestión</v>
          </cell>
          <cell r="T445" t="str">
            <v>03/14/2025</v>
          </cell>
          <cell r="U445" t="str">
            <v>03/17/2025</v>
          </cell>
          <cell r="V445" t="str">
            <v>09/16/2025</v>
          </cell>
          <cell r="Y445" t="str">
            <v>No Definido</v>
          </cell>
          <cell r="Z445" t="str">
            <v>Cédula de Ciudadanía</v>
          </cell>
          <cell r="AA445">
            <v>1032492446</v>
          </cell>
          <cell r="AB445" t="str">
            <v>Álvaro Cubillos Ruiz</v>
          </cell>
          <cell r="AC445" t="str">
            <v>No</v>
          </cell>
          <cell r="AD445" t="str">
            <v>No</v>
          </cell>
          <cell r="AE445" t="str">
            <v>No</v>
          </cell>
          <cell r="AF445" t="str">
            <v>No</v>
          </cell>
          <cell r="AG445" t="str">
            <v>No</v>
          </cell>
          <cell r="AH445" t="str">
            <v>No</v>
          </cell>
          <cell r="AI445" t="str">
            <v>No</v>
          </cell>
          <cell r="AJ445" t="str">
            <v>Recursos Propios</v>
          </cell>
          <cell r="AK445" t="str">
            <v>Inversión</v>
          </cell>
          <cell r="AL445" t="str">
            <v>33,810,000</v>
          </cell>
          <cell r="AM445">
            <v>0</v>
          </cell>
          <cell r="AN445">
            <v>0</v>
          </cell>
          <cell r="AO445" t="str">
            <v>33,810,000</v>
          </cell>
          <cell r="AP445">
            <v>0</v>
          </cell>
          <cell r="AQ445">
            <v>0</v>
          </cell>
          <cell r="AR445">
            <v>0</v>
          </cell>
          <cell r="AS445" t="str">
            <v>33,810,000</v>
          </cell>
          <cell r="AT445" t="str">
            <v>No Válido</v>
          </cell>
          <cell r="AU445" t="str">
            <v>No Definido</v>
          </cell>
          <cell r="AV445" t="str">
            <v>No D</v>
          </cell>
          <cell r="AW445">
            <v>0</v>
          </cell>
          <cell r="AX445">
            <v>0</v>
          </cell>
          <cell r="AY445" t="str">
            <v>No</v>
          </cell>
          <cell r="AZ445">
            <v>0</v>
          </cell>
          <cell r="BA445" t="str">
            <v>No aplica</v>
          </cell>
          <cell r="BB445" t="str">
            <v>No aplica</v>
          </cell>
          <cell r="BC445" t="str">
            <v>https://community.secop.gov.co/Public/Tendering/OpportunityDetail/Index?noticeUID=CO1.NTC.7834762&amp;isFromPublicArea=True&amp;isModal=true&amp;asPopupView=true</v>
          </cell>
        </row>
        <row r="446">
          <cell r="M446" t="str">
            <v>191-2025</v>
          </cell>
          <cell r="N446" t="str">
            <v>En ejecución</v>
          </cell>
          <cell r="O446" t="str">
            <v>V1.80111700</v>
          </cell>
          <cell r="P446" t="str">
            <v>Prestar los servicios profesionales para apoyar jurídicamente la ejecución de las acciones requeridas para el trámite e impulso procesal de las
actuaciones contravencionales y/o querellas que cursen en las Inspecciones de Policía de la Localidad</v>
          </cell>
          <cell r="Q446" t="str">
            <v>Prestación de servicios</v>
          </cell>
          <cell r="R446" t="str">
            <v>Contratación directa</v>
          </cell>
          <cell r="S446" t="str">
            <v>Servicios profesionales y apoyo a la gestión</v>
          </cell>
          <cell r="T446">
            <v>45872</v>
          </cell>
          <cell r="U446" t="str">
            <v>03/14/2025</v>
          </cell>
          <cell r="V446" t="str">
            <v>09/13/2025</v>
          </cell>
          <cell r="Y446" t="str">
            <v>No Definido</v>
          </cell>
          <cell r="Z446" t="str">
            <v>Cédula de Ciudadanía</v>
          </cell>
          <cell r="AA446">
            <v>1022388441</v>
          </cell>
          <cell r="AB446" t="str">
            <v>diana carolina avila cruz</v>
          </cell>
          <cell r="AC446" t="str">
            <v>No</v>
          </cell>
          <cell r="AD446" t="str">
            <v>No</v>
          </cell>
          <cell r="AE446" t="str">
            <v>No</v>
          </cell>
          <cell r="AF446" t="str">
            <v>No</v>
          </cell>
          <cell r="AG446" t="str">
            <v>No</v>
          </cell>
          <cell r="AH446" t="str">
            <v>No</v>
          </cell>
          <cell r="AI446" t="str">
            <v>No</v>
          </cell>
          <cell r="AJ446" t="str">
            <v>Recursos Propios</v>
          </cell>
          <cell r="AK446" t="str">
            <v>Inversión</v>
          </cell>
          <cell r="AL446" t="str">
            <v>33,810,000</v>
          </cell>
          <cell r="AM446">
            <v>0</v>
          </cell>
          <cell r="AN446">
            <v>0</v>
          </cell>
          <cell r="AO446" t="str">
            <v>33,810,000</v>
          </cell>
          <cell r="AP446">
            <v>0</v>
          </cell>
          <cell r="AQ446">
            <v>0</v>
          </cell>
          <cell r="AR446">
            <v>0</v>
          </cell>
          <cell r="AS446" t="str">
            <v>33,810,000</v>
          </cell>
          <cell r="AT446" t="str">
            <v>No Válido</v>
          </cell>
          <cell r="AU446" t="str">
            <v>No Definido</v>
          </cell>
          <cell r="AV446" t="str">
            <v>No D</v>
          </cell>
          <cell r="AW446">
            <v>0</v>
          </cell>
          <cell r="AX446">
            <v>0</v>
          </cell>
          <cell r="AY446" t="str">
            <v>No</v>
          </cell>
          <cell r="AZ446">
            <v>0</v>
          </cell>
          <cell r="BA446" t="str">
            <v>No aplica</v>
          </cell>
          <cell r="BB446" t="str">
            <v>No aplica</v>
          </cell>
          <cell r="BC446" t="str">
            <v>https://community.secop.gov.co/Public/Tendering/OpportunityDetail/Index?noticeUID=CO1.NTC.7663598&amp;isFromPublicArea=True&amp;isModal=true&amp;asPopupView=true</v>
          </cell>
        </row>
        <row r="447">
          <cell r="M447" t="str">
            <v>207-2025</v>
          </cell>
          <cell r="N447" t="str">
            <v>En ejecución</v>
          </cell>
          <cell r="O447" t="str">
            <v>V1.80111700</v>
          </cell>
          <cell r="P447" t="str">
            <v>Prestar servicios profesionales al Área de Gestión del Desarrollo Local para apoyar la formulación; seguimiento y ejecución de los proyectos de inversión y/o funcionamiento y demás acciones afines para el cumplimiento del plan de gestión de la Alcaldía Local de Suba.</v>
          </cell>
          <cell r="Q447" t="str">
            <v>Prestación de servicios</v>
          </cell>
          <cell r="R447" t="str">
            <v>Contratación directa</v>
          </cell>
          <cell r="S447" t="str">
            <v>Servicios profesionales y apoyo a la gestión</v>
          </cell>
          <cell r="T447" t="str">
            <v>02/24/2025</v>
          </cell>
          <cell r="U447" t="str">
            <v>02/26/2025</v>
          </cell>
          <cell r="V447" t="str">
            <v>08/25/2025</v>
          </cell>
          <cell r="Y447" t="str">
            <v>No Definido</v>
          </cell>
          <cell r="Z447" t="str">
            <v>Cédula de Ciudadanía</v>
          </cell>
          <cell r="AA447">
            <v>79160113</v>
          </cell>
          <cell r="AB447" t="str">
            <v>FERNANDO MARTINEZ NARANJO</v>
          </cell>
          <cell r="AC447" t="str">
            <v>No</v>
          </cell>
          <cell r="AD447" t="str">
            <v>No</v>
          </cell>
          <cell r="AE447" t="str">
            <v>No</v>
          </cell>
          <cell r="AF447" t="str">
            <v>No</v>
          </cell>
          <cell r="AG447" t="str">
            <v>No</v>
          </cell>
          <cell r="AH447" t="str">
            <v>No</v>
          </cell>
          <cell r="AI447" t="str">
            <v>No</v>
          </cell>
          <cell r="AJ447" t="str">
            <v>Recursos Propios</v>
          </cell>
          <cell r="AK447" t="str">
            <v>Inversión</v>
          </cell>
          <cell r="AL447" t="str">
            <v>46,128,000</v>
          </cell>
          <cell r="AM447">
            <v>0</v>
          </cell>
          <cell r="AN447">
            <v>0</v>
          </cell>
          <cell r="AO447" t="str">
            <v>46,128,000</v>
          </cell>
          <cell r="AP447">
            <v>0</v>
          </cell>
          <cell r="AQ447">
            <v>0</v>
          </cell>
          <cell r="AR447">
            <v>0</v>
          </cell>
          <cell r="AS447" t="str">
            <v>46,128,000</v>
          </cell>
          <cell r="AT447" t="str">
            <v>No Válido</v>
          </cell>
          <cell r="AU447" t="str">
            <v>No Definido</v>
          </cell>
          <cell r="AV447" t="str">
            <v>No D</v>
          </cell>
          <cell r="AW447">
            <v>0</v>
          </cell>
          <cell r="AX447">
            <v>0</v>
          </cell>
          <cell r="AY447" t="str">
            <v>No</v>
          </cell>
          <cell r="AZ447">
            <v>0</v>
          </cell>
          <cell r="BA447" t="str">
            <v>No aplica</v>
          </cell>
          <cell r="BB447" t="str">
            <v>No aplica</v>
          </cell>
          <cell r="BC447" t="str">
            <v>https://community.secop.gov.co/Public/Tendering/OpportunityDetail/Index?noticeUID=CO1.NTC.7695143&amp;isFromPublicArea=True&amp;isModal=true&amp;asPopupView=true</v>
          </cell>
        </row>
        <row r="448">
          <cell r="M448" t="str">
            <v>100-2025</v>
          </cell>
          <cell r="N448" t="str">
            <v>En ejecución</v>
          </cell>
          <cell r="O448" t="str">
            <v>V1.80111700</v>
          </cell>
          <cell r="P448" t="str">
            <v>PRESTAR SERVICIOS DE APOYO PARA LAS ACTIVIDADES ADMINISTRATIVAS Y DE GESTIÓN DOCUMENTAL; QUE SEAN PARTE DEL DESARROLLO DE LA ESTRATEGIA GERENCIA DE LA SOLUCIÓN EN EL TERRITORIO ASIGNADO POR PARTE DEL LA ALCALDÍA LOCAL DE SUBA</v>
          </cell>
          <cell r="Q448" t="str">
            <v>Prestación de servicios</v>
          </cell>
          <cell r="R448" t="str">
            <v>Contratación directa</v>
          </cell>
          <cell r="S448" t="str">
            <v>Servicios profesionales y apoyo a la gestión</v>
          </cell>
          <cell r="T448" t="str">
            <v>02/20/2025</v>
          </cell>
          <cell r="U448" t="str">
            <v>02/24/2025</v>
          </cell>
          <cell r="V448" t="str">
            <v>08/23/2025</v>
          </cell>
          <cell r="Y448" t="str">
            <v>No Definido</v>
          </cell>
          <cell r="Z448" t="str">
            <v>Cédula de Ciudadanía</v>
          </cell>
          <cell r="AA448">
            <v>39730451</v>
          </cell>
          <cell r="AB448" t="str">
            <v>consuelo</v>
          </cell>
          <cell r="AC448" t="str">
            <v>No</v>
          </cell>
          <cell r="AD448" t="str">
            <v>No</v>
          </cell>
          <cell r="AE448" t="str">
            <v>No</v>
          </cell>
          <cell r="AF448" t="str">
            <v>No</v>
          </cell>
          <cell r="AG448" t="str">
            <v>No</v>
          </cell>
          <cell r="AH448" t="str">
            <v>No</v>
          </cell>
          <cell r="AI448" t="str">
            <v>No</v>
          </cell>
          <cell r="AJ448" t="str">
            <v>Recursos Propios</v>
          </cell>
          <cell r="AK448" t="str">
            <v>Inversión</v>
          </cell>
          <cell r="AL448" t="str">
            <v>20,286,000</v>
          </cell>
          <cell r="AM448">
            <v>0</v>
          </cell>
          <cell r="AN448">
            <v>0</v>
          </cell>
          <cell r="AO448" t="str">
            <v>20,286,000</v>
          </cell>
          <cell r="AP448">
            <v>0</v>
          </cell>
          <cell r="AQ448">
            <v>0</v>
          </cell>
          <cell r="AR448">
            <v>0</v>
          </cell>
          <cell r="AS448" t="str">
            <v>20,286,000</v>
          </cell>
          <cell r="AT448" t="str">
            <v>No Válido</v>
          </cell>
          <cell r="AU448" t="str">
            <v>No Definido</v>
          </cell>
          <cell r="AV448" t="str">
            <v>No D</v>
          </cell>
          <cell r="AW448">
            <v>0</v>
          </cell>
          <cell r="AX448">
            <v>0</v>
          </cell>
          <cell r="AY448" t="str">
            <v>No</v>
          </cell>
          <cell r="AZ448">
            <v>0</v>
          </cell>
          <cell r="BA448" t="str">
            <v>No aplica</v>
          </cell>
          <cell r="BB448" t="str">
            <v>No aplica</v>
          </cell>
          <cell r="BC448" t="str">
            <v>https://community.secop.gov.co/Public/Tendering/OpportunityDetail/Index?noticeUID=CO1.NTC.7678206&amp;isFromPublicArea=True&amp;isModal=true&amp;asPopupView=true</v>
          </cell>
        </row>
        <row r="449">
          <cell r="M449" t="str">
            <v>040-2025</v>
          </cell>
          <cell r="N449" t="str">
            <v>En ejecución</v>
          </cell>
          <cell r="O449" t="str">
            <v>V1.80111700</v>
          </cell>
          <cell r="P449" t="str">
            <v>Prestar servicios profesionales de apoyo en el área de Gestión del Desarrollo Local 
de la Alcaldía Local de Suba; para apoyar en el proceso de formulación; ejecución; seguimiento y evaluación de las 
acciones encaminadas al fortalecimiento del tejido social de la localidad de Suba.</v>
          </cell>
          <cell r="Q449" t="str">
            <v>Prestación de servicios</v>
          </cell>
          <cell r="R449" t="str">
            <v>Contratación directa</v>
          </cell>
          <cell r="S449" t="str">
            <v>Servicios profesionales y apoyo a la gestión</v>
          </cell>
          <cell r="T449" t="str">
            <v>02/13/2025</v>
          </cell>
          <cell r="U449" t="str">
            <v>02/20/2025</v>
          </cell>
          <cell r="V449" t="str">
            <v>08/19/2025</v>
          </cell>
          <cell r="Y449" t="str">
            <v>No Definido</v>
          </cell>
          <cell r="Z449" t="str">
            <v>Cédula de Ciudadanía</v>
          </cell>
          <cell r="AA449">
            <v>1019048571</v>
          </cell>
          <cell r="AB449" t="str">
            <v>DAYANNA MARIA LOPEZ ROBAYO</v>
          </cell>
          <cell r="AC449" t="str">
            <v>No</v>
          </cell>
          <cell r="AD449" t="str">
            <v>No</v>
          </cell>
          <cell r="AE449" t="str">
            <v>No</v>
          </cell>
          <cell r="AF449" t="str">
            <v>No</v>
          </cell>
          <cell r="AG449" t="str">
            <v>No</v>
          </cell>
          <cell r="AH449" t="str">
            <v>No</v>
          </cell>
          <cell r="AI449" t="str">
            <v>No</v>
          </cell>
          <cell r="AJ449" t="str">
            <v>Recursos Propios</v>
          </cell>
          <cell r="AK449" t="str">
            <v>Inversión</v>
          </cell>
          <cell r="AL449" t="str">
            <v>33,810,000</v>
          </cell>
          <cell r="AM449">
            <v>0</v>
          </cell>
          <cell r="AN449">
            <v>0</v>
          </cell>
          <cell r="AO449" t="str">
            <v>33,810,000</v>
          </cell>
          <cell r="AP449">
            <v>0</v>
          </cell>
          <cell r="AQ449">
            <v>0</v>
          </cell>
          <cell r="AR449">
            <v>0</v>
          </cell>
          <cell r="AS449" t="str">
            <v>33,810,000</v>
          </cell>
          <cell r="AT449" t="str">
            <v>No Válido</v>
          </cell>
          <cell r="AU449" t="str">
            <v>No Definido</v>
          </cell>
          <cell r="AV449" t="str">
            <v>No D</v>
          </cell>
          <cell r="AW449">
            <v>0</v>
          </cell>
          <cell r="AX449">
            <v>0</v>
          </cell>
          <cell r="AY449" t="str">
            <v>No</v>
          </cell>
          <cell r="AZ449">
            <v>0</v>
          </cell>
          <cell r="BA449" t="str">
            <v>No aplica</v>
          </cell>
          <cell r="BB449" t="str">
            <v>No aplica</v>
          </cell>
          <cell r="BC449" t="str">
            <v>https://community.secop.gov.co/Public/Tendering/OpportunityDetail/Index?noticeUID=CO1.NTC.7598547&amp;isFromPublicArea=True&amp;isModal=true&amp;asPopupView=true</v>
          </cell>
        </row>
        <row r="450">
          <cell r="M450" t="str">
            <v>587-2025</v>
          </cell>
          <cell r="N450" t="str">
            <v>enviado Proveedor</v>
          </cell>
          <cell r="O450" t="str">
            <v>V1.80131500</v>
          </cell>
          <cell r="P450" t="str">
            <v>El Fondo de Desarrollo Local de Suba; en adelante el COMODANTE; hace entrega real y material a título de COMODATO a la junta de Acción Comunal del Barrio VILLAS DEL RINCÓN; quien en adelante será el COMODATARIO; para su uso a título gratuito y con cargo a restituir los bienes muebles de propiedad ún</v>
          </cell>
          <cell r="Q450" t="str">
            <v>Comodato</v>
          </cell>
          <cell r="R450" t="str">
            <v>Contratación directa</v>
          </cell>
          <cell r="S450" t="str">
            <v>Prestamo de uso</v>
          </cell>
          <cell r="V450">
            <v>47641</v>
          </cell>
          <cell r="Y450" t="str">
            <v>No Definido</v>
          </cell>
          <cell r="Z450" t="str">
            <v>No Definido</v>
          </cell>
          <cell r="AA450">
            <v>830096143</v>
          </cell>
          <cell r="AB450" t="str">
            <v>Junta de Acción Comunal Barrio Villas del Rincón</v>
          </cell>
          <cell r="AC450" t="str">
            <v>No</v>
          </cell>
          <cell r="AD450" t="str">
            <v>No</v>
          </cell>
          <cell r="AE450" t="str">
            <v>No</v>
          </cell>
          <cell r="AF450" t="str">
            <v>No</v>
          </cell>
          <cell r="AG450" t="str">
            <v>No</v>
          </cell>
          <cell r="AH450" t="str">
            <v>No</v>
          </cell>
          <cell r="AI450" t="str">
            <v>No</v>
          </cell>
          <cell r="AJ450" t="str">
            <v>Distribuido</v>
          </cell>
          <cell r="AK450" t="str">
            <v>Funcionamiento</v>
          </cell>
          <cell r="AL450">
            <v>0</v>
          </cell>
          <cell r="AM450">
            <v>0</v>
          </cell>
          <cell r="AN450">
            <v>0</v>
          </cell>
          <cell r="AO450">
            <v>0</v>
          </cell>
          <cell r="AP450">
            <v>0</v>
          </cell>
          <cell r="AQ450">
            <v>0</v>
          </cell>
          <cell r="AR450">
            <v>0</v>
          </cell>
          <cell r="AS450">
            <v>0</v>
          </cell>
          <cell r="AT450" t="str">
            <v>No Válido</v>
          </cell>
          <cell r="AU450" t="str">
            <v>No Definido</v>
          </cell>
          <cell r="AV450" t="str">
            <v>No D</v>
          </cell>
          <cell r="AW450">
            <v>0</v>
          </cell>
          <cell r="AX450">
            <v>0</v>
          </cell>
          <cell r="AY450" t="str">
            <v>No</v>
          </cell>
          <cell r="AZ450">
            <v>0</v>
          </cell>
          <cell r="BA450" t="str">
            <v>No aplica</v>
          </cell>
          <cell r="BB450" t="str">
            <v>No aplica</v>
          </cell>
          <cell r="BC450" t="str">
            <v>https://community.secop.gov.co/Public/Tendering/OpportunityDetail/Index?noticeUID=CO1.NTC.8395056&amp;isFromPublicArea=True&amp;isModal=true&amp;asPopupView=true</v>
          </cell>
        </row>
        <row r="451">
          <cell r="M451" t="str">
            <v>638-2025</v>
          </cell>
          <cell r="N451" t="str">
            <v>En ejecución</v>
          </cell>
          <cell r="O451" t="str">
            <v>V1.80111700</v>
          </cell>
          <cell r="P451" t="str">
            <v>Prestar servicios profesionales para desarrollar
procesos de formacion; creacion y circulacion de cultural; contribuyendo al fortalecimiento del ecosistema del arte; la cultura y el patrimonio de la localidad.</v>
          </cell>
          <cell r="Q451" t="str">
            <v>Prestación de servicios</v>
          </cell>
          <cell r="R451" t="str">
            <v>Contratación directa</v>
          </cell>
          <cell r="S451" t="str">
            <v>Servicios profesionales y apoyo a la gestión</v>
          </cell>
          <cell r="T451" t="str">
            <v>06/18/2025</v>
          </cell>
          <cell r="U451" t="str">
            <v>06/20/2025</v>
          </cell>
          <cell r="V451" t="str">
            <v>12/19/2025</v>
          </cell>
          <cell r="Y451" t="str">
            <v>No Definido</v>
          </cell>
          <cell r="Z451" t="str">
            <v>Cédula de Ciudadanía</v>
          </cell>
          <cell r="AA451">
            <v>1014295089</v>
          </cell>
          <cell r="AB451" t="str">
            <v>Oscar Hernando Padilla Gonzalez</v>
          </cell>
          <cell r="AC451" t="str">
            <v>No</v>
          </cell>
          <cell r="AD451" t="str">
            <v>No</v>
          </cell>
          <cell r="AE451" t="str">
            <v>No</v>
          </cell>
          <cell r="AF451" t="str">
            <v>No</v>
          </cell>
          <cell r="AG451" t="str">
            <v>No</v>
          </cell>
          <cell r="AH451" t="str">
            <v>No</v>
          </cell>
          <cell r="AI451" t="str">
            <v>No</v>
          </cell>
          <cell r="AJ451" t="str">
            <v>Recursos Propios</v>
          </cell>
          <cell r="AK451" t="str">
            <v>Inversión</v>
          </cell>
          <cell r="AL451" t="str">
            <v>33,810,000</v>
          </cell>
          <cell r="AM451">
            <v>0</v>
          </cell>
          <cell r="AN451">
            <v>0</v>
          </cell>
          <cell r="AO451" t="str">
            <v>33,810,000</v>
          </cell>
          <cell r="AP451">
            <v>0</v>
          </cell>
          <cell r="AQ451">
            <v>0</v>
          </cell>
          <cell r="AR451">
            <v>0</v>
          </cell>
          <cell r="AS451" t="str">
            <v>33,810,000</v>
          </cell>
          <cell r="AT451" t="str">
            <v>No Válido</v>
          </cell>
          <cell r="AU451" t="str">
            <v>No Definido</v>
          </cell>
          <cell r="AV451" t="str">
            <v>No D</v>
          </cell>
          <cell r="AW451">
            <v>0</v>
          </cell>
          <cell r="AX451">
            <v>0</v>
          </cell>
          <cell r="AY451" t="str">
            <v>No</v>
          </cell>
          <cell r="AZ451">
            <v>0</v>
          </cell>
          <cell r="BA451" t="str">
            <v>No aplica</v>
          </cell>
          <cell r="BB451" t="str">
            <v>No aplica</v>
          </cell>
          <cell r="BC451" t="str">
            <v>https://community.secop.gov.co/Public/Tendering/OpportunityDetail/Index?noticeUID=CO1.NTC.8293870&amp;isFromPublicArea=True&amp;isModal=true&amp;asPopupView=true</v>
          </cell>
        </row>
        <row r="452">
          <cell r="M452" t="str">
            <v>129-2025</v>
          </cell>
          <cell r="N452" t="str">
            <v>En ejecución</v>
          </cell>
          <cell r="O452" t="str">
            <v>V1.80111700</v>
          </cell>
          <cell r="P452" t="str">
            <v>Prestar servicios asistenciales al Área de Gestión del Desarrollo Local de la Alcaldía Local de Suba; como apoyo en los procesos y procedimientos requeridos del almacén del Fondo de Desarrollo Local</v>
          </cell>
          <cell r="Q452" t="str">
            <v>Prestación de servicios</v>
          </cell>
          <cell r="R452" t="str">
            <v>Contratación directa</v>
          </cell>
          <cell r="S452" t="str">
            <v>Servicios profesionales y apoyo a la gestión</v>
          </cell>
          <cell r="T452" t="str">
            <v>03/28/2025</v>
          </cell>
          <cell r="U452">
            <v>45661</v>
          </cell>
          <cell r="V452" t="str">
            <v>09/30/2025</v>
          </cell>
          <cell r="Y452" t="str">
            <v>No Definido</v>
          </cell>
          <cell r="Z452" t="str">
            <v>Cédula de Ciudadanía</v>
          </cell>
          <cell r="AA452">
            <v>13104928</v>
          </cell>
          <cell r="AB452" t="str">
            <v>JESUS ELIAS PAZ CASTILLO</v>
          </cell>
          <cell r="AC452" t="str">
            <v>No</v>
          </cell>
          <cell r="AD452" t="str">
            <v>No</v>
          </cell>
          <cell r="AE452" t="str">
            <v>No</v>
          </cell>
          <cell r="AF452" t="str">
            <v>No</v>
          </cell>
          <cell r="AG452" t="str">
            <v>No</v>
          </cell>
          <cell r="AH452" t="str">
            <v>No</v>
          </cell>
          <cell r="AI452" t="str">
            <v>No</v>
          </cell>
          <cell r="AJ452" t="str">
            <v>Recursos Propios</v>
          </cell>
          <cell r="AK452" t="str">
            <v>Inversión</v>
          </cell>
          <cell r="AL452" t="str">
            <v>17,856,000</v>
          </cell>
          <cell r="AM452">
            <v>0</v>
          </cell>
          <cell r="AN452">
            <v>0</v>
          </cell>
          <cell r="AO452" t="str">
            <v>17,856,000</v>
          </cell>
          <cell r="AP452">
            <v>0</v>
          </cell>
          <cell r="AQ452">
            <v>0</v>
          </cell>
          <cell r="AR452">
            <v>0</v>
          </cell>
          <cell r="AS452" t="str">
            <v>17,856,000</v>
          </cell>
          <cell r="AT452" t="str">
            <v>No Válido</v>
          </cell>
          <cell r="AU452" t="str">
            <v>No Definido</v>
          </cell>
          <cell r="AV452" t="str">
            <v>No D</v>
          </cell>
          <cell r="AW452">
            <v>0</v>
          </cell>
          <cell r="AX452">
            <v>0</v>
          </cell>
          <cell r="AY452" t="str">
            <v>No</v>
          </cell>
          <cell r="AZ452">
            <v>0</v>
          </cell>
          <cell r="BA452" t="str">
            <v>No aplica</v>
          </cell>
          <cell r="BB452" t="str">
            <v>No aplica</v>
          </cell>
          <cell r="BC452" t="str">
            <v>https://community.secop.gov.co/Public/Tendering/OpportunityDetail/Index?noticeUID=CO1.NTC.7905966&amp;isFromPublicArea=True&amp;isModal=true&amp;asPopupView=true</v>
          </cell>
        </row>
        <row r="453">
          <cell r="M453" t="str">
            <v>522-2025</v>
          </cell>
          <cell r="N453" t="str">
            <v>En ejecución</v>
          </cell>
          <cell r="O453" t="str">
            <v>V1.80111700</v>
          </cell>
          <cell r="P453" t="str">
            <v>Prestar servicios de apoyo en las actividades de seguridad; convivencia ciudadana y 
recuperación del espacio público.</v>
          </cell>
          <cell r="Q453" t="str">
            <v>Prestación de servicios</v>
          </cell>
          <cell r="R453" t="str">
            <v>Contratación directa</v>
          </cell>
          <cell r="S453" t="str">
            <v>Servicios profesionales y apoyo a la gestión</v>
          </cell>
          <cell r="T453">
            <v>45720</v>
          </cell>
          <cell r="U453">
            <v>45751</v>
          </cell>
          <cell r="V453">
            <v>45726</v>
          </cell>
          <cell r="Y453" t="str">
            <v>No Definido</v>
          </cell>
          <cell r="Z453" t="str">
            <v>Cédula de Ciudadanía</v>
          </cell>
          <cell r="AA453">
            <v>1015444103</v>
          </cell>
          <cell r="AB453" t="str">
            <v>DIANA PAOLA VALLECILLA MOSQUERA</v>
          </cell>
          <cell r="AC453" t="str">
            <v>No</v>
          </cell>
          <cell r="AD453" t="str">
            <v>No</v>
          </cell>
          <cell r="AE453" t="str">
            <v>No</v>
          </cell>
          <cell r="AF453" t="str">
            <v>No</v>
          </cell>
          <cell r="AG453" t="str">
            <v>No</v>
          </cell>
          <cell r="AH453" t="str">
            <v>No</v>
          </cell>
          <cell r="AI453" t="str">
            <v>No</v>
          </cell>
          <cell r="AJ453" t="str">
            <v>Recursos Propios</v>
          </cell>
          <cell r="AK453" t="str">
            <v>Inversión</v>
          </cell>
          <cell r="AL453" t="str">
            <v>12,378,000</v>
          </cell>
          <cell r="AM453">
            <v>0</v>
          </cell>
          <cell r="AN453">
            <v>0</v>
          </cell>
          <cell r="AO453" t="str">
            <v>12,378,000</v>
          </cell>
          <cell r="AP453">
            <v>0</v>
          </cell>
          <cell r="AQ453">
            <v>0</v>
          </cell>
          <cell r="AR453">
            <v>0</v>
          </cell>
          <cell r="AS453" t="str">
            <v>12,378,000</v>
          </cell>
          <cell r="AT453" t="str">
            <v>No Válido</v>
          </cell>
          <cell r="AU453" t="str">
            <v>No Definido</v>
          </cell>
          <cell r="AV453" t="str">
            <v>No D</v>
          </cell>
          <cell r="AW453">
            <v>0</v>
          </cell>
          <cell r="AX453">
            <v>0</v>
          </cell>
          <cell r="AY453" t="str">
            <v>No</v>
          </cell>
          <cell r="AZ453">
            <v>0</v>
          </cell>
          <cell r="BA453" t="str">
            <v>No aplica</v>
          </cell>
          <cell r="BB453" t="str">
            <v>No aplica</v>
          </cell>
          <cell r="BC453" t="str">
            <v>https://community.secop.gov.co/Public/Tendering/OpportunityDetail/Index?noticeUID=CO1.NTC.7937521&amp;isFromPublicArea=True&amp;isModal=true&amp;asPopupView=true</v>
          </cell>
        </row>
        <row r="454">
          <cell r="M454" t="str">
            <v>547-2025</v>
          </cell>
          <cell r="N454" t="str">
            <v>enviado Proveedor</v>
          </cell>
          <cell r="O454" t="str">
            <v>V1.80111700</v>
          </cell>
          <cell r="P454" t="str">
            <v>Prestar servicios de apoyo en las actividades de seguridad; convivencia ciudadana y recuperación del espacio público</v>
          </cell>
          <cell r="Q454" t="str">
            <v>Prestación de servicios</v>
          </cell>
          <cell r="R454" t="str">
            <v>Contratación directa</v>
          </cell>
          <cell r="S454" t="str">
            <v>Servicios profesionales y apoyo a la gestión</v>
          </cell>
          <cell r="V454" t="str">
            <v>10/14/2025</v>
          </cell>
          <cell r="Y454" t="str">
            <v>Como acordado previamente</v>
          </cell>
          <cell r="Z454" t="str">
            <v>No Definido</v>
          </cell>
          <cell r="AA454">
            <v>1233904720</v>
          </cell>
          <cell r="AB454" t="str">
            <v>Juan Felipe Segura Ortiz</v>
          </cell>
          <cell r="AC454" t="str">
            <v>No</v>
          </cell>
          <cell r="AD454" t="str">
            <v>No</v>
          </cell>
          <cell r="AE454" t="str">
            <v>No</v>
          </cell>
          <cell r="AF454" t="str">
            <v>No</v>
          </cell>
          <cell r="AG454" t="str">
            <v>No</v>
          </cell>
          <cell r="AH454" t="str">
            <v>No</v>
          </cell>
          <cell r="AI454" t="str">
            <v>No</v>
          </cell>
          <cell r="AJ454" t="str">
            <v>Recursos Propios</v>
          </cell>
          <cell r="AK454" t="str">
            <v>Inversión</v>
          </cell>
          <cell r="AL454" t="str">
            <v>12,378,000</v>
          </cell>
          <cell r="AM454">
            <v>0</v>
          </cell>
          <cell r="AN454">
            <v>0</v>
          </cell>
          <cell r="AO454" t="str">
            <v>12,378,000</v>
          </cell>
          <cell r="AP454">
            <v>0</v>
          </cell>
          <cell r="AQ454">
            <v>0</v>
          </cell>
          <cell r="AR454">
            <v>0</v>
          </cell>
          <cell r="AS454" t="str">
            <v>12,378,000</v>
          </cell>
          <cell r="AT454" t="str">
            <v>No Válido</v>
          </cell>
          <cell r="AU454" t="str">
            <v>No Definido</v>
          </cell>
          <cell r="AV454" t="str">
            <v>No D</v>
          </cell>
          <cell r="AW454">
            <v>0</v>
          </cell>
          <cell r="AX454">
            <v>0</v>
          </cell>
          <cell r="AY454" t="str">
            <v>No</v>
          </cell>
          <cell r="AZ454">
            <v>0</v>
          </cell>
          <cell r="BA454" t="str">
            <v>No aplica</v>
          </cell>
          <cell r="BB454" t="str">
            <v>No aplica</v>
          </cell>
          <cell r="BC454" t="str">
            <v>https://community.secop.gov.co/Public/Tendering/OpportunityDetail/Index?noticeUID=CO1.NTC.8004717&amp;isFromPublicArea=True&amp;isModal=true&amp;asPopupView=true</v>
          </cell>
        </row>
        <row r="455">
          <cell r="M455" t="str">
            <v>596-2025</v>
          </cell>
          <cell r="N455" t="str">
            <v>Modificado</v>
          </cell>
          <cell r="O455" t="str">
            <v>V1.80111700</v>
          </cell>
          <cell r="P455" t="str">
            <v>Prestar servicios de apoyo en las actividades de seguridad; convivencia ciudadana y recuperación del espacio público.</v>
          </cell>
          <cell r="Q455" t="str">
            <v>Prestación de servicios</v>
          </cell>
          <cell r="R455" t="str">
            <v>Contratación directa</v>
          </cell>
          <cell r="S455" t="str">
            <v>Servicios profesionales y apoyo a la gestión</v>
          </cell>
          <cell r="T455" t="str">
            <v>04/21/2025</v>
          </cell>
          <cell r="U455">
            <v>45843</v>
          </cell>
          <cell r="V455">
            <v>45819</v>
          </cell>
          <cell r="Y455" t="str">
            <v>No Definido</v>
          </cell>
          <cell r="Z455" t="str">
            <v>Cédula de Ciudadanía</v>
          </cell>
          <cell r="AA455">
            <v>80768299</v>
          </cell>
          <cell r="AB455" t="str">
            <v>JORGE ANDRES AHUMADA CORTES</v>
          </cell>
          <cell r="AC455" t="str">
            <v>No</v>
          </cell>
          <cell r="AD455" t="str">
            <v>No</v>
          </cell>
          <cell r="AE455" t="str">
            <v>No</v>
          </cell>
          <cell r="AF455" t="str">
            <v>No</v>
          </cell>
          <cell r="AG455" t="str">
            <v>No</v>
          </cell>
          <cell r="AH455" t="str">
            <v>No</v>
          </cell>
          <cell r="AI455" t="str">
            <v>No</v>
          </cell>
          <cell r="AJ455" t="str">
            <v>Recursos Propios</v>
          </cell>
          <cell r="AK455" t="str">
            <v>Inversión</v>
          </cell>
          <cell r="AL455" t="str">
            <v>12,378,000</v>
          </cell>
          <cell r="AM455">
            <v>0</v>
          </cell>
          <cell r="AN455">
            <v>0</v>
          </cell>
          <cell r="AO455" t="str">
            <v>12,378,000</v>
          </cell>
          <cell r="AP455">
            <v>0</v>
          </cell>
          <cell r="AQ455">
            <v>0</v>
          </cell>
          <cell r="AR455">
            <v>0</v>
          </cell>
          <cell r="AS455" t="str">
            <v>12,378,000</v>
          </cell>
          <cell r="AT455" t="str">
            <v>No Válido</v>
          </cell>
          <cell r="AU455" t="str">
            <v>No Definido</v>
          </cell>
          <cell r="AV455" t="str">
            <v>No D</v>
          </cell>
          <cell r="AW455">
            <v>0</v>
          </cell>
          <cell r="AX455">
            <v>0</v>
          </cell>
          <cell r="AY455" t="str">
            <v>No</v>
          </cell>
          <cell r="AZ455">
            <v>5</v>
          </cell>
          <cell r="BA455" t="str">
            <v>No aplica</v>
          </cell>
          <cell r="BB455" t="str">
            <v>No aplica</v>
          </cell>
          <cell r="BC455" t="str">
            <v>https://community.secop.gov.co/Public/Tendering/OpportunityDetail/Index?noticeUID=CO1.NTC.7997493&amp;isFromPublicArea=True&amp;isModal=true&amp;asPopupView=true</v>
          </cell>
        </row>
        <row r="456">
          <cell r="M456" t="str">
            <v>064-2025</v>
          </cell>
          <cell r="N456" t="str">
            <v>Borrador</v>
          </cell>
          <cell r="O456" t="str">
            <v>V1.80111700</v>
          </cell>
          <cell r="P456" t="str">
            <v>Prestar servicios técnicos al Área de Gestión del Desarrollo Local de la Alcaldía Local de Suba; como apoyo en el almacén del Fondo de Desarrollo Local</v>
          </cell>
          <cell r="Q456" t="str">
            <v>Prestación de servicios</v>
          </cell>
          <cell r="R456" t="str">
            <v>Contratación directa</v>
          </cell>
          <cell r="S456" t="str">
            <v>Servicios profesionales y apoyo a la gestión</v>
          </cell>
          <cell r="V456">
            <v>45933</v>
          </cell>
          <cell r="Y456" t="str">
            <v>A convenir</v>
          </cell>
          <cell r="Z456" t="str">
            <v>Cédula de Ciudadanía</v>
          </cell>
          <cell r="AA456">
            <v>1019134250</v>
          </cell>
          <cell r="AB456" t="str">
            <v>CARLOS ANDRES PERAFAN RUGUE</v>
          </cell>
          <cell r="AC456" t="str">
            <v>No</v>
          </cell>
          <cell r="AD456" t="str">
            <v>No</v>
          </cell>
          <cell r="AE456" t="str">
            <v>No</v>
          </cell>
          <cell r="AF456" t="str">
            <v>No</v>
          </cell>
          <cell r="AG456" t="str">
            <v>No</v>
          </cell>
          <cell r="AH456" t="str">
            <v>No</v>
          </cell>
          <cell r="AI456" t="str">
            <v>No</v>
          </cell>
          <cell r="AJ456" t="str">
            <v>Recursos Propios</v>
          </cell>
          <cell r="AK456" t="str">
            <v>Inversión</v>
          </cell>
          <cell r="AL456" t="str">
            <v>33,810,000</v>
          </cell>
          <cell r="AM456">
            <v>0</v>
          </cell>
          <cell r="AN456">
            <v>0</v>
          </cell>
          <cell r="AO456" t="str">
            <v>33,810,000</v>
          </cell>
          <cell r="AP456">
            <v>0</v>
          </cell>
          <cell r="AQ456">
            <v>0</v>
          </cell>
          <cell r="AR456">
            <v>0</v>
          </cell>
          <cell r="AS456" t="str">
            <v>33,810,000</v>
          </cell>
          <cell r="AT456" t="str">
            <v>No Válido</v>
          </cell>
          <cell r="AU456" t="str">
            <v>No Definido</v>
          </cell>
          <cell r="AV456" t="str">
            <v>No D</v>
          </cell>
          <cell r="AW456">
            <v>0</v>
          </cell>
          <cell r="AX456">
            <v>0</v>
          </cell>
          <cell r="AY456" t="str">
            <v>No</v>
          </cell>
          <cell r="AZ456">
            <v>0</v>
          </cell>
          <cell r="BA456" t="str">
            <v>No aplica</v>
          </cell>
          <cell r="BB456" t="str">
            <v>No aplica</v>
          </cell>
          <cell r="BC456" t="str">
            <v>https://community.secop.gov.co/Public/Tendering/OpportunityDetail/Index?noticeUID=CO1.NTC.7622483&amp;isFromPublicArea=True&amp;isModal=true&amp;asPopupView=true</v>
          </cell>
        </row>
        <row r="457">
          <cell r="M457" t="str">
            <v>646-2025</v>
          </cell>
          <cell r="N457" t="str">
            <v>En ejecución</v>
          </cell>
          <cell r="O457" t="str">
            <v>V1.80111700</v>
          </cell>
          <cell r="P457" t="str">
            <v>Prestar servicios profesionales para desarrollar procesos de formación; creación y circulación de cultural; contribuyendo al fortalecimiento del ecosistema del arte; la cultura y el patrimonio de la localidad</v>
          </cell>
          <cell r="Q457" t="str">
            <v>Prestación de servicios</v>
          </cell>
          <cell r="R457" t="str">
            <v>Contratación directa</v>
          </cell>
          <cell r="S457" t="str">
            <v>Servicios profesionales y apoyo a la gestión</v>
          </cell>
          <cell r="T457" t="str">
            <v>06/27/2025</v>
          </cell>
          <cell r="U457">
            <v>45876</v>
          </cell>
          <cell r="V457" t="str">
            <v>12/30/2025</v>
          </cell>
          <cell r="Y457" t="str">
            <v>No Definido</v>
          </cell>
          <cell r="Z457" t="str">
            <v>Cédula de Ciudadanía</v>
          </cell>
          <cell r="AA457">
            <v>1136881104</v>
          </cell>
          <cell r="AB457" t="str">
            <v>Daniel Andres Ballesteros Martinez</v>
          </cell>
          <cell r="AC457" t="str">
            <v>No</v>
          </cell>
          <cell r="AD457" t="str">
            <v>No</v>
          </cell>
          <cell r="AE457" t="str">
            <v>No</v>
          </cell>
          <cell r="AF457" t="str">
            <v>No</v>
          </cell>
          <cell r="AG457" t="str">
            <v>No</v>
          </cell>
          <cell r="AH457" t="str">
            <v>No</v>
          </cell>
          <cell r="AI457" t="str">
            <v>No</v>
          </cell>
          <cell r="AJ457" t="str">
            <v>Recursos Propios</v>
          </cell>
          <cell r="AK457" t="str">
            <v>Inversión</v>
          </cell>
          <cell r="AL457" t="str">
            <v>33,810,000</v>
          </cell>
          <cell r="AM457">
            <v>0</v>
          </cell>
          <cell r="AN457">
            <v>0</v>
          </cell>
          <cell r="AO457" t="str">
            <v>33,810,000</v>
          </cell>
          <cell r="AP457">
            <v>0</v>
          </cell>
          <cell r="AQ457">
            <v>0</v>
          </cell>
          <cell r="AR457">
            <v>0</v>
          </cell>
          <cell r="AS457" t="str">
            <v>33,810,000</v>
          </cell>
          <cell r="AT457" t="str">
            <v>No Válido</v>
          </cell>
          <cell r="AU457" t="str">
            <v>No Definido</v>
          </cell>
          <cell r="AV457" t="str">
            <v>No D</v>
          </cell>
          <cell r="AW457">
            <v>0</v>
          </cell>
          <cell r="AX457">
            <v>0</v>
          </cell>
          <cell r="AY457" t="str">
            <v>No</v>
          </cell>
          <cell r="AZ457">
            <v>0</v>
          </cell>
          <cell r="BA457" t="str">
            <v>No aplica</v>
          </cell>
          <cell r="BB457" t="str">
            <v>No aplica</v>
          </cell>
          <cell r="BC457" t="str">
            <v>https://community.secop.gov.co/Public/Tendering/OpportunityDetail/Index?noticeUID=CO1.NTC.8331230&amp;isFromPublicArea=True&amp;isModal=true&amp;asPopupView=true</v>
          </cell>
        </row>
        <row r="458">
          <cell r="M458" t="str">
            <v>333-2025</v>
          </cell>
          <cell r="N458" t="str">
            <v>En ejecución</v>
          </cell>
          <cell r="O458" t="str">
            <v>V1.80111700</v>
          </cell>
          <cell r="P458" t="str">
            <v>Prestar servicios profesionales en el Área de Gestión del Desarrollo Local de la 
Alcaldía Local de Suba; para apoyar las revisiones periódicas de las obras contratadas; ejecutadas y terminadas por el 
Fondo de Desarrollo Local de Suba; a fin de verificar el cumplimiento a la estabilidad y garantía</v>
          </cell>
          <cell r="Q458" t="str">
            <v>Prestación de servicios</v>
          </cell>
          <cell r="R458" t="str">
            <v>Contratación directa</v>
          </cell>
          <cell r="S458" t="str">
            <v>Servicios profesionales y apoyo a la gestión</v>
          </cell>
          <cell r="T458" t="str">
            <v>03/27/2025</v>
          </cell>
          <cell r="U458" t="str">
            <v>03/28/2025</v>
          </cell>
          <cell r="V458" t="str">
            <v>09/27/2025</v>
          </cell>
          <cell r="Y458" t="str">
            <v>No Definido</v>
          </cell>
          <cell r="Z458" t="str">
            <v>Cédula de Ciudadanía</v>
          </cell>
          <cell r="AA458">
            <v>1019092324</v>
          </cell>
          <cell r="AB458" t="str">
            <v>George Michel Castillo Villanueva</v>
          </cell>
          <cell r="AC458" t="str">
            <v>No</v>
          </cell>
          <cell r="AD458" t="str">
            <v>No</v>
          </cell>
          <cell r="AE458" t="str">
            <v>No</v>
          </cell>
          <cell r="AF458" t="str">
            <v>No</v>
          </cell>
          <cell r="AG458" t="str">
            <v>No</v>
          </cell>
          <cell r="AH458" t="str">
            <v>No</v>
          </cell>
          <cell r="AI458" t="str">
            <v>No</v>
          </cell>
          <cell r="AJ458" t="str">
            <v>Recursos Propios</v>
          </cell>
          <cell r="AK458" t="str">
            <v>Inversión</v>
          </cell>
          <cell r="AL458" t="str">
            <v>33,810,000</v>
          </cell>
          <cell r="AM458">
            <v>0</v>
          </cell>
          <cell r="AN458">
            <v>0</v>
          </cell>
          <cell r="AO458" t="str">
            <v>33,810,000</v>
          </cell>
          <cell r="AP458">
            <v>0</v>
          </cell>
          <cell r="AQ458">
            <v>0</v>
          </cell>
          <cell r="AR458">
            <v>0</v>
          </cell>
          <cell r="AS458" t="str">
            <v>33,810,000</v>
          </cell>
          <cell r="AT458" t="str">
            <v>No Válido</v>
          </cell>
          <cell r="AU458" t="str">
            <v>No Definido</v>
          </cell>
          <cell r="AV458" t="str">
            <v>No D</v>
          </cell>
          <cell r="AW458">
            <v>0</v>
          </cell>
          <cell r="AX458">
            <v>0</v>
          </cell>
          <cell r="AY458" t="str">
            <v>No</v>
          </cell>
          <cell r="AZ458">
            <v>0</v>
          </cell>
          <cell r="BA458" t="str">
            <v>No aplica</v>
          </cell>
          <cell r="BB458" t="str">
            <v>No aplica</v>
          </cell>
          <cell r="BC458" t="str">
            <v>https://community.secop.gov.co/Public/Tendering/OpportunityDetail/Index?noticeUID=CO1.NTC.7894172&amp;isFromPublicArea=True&amp;isModal=true&amp;asPopupView=true</v>
          </cell>
        </row>
        <row r="459">
          <cell r="M459" t="str">
            <v>193-2025</v>
          </cell>
          <cell r="N459" t="str">
            <v>En ejecución</v>
          </cell>
          <cell r="O459" t="str">
            <v>V1.80111700</v>
          </cell>
          <cell r="P459" t="str">
            <v>El contrato que se pretende celebrar; tendrá por objeto Apoyar administrativa y asistencialmente a las
Inspecciones de Policía de la Localidad.</v>
          </cell>
          <cell r="Q459" t="str">
            <v>Prestación de servicios</v>
          </cell>
          <cell r="R459" t="str">
            <v>Contratación directa</v>
          </cell>
          <cell r="S459" t="str">
            <v>Servicios profesionales y apoyo a la gestión</v>
          </cell>
          <cell r="T459">
            <v>45661</v>
          </cell>
          <cell r="U459">
            <v>45692</v>
          </cell>
          <cell r="V459">
            <v>45667</v>
          </cell>
          <cell r="Y459" t="str">
            <v>No Definido</v>
          </cell>
          <cell r="Z459" t="str">
            <v>Cédula de Ciudadanía</v>
          </cell>
          <cell r="AA459">
            <v>80213821</v>
          </cell>
          <cell r="AB459" t="str">
            <v>LEONARDO CASTILLO RODRIGUEZ</v>
          </cell>
          <cell r="AC459" t="str">
            <v>No</v>
          </cell>
          <cell r="AD459" t="str">
            <v>No</v>
          </cell>
          <cell r="AE459" t="str">
            <v>No</v>
          </cell>
          <cell r="AF459" t="str">
            <v>No</v>
          </cell>
          <cell r="AG459" t="str">
            <v>No</v>
          </cell>
          <cell r="AH459" t="str">
            <v>No</v>
          </cell>
          <cell r="AI459" t="str">
            <v>No</v>
          </cell>
          <cell r="AJ459" t="str">
            <v>Recursos Propios</v>
          </cell>
          <cell r="AK459" t="str">
            <v>Inversión</v>
          </cell>
          <cell r="AL459" t="str">
            <v>17,856,000</v>
          </cell>
          <cell r="AM459">
            <v>0</v>
          </cell>
          <cell r="AN459">
            <v>0</v>
          </cell>
          <cell r="AO459" t="str">
            <v>17,856,000</v>
          </cell>
          <cell r="AP459">
            <v>0</v>
          </cell>
          <cell r="AQ459">
            <v>0</v>
          </cell>
          <cell r="AR459">
            <v>0</v>
          </cell>
          <cell r="AS459" t="str">
            <v>17,856,000</v>
          </cell>
          <cell r="AT459" t="str">
            <v>No Válido</v>
          </cell>
          <cell r="AU459" t="str">
            <v>No Definido</v>
          </cell>
          <cell r="AV459" t="str">
            <v>No D</v>
          </cell>
          <cell r="AW459">
            <v>0</v>
          </cell>
          <cell r="AX459">
            <v>0</v>
          </cell>
          <cell r="AY459" t="str">
            <v>No</v>
          </cell>
          <cell r="AZ459">
            <v>0</v>
          </cell>
          <cell r="BA459" t="str">
            <v>No aplica</v>
          </cell>
          <cell r="BB459" t="str">
            <v>No aplica</v>
          </cell>
          <cell r="BC459" t="str">
            <v>https://community.secop.gov.co/Public/Tendering/OpportunityDetail/Index?noticeUID=CO1.NTC.7921958&amp;isFromPublicArea=True&amp;isModal=true&amp;asPopupView=true</v>
          </cell>
        </row>
        <row r="460">
          <cell r="M460" t="str">
            <v>216-2025</v>
          </cell>
          <cell r="N460" t="str">
            <v>En ejecución</v>
          </cell>
          <cell r="O460" t="str">
            <v>V1.80111700</v>
          </cell>
          <cell r="P460" t="str">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v>
          </cell>
          <cell r="Q460" t="str">
            <v>Prestación de servicios</v>
          </cell>
          <cell r="R460" t="str">
            <v>Contratación directa</v>
          </cell>
          <cell r="S460" t="str">
            <v>Servicios profesionales y apoyo a la gestión</v>
          </cell>
          <cell r="T460" t="str">
            <v>03/19/2025</v>
          </cell>
          <cell r="U460" t="str">
            <v>03/21/2025</v>
          </cell>
          <cell r="V460" t="str">
            <v>09/20/2025</v>
          </cell>
          <cell r="Y460" t="str">
            <v>No Definido</v>
          </cell>
          <cell r="Z460" t="str">
            <v>Cédula de Ciudadanía</v>
          </cell>
          <cell r="AA460">
            <v>1019003873</v>
          </cell>
          <cell r="AB460" t="str">
            <v>sandra liliana castillo barrero</v>
          </cell>
          <cell r="AC460" t="str">
            <v>No</v>
          </cell>
          <cell r="AD460" t="str">
            <v>No</v>
          </cell>
          <cell r="AE460" t="str">
            <v>No</v>
          </cell>
          <cell r="AF460" t="str">
            <v>No</v>
          </cell>
          <cell r="AG460" t="str">
            <v>No</v>
          </cell>
          <cell r="AH460" t="str">
            <v>No</v>
          </cell>
          <cell r="AI460" t="str">
            <v>No</v>
          </cell>
          <cell r="AJ460" t="str">
            <v>Recursos Propios</v>
          </cell>
          <cell r="AK460" t="str">
            <v>Inversión</v>
          </cell>
          <cell r="AL460" t="str">
            <v>33,810,000</v>
          </cell>
          <cell r="AM460">
            <v>0</v>
          </cell>
          <cell r="AN460">
            <v>0</v>
          </cell>
          <cell r="AO460" t="str">
            <v>33,810,000</v>
          </cell>
          <cell r="AP460">
            <v>0</v>
          </cell>
          <cell r="AQ460">
            <v>0</v>
          </cell>
          <cell r="AR460">
            <v>0</v>
          </cell>
          <cell r="AS460" t="str">
            <v>33,810,000</v>
          </cell>
          <cell r="AT460" t="str">
            <v>No Válido</v>
          </cell>
          <cell r="AU460" t="str">
            <v>No Definido</v>
          </cell>
          <cell r="AV460" t="str">
            <v>No D</v>
          </cell>
          <cell r="AW460">
            <v>0</v>
          </cell>
          <cell r="AX460">
            <v>0</v>
          </cell>
          <cell r="AY460" t="str">
            <v>No</v>
          </cell>
          <cell r="AZ460">
            <v>0</v>
          </cell>
          <cell r="BA460" t="str">
            <v>No aplica</v>
          </cell>
          <cell r="BB460" t="str">
            <v>No aplica</v>
          </cell>
          <cell r="BC460" t="str">
            <v>https://community.secop.gov.co/Public/Tendering/OpportunityDetail/Index?noticeUID=CO1.NTC.7864073&amp;isFromPublicArea=True&amp;isModal=true&amp;asPopupView=true</v>
          </cell>
        </row>
        <row r="461">
          <cell r="M461" t="str">
            <v>294-2025</v>
          </cell>
          <cell r="N461" t="str">
            <v>En ejecución</v>
          </cell>
          <cell r="O461" t="str">
            <v>V1.80111700</v>
          </cell>
          <cell r="P461" t="str">
            <v>PRESTAR SERVICIOS PROFESIONALES COMO ENLACE TERRITORIAL PARA LA ARTICULACIÓN; PLANEACIÓN Y EJECUCIÓN DE LA GERENCIA DE SOLUCIÓN CON LAS ACTIVIDADES ESTABLECIDAS POR LA ALCALDÍA LOCAL DE SUBA EN EL TERRITORIO ASIGNADO.</v>
          </cell>
          <cell r="Q461" t="str">
            <v>Prestación de servicios</v>
          </cell>
          <cell r="R461" t="str">
            <v>Contratación directa</v>
          </cell>
          <cell r="S461" t="str">
            <v>Servicios profesionales y apoyo a la gestión</v>
          </cell>
          <cell r="T461" t="str">
            <v>03/17/2025</v>
          </cell>
          <cell r="U461" t="str">
            <v>03/26/2025</v>
          </cell>
          <cell r="V461" t="str">
            <v>09/25/2025</v>
          </cell>
          <cell r="Y461" t="str">
            <v>No Definido</v>
          </cell>
          <cell r="Z461" t="str">
            <v>Cédula de Ciudadanía</v>
          </cell>
          <cell r="AA461">
            <v>38565432</v>
          </cell>
          <cell r="AB461" t="str">
            <v>Paola Ruiz</v>
          </cell>
          <cell r="AC461" t="str">
            <v>No</v>
          </cell>
          <cell r="AD461" t="str">
            <v>No</v>
          </cell>
          <cell r="AE461" t="str">
            <v>No</v>
          </cell>
          <cell r="AF461" t="str">
            <v>No</v>
          </cell>
          <cell r="AG461" t="str">
            <v>No</v>
          </cell>
          <cell r="AH461" t="str">
            <v>No</v>
          </cell>
          <cell r="AI461" t="str">
            <v>No</v>
          </cell>
          <cell r="AJ461" t="str">
            <v>Recursos Propios</v>
          </cell>
          <cell r="AK461" t="str">
            <v>Inversión</v>
          </cell>
          <cell r="AL461" t="str">
            <v>32,808,000</v>
          </cell>
          <cell r="AM461">
            <v>0</v>
          </cell>
          <cell r="AN461">
            <v>0</v>
          </cell>
          <cell r="AO461" t="str">
            <v>32,808,000</v>
          </cell>
          <cell r="AP461">
            <v>0</v>
          </cell>
          <cell r="AQ461">
            <v>0</v>
          </cell>
          <cell r="AR461">
            <v>0</v>
          </cell>
          <cell r="AS461" t="str">
            <v>32,808,000</v>
          </cell>
          <cell r="AT461" t="str">
            <v>No Válido</v>
          </cell>
          <cell r="AU461" t="str">
            <v>No Definido</v>
          </cell>
          <cell r="AV461" t="str">
            <v>No D</v>
          </cell>
          <cell r="AW461">
            <v>0</v>
          </cell>
          <cell r="AX461">
            <v>0</v>
          </cell>
          <cell r="AY461" t="str">
            <v>No</v>
          </cell>
          <cell r="AZ461">
            <v>0</v>
          </cell>
          <cell r="BA461" t="str">
            <v>No aplica</v>
          </cell>
          <cell r="BB461" t="str">
            <v>No aplica</v>
          </cell>
          <cell r="BC461" t="str">
            <v>https://community.secop.gov.co/Public/Tendering/OpportunityDetail/Index?noticeUID=CO1.NTC.7832590&amp;isFromPublicArea=True&amp;isModal=true&amp;asPopupView=true</v>
          </cell>
        </row>
        <row r="462">
          <cell r="M462" t="str">
            <v>154-2025</v>
          </cell>
          <cell r="N462" t="str">
            <v>Modificado</v>
          </cell>
          <cell r="O462" t="str">
            <v>V1.80111700</v>
          </cell>
          <cell r="P462" t="str">
            <v>Prestar los servicios profesionales al Área de
Gestión del Desarrollo Local para apoyar la promoción; articulación; acompañamiento y seguimiento a los
procesos de participación ciudadana relacionados con la recreación y el deporte; en cumplimiento del
Plan de Desarrollo Local.</v>
          </cell>
          <cell r="Q462" t="str">
            <v>Prestación de servicios</v>
          </cell>
          <cell r="R462" t="str">
            <v>Contratación directa</v>
          </cell>
          <cell r="S462" t="str">
            <v>Servicios profesionales y apoyo a la gestión</v>
          </cell>
          <cell r="T462" t="str">
            <v>02/28/2025</v>
          </cell>
          <cell r="U462">
            <v>45933</v>
          </cell>
          <cell r="V462">
            <v>45909</v>
          </cell>
          <cell r="Y462" t="str">
            <v>No Definido</v>
          </cell>
          <cell r="Z462" t="str">
            <v>Cédula de Ciudadanía</v>
          </cell>
          <cell r="AA462">
            <v>23301545</v>
          </cell>
          <cell r="AB462" t="str">
            <v>NORMA LIZETH GONZALEZ ALGARRA</v>
          </cell>
          <cell r="AC462" t="str">
            <v>No</v>
          </cell>
          <cell r="AD462" t="str">
            <v>No</v>
          </cell>
          <cell r="AE462" t="str">
            <v>No</v>
          </cell>
          <cell r="AF462" t="str">
            <v>No</v>
          </cell>
          <cell r="AG462" t="str">
            <v>No</v>
          </cell>
          <cell r="AH462" t="str">
            <v>No</v>
          </cell>
          <cell r="AI462" t="str">
            <v>No</v>
          </cell>
          <cell r="AJ462" t="str">
            <v>Recursos Propios</v>
          </cell>
          <cell r="AK462" t="str">
            <v>Inversión</v>
          </cell>
          <cell r="AL462" t="str">
            <v>46,128,000</v>
          </cell>
          <cell r="AM462">
            <v>0</v>
          </cell>
          <cell r="AN462">
            <v>0</v>
          </cell>
          <cell r="AO462" t="str">
            <v>46,128,000</v>
          </cell>
          <cell r="AP462">
            <v>0</v>
          </cell>
          <cell r="AQ462">
            <v>0</v>
          </cell>
          <cell r="AR462">
            <v>0</v>
          </cell>
          <cell r="AS462" t="str">
            <v>46,128,000</v>
          </cell>
          <cell r="AT462" t="str">
            <v>No Válido</v>
          </cell>
          <cell r="AU462" t="str">
            <v>No Definido</v>
          </cell>
          <cell r="AV462" t="str">
            <v>No D</v>
          </cell>
          <cell r="AW462">
            <v>0</v>
          </cell>
          <cell r="AX462">
            <v>0</v>
          </cell>
          <cell r="AY462" t="str">
            <v>No</v>
          </cell>
          <cell r="AZ462">
            <v>5</v>
          </cell>
          <cell r="BA462" t="str">
            <v>No aplica</v>
          </cell>
          <cell r="BB462" t="str">
            <v>No aplica</v>
          </cell>
          <cell r="BC462" t="str">
            <v>https://community.secop.gov.co/Public/Tendering/OpportunityDetail/Index?noticeUID=CO1.NTC.7650265&amp;isFromPublicArea=True&amp;isModal=true&amp;asPopupView=true</v>
          </cell>
        </row>
        <row r="463">
          <cell r="M463" t="str">
            <v>092-2025</v>
          </cell>
          <cell r="N463" t="str">
            <v>En ejecución</v>
          </cell>
          <cell r="O463" t="str">
            <v>V1.80111700</v>
          </cell>
          <cell r="P463" t="str">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v>
          </cell>
          <cell r="Q463" t="str">
            <v>Prestación de servicios</v>
          </cell>
          <cell r="R463" t="str">
            <v>Contratación directa</v>
          </cell>
          <cell r="S463" t="str">
            <v>Servicios profesionales y apoyo a la gestión</v>
          </cell>
          <cell r="T463" t="str">
            <v>02/17/2025</v>
          </cell>
          <cell r="U463" t="str">
            <v>02/20/2025</v>
          </cell>
          <cell r="V463" t="str">
            <v>08/19/2025</v>
          </cell>
          <cell r="Y463" t="str">
            <v>No Definido</v>
          </cell>
          <cell r="Z463" t="str">
            <v>Cédula de Ciudadanía</v>
          </cell>
          <cell r="AA463">
            <v>1010077776</v>
          </cell>
          <cell r="AB463" t="str">
            <v>Laura Camila Carvajal Prieto</v>
          </cell>
          <cell r="AC463" t="str">
            <v>No</v>
          </cell>
          <cell r="AD463" t="str">
            <v>No</v>
          </cell>
          <cell r="AE463" t="str">
            <v>No</v>
          </cell>
          <cell r="AF463" t="str">
            <v>No</v>
          </cell>
          <cell r="AG463" t="str">
            <v>No</v>
          </cell>
          <cell r="AH463" t="str">
            <v>No</v>
          </cell>
          <cell r="AI463" t="str">
            <v>No</v>
          </cell>
          <cell r="AJ463" t="str">
            <v>Recursos Propios</v>
          </cell>
          <cell r="AK463" t="str">
            <v>Inversión</v>
          </cell>
          <cell r="AL463" t="str">
            <v>33,810,000</v>
          </cell>
          <cell r="AM463">
            <v>0</v>
          </cell>
          <cell r="AN463">
            <v>0</v>
          </cell>
          <cell r="AO463" t="str">
            <v>33,810,000</v>
          </cell>
          <cell r="AP463">
            <v>0</v>
          </cell>
          <cell r="AQ463">
            <v>0</v>
          </cell>
          <cell r="AR463">
            <v>0</v>
          </cell>
          <cell r="AS463" t="str">
            <v>33,810,000</v>
          </cell>
          <cell r="AT463" t="str">
            <v>No Válido</v>
          </cell>
          <cell r="AU463" t="str">
            <v>No Definido</v>
          </cell>
          <cell r="AV463" t="str">
            <v>No D</v>
          </cell>
          <cell r="AW463">
            <v>0</v>
          </cell>
          <cell r="AX463">
            <v>0</v>
          </cell>
          <cell r="AY463" t="str">
            <v>No</v>
          </cell>
          <cell r="AZ463">
            <v>0</v>
          </cell>
          <cell r="BA463" t="str">
            <v>No aplica</v>
          </cell>
          <cell r="BB463" t="str">
            <v>No aplica</v>
          </cell>
          <cell r="BC463" t="str">
            <v>https://community.secop.gov.co/Public/Tendering/OpportunityDetail/Index?noticeUID=CO1.NTC.7628704&amp;isFromPublicArea=True&amp;isModal=true&amp;asPopupView=true</v>
          </cell>
        </row>
        <row r="464">
          <cell r="M464" t="str">
            <v>033-2025</v>
          </cell>
          <cell r="N464" t="str">
            <v>En ejecución</v>
          </cell>
          <cell r="O464" t="str">
            <v>V1.80111700</v>
          </cell>
          <cell r="P464" t="str">
            <v>Prestar servicios profesionales en el control; seguimiento y apoyo a la supervisión de la ejecución de los contratos asignados y suscritos por el Fondo de Desarrollo Local de Suba para garantizar el correcto desarrollo y ejecución de dichos contratos; conforme a las normativas vigentes y los término</v>
          </cell>
          <cell r="Q464" t="str">
            <v>Prestación de servicios</v>
          </cell>
          <cell r="R464" t="str">
            <v>Contratación directa</v>
          </cell>
          <cell r="S464" t="str">
            <v>Servicios profesionales y apoyo a la gestión</v>
          </cell>
          <cell r="T464">
            <v>45932</v>
          </cell>
          <cell r="U464">
            <v>45963</v>
          </cell>
          <cell r="V464">
            <v>45938</v>
          </cell>
          <cell r="Y464" t="str">
            <v>Como acordado previamente</v>
          </cell>
          <cell r="Z464" t="str">
            <v>Cédula de Ciudadanía</v>
          </cell>
          <cell r="AA464">
            <v>52582158</v>
          </cell>
          <cell r="AB464" t="str">
            <v>MONICA ESPERANZA ESQUINAS CASTILLO</v>
          </cell>
          <cell r="AC464" t="str">
            <v>No</v>
          </cell>
          <cell r="AD464" t="str">
            <v>No</v>
          </cell>
          <cell r="AE464" t="str">
            <v>No</v>
          </cell>
          <cell r="AF464" t="str">
            <v>No</v>
          </cell>
          <cell r="AG464" t="str">
            <v>No</v>
          </cell>
          <cell r="AH464" t="str">
            <v>No</v>
          </cell>
          <cell r="AI464" t="str">
            <v>No</v>
          </cell>
          <cell r="AJ464" t="str">
            <v>Recursos Propios</v>
          </cell>
          <cell r="AK464" t="str">
            <v>Inversión</v>
          </cell>
          <cell r="AL464" t="str">
            <v>46,128,000</v>
          </cell>
          <cell r="AM464">
            <v>0</v>
          </cell>
          <cell r="AN464">
            <v>0</v>
          </cell>
          <cell r="AO464" t="str">
            <v>46,128,000</v>
          </cell>
          <cell r="AP464">
            <v>0</v>
          </cell>
          <cell r="AQ464">
            <v>0</v>
          </cell>
          <cell r="AR464">
            <v>0</v>
          </cell>
          <cell r="AS464" t="str">
            <v>46,128,000</v>
          </cell>
          <cell r="AT464" t="str">
            <v>No Válido</v>
          </cell>
          <cell r="AU464" t="str">
            <v>No Definido</v>
          </cell>
          <cell r="AV464" t="str">
            <v>No D</v>
          </cell>
          <cell r="AW464">
            <v>0</v>
          </cell>
          <cell r="AX464">
            <v>0</v>
          </cell>
          <cell r="AY464" t="str">
            <v>No</v>
          </cell>
          <cell r="AZ464">
            <v>0</v>
          </cell>
          <cell r="BA464" t="str">
            <v>No aplica</v>
          </cell>
          <cell r="BB464" t="str">
            <v>No aplica</v>
          </cell>
          <cell r="BC464" t="str">
            <v>https://community.secop.gov.co/Public/Tendering/OpportunityDetail/Index?noticeUID=CO1.NTC.7570069&amp;isFromPublicArea=True&amp;isModal=true&amp;asPopupView=true</v>
          </cell>
        </row>
        <row r="465">
          <cell r="M465" t="str">
            <v>419-2025</v>
          </cell>
          <cell r="N465" t="str">
            <v>En ejecución</v>
          </cell>
          <cell r="O465" t="str">
            <v>V1.80111700</v>
          </cell>
          <cell r="P465" t="str">
            <v>Prestar servicios de apoyo en las actividades de seguridad; convivencia ciudadana y recuperación del espacio público.</v>
          </cell>
          <cell r="Q465" t="str">
            <v>Prestación de servicios</v>
          </cell>
          <cell r="R465" t="str">
            <v>Contratación directa</v>
          </cell>
          <cell r="S465" t="str">
            <v>Servicios profesionales y apoyo a la gestión</v>
          </cell>
          <cell r="T465">
            <v>45933</v>
          </cell>
          <cell r="U465" t="str">
            <v>03/19/2025</v>
          </cell>
          <cell r="V465" t="str">
            <v>09/18/2025</v>
          </cell>
          <cell r="Y465" t="str">
            <v>No Definido</v>
          </cell>
          <cell r="Z465" t="str">
            <v>Cédula de Ciudadanía</v>
          </cell>
          <cell r="AA465">
            <v>35467656</v>
          </cell>
          <cell r="AB465" t="str">
            <v>FANNY LEGUIZAMON GOMEZ</v>
          </cell>
          <cell r="AC465" t="str">
            <v>No</v>
          </cell>
          <cell r="AD465" t="str">
            <v>No</v>
          </cell>
          <cell r="AE465" t="str">
            <v>No</v>
          </cell>
          <cell r="AF465" t="str">
            <v>No</v>
          </cell>
          <cell r="AG465" t="str">
            <v>No</v>
          </cell>
          <cell r="AH465" t="str">
            <v>No</v>
          </cell>
          <cell r="AI465" t="str">
            <v>No</v>
          </cell>
          <cell r="AJ465" t="str">
            <v>Recursos Propios</v>
          </cell>
          <cell r="AK465" t="str">
            <v>Inversión</v>
          </cell>
          <cell r="AL465" t="str">
            <v>17,856,000</v>
          </cell>
          <cell r="AM465">
            <v>0</v>
          </cell>
          <cell r="AN465">
            <v>0</v>
          </cell>
          <cell r="AO465" t="str">
            <v>17,856,000</v>
          </cell>
          <cell r="AP465">
            <v>0</v>
          </cell>
          <cell r="AQ465">
            <v>0</v>
          </cell>
          <cell r="AR465">
            <v>0</v>
          </cell>
          <cell r="AS465" t="str">
            <v>17,856,000</v>
          </cell>
          <cell r="AT465" t="str">
            <v>No Válido</v>
          </cell>
          <cell r="AU465" t="str">
            <v>No Definido</v>
          </cell>
          <cell r="AV465" t="str">
            <v>No D</v>
          </cell>
          <cell r="AW465">
            <v>0</v>
          </cell>
          <cell r="AX465">
            <v>0</v>
          </cell>
          <cell r="AY465" t="str">
            <v>No</v>
          </cell>
          <cell r="AZ465">
            <v>0</v>
          </cell>
          <cell r="BA465" t="str">
            <v>No aplica</v>
          </cell>
          <cell r="BB465" t="str">
            <v>No aplica</v>
          </cell>
          <cell r="BC465" t="str">
            <v>https://community.secop.gov.co/Public/Tendering/OpportunityDetail/Index?noticeUID=CO1.NTC.7797504&amp;isFromPublicArea=True&amp;isModal=true&amp;asPopupView=true</v>
          </cell>
        </row>
        <row r="466">
          <cell r="M466" t="str">
            <v>190-2025</v>
          </cell>
          <cell r="N466" t="str">
            <v>En ejecución</v>
          </cell>
          <cell r="O466" t="str">
            <v>V1.80111700</v>
          </cell>
          <cell r="P466" t="str">
            <v>Apoyar administrativa y asistencialmente a las Inspecciones de Policía de la Localidad</v>
          </cell>
          <cell r="Q466" t="str">
            <v>Prestación de servicios</v>
          </cell>
          <cell r="R466" t="str">
            <v>Contratación directa</v>
          </cell>
          <cell r="S466" t="str">
            <v>Servicios profesionales y apoyo a la gestión</v>
          </cell>
          <cell r="T466" t="str">
            <v>04/15/2025</v>
          </cell>
          <cell r="U466" t="str">
            <v>04/22/2025</v>
          </cell>
          <cell r="V466" t="str">
            <v>10/21/2025</v>
          </cell>
          <cell r="Y466" t="str">
            <v>No Definido</v>
          </cell>
          <cell r="Z466" t="str">
            <v>Cédula de Ciudadanía</v>
          </cell>
          <cell r="AA466">
            <v>1019072645</v>
          </cell>
          <cell r="AB466" t="str">
            <v>Leidy Escobar</v>
          </cell>
          <cell r="AC466" t="str">
            <v>No</v>
          </cell>
          <cell r="AD466" t="str">
            <v>No</v>
          </cell>
          <cell r="AE466" t="str">
            <v>No</v>
          </cell>
          <cell r="AF466" t="str">
            <v>No</v>
          </cell>
          <cell r="AG466" t="str">
            <v>No</v>
          </cell>
          <cell r="AH466" t="str">
            <v>No</v>
          </cell>
          <cell r="AI466" t="str">
            <v>No</v>
          </cell>
          <cell r="AJ466" t="str">
            <v>Recursos Propios</v>
          </cell>
          <cell r="AK466" t="str">
            <v>Inversión</v>
          </cell>
          <cell r="AL466" t="str">
            <v>17,856,000</v>
          </cell>
          <cell r="AM466">
            <v>0</v>
          </cell>
          <cell r="AN466">
            <v>0</v>
          </cell>
          <cell r="AO466" t="str">
            <v>17,856,000</v>
          </cell>
          <cell r="AP466">
            <v>0</v>
          </cell>
          <cell r="AQ466">
            <v>0</v>
          </cell>
          <cell r="AR466">
            <v>0</v>
          </cell>
          <cell r="AS466" t="str">
            <v>17,856,000</v>
          </cell>
          <cell r="AT466" t="str">
            <v>No Válido</v>
          </cell>
          <cell r="AU466" t="str">
            <v>No Definido</v>
          </cell>
          <cell r="AV466" t="str">
            <v>No D</v>
          </cell>
          <cell r="AW466">
            <v>0</v>
          </cell>
          <cell r="AX466">
            <v>0</v>
          </cell>
          <cell r="AY466" t="str">
            <v>No</v>
          </cell>
          <cell r="AZ466">
            <v>0</v>
          </cell>
          <cell r="BA466" t="str">
            <v>No aplica</v>
          </cell>
          <cell r="BB466" t="str">
            <v>No aplica</v>
          </cell>
          <cell r="BC466" t="str">
            <v>https://community.secop.gov.co/Public/Tendering/OpportunityDetail/Index?noticeUID=CO1.NTC.8002122&amp;isFromPublicArea=True&amp;isModal=true&amp;asPopupView=true</v>
          </cell>
        </row>
        <row r="467">
          <cell r="M467" t="str">
            <v>641-2025</v>
          </cell>
          <cell r="N467" t="str">
            <v>En ejecución</v>
          </cell>
          <cell r="O467" t="str">
            <v>V1.80111700</v>
          </cell>
          <cell r="P467" t="str">
            <v>Prestar servicios profesionales para desarrollar procesos de formacion; 
creación y circulación de cultural; contribuyendo al fortalecimiento del ecosistema del arte; la cultura y el 
patrimonio de la localidad.</v>
          </cell>
          <cell r="Q467" t="str">
            <v>Prestación de servicios</v>
          </cell>
          <cell r="R467" t="str">
            <v>Contratación directa</v>
          </cell>
          <cell r="S467" t="str">
            <v>Servicios profesionales y apoyo a la gestión</v>
          </cell>
          <cell r="T467" t="str">
            <v>06/19/2025</v>
          </cell>
          <cell r="U467" t="str">
            <v>06/26/2025</v>
          </cell>
          <cell r="V467" t="str">
            <v>12/25/2025</v>
          </cell>
          <cell r="Y467" t="str">
            <v>No Definido</v>
          </cell>
          <cell r="Z467" t="str">
            <v>Cédula de Ciudadanía</v>
          </cell>
          <cell r="AA467">
            <v>1015455695</v>
          </cell>
          <cell r="AB467" t="str">
            <v>PAULA ANDREA LEMUS MARTINEZ</v>
          </cell>
          <cell r="AC467" t="str">
            <v>No</v>
          </cell>
          <cell r="AD467" t="str">
            <v>No</v>
          </cell>
          <cell r="AE467" t="str">
            <v>No</v>
          </cell>
          <cell r="AF467" t="str">
            <v>No</v>
          </cell>
          <cell r="AG467" t="str">
            <v>No</v>
          </cell>
          <cell r="AH467" t="str">
            <v>No</v>
          </cell>
          <cell r="AI467" t="str">
            <v>No</v>
          </cell>
          <cell r="AJ467" t="str">
            <v>Recursos Propios</v>
          </cell>
          <cell r="AK467" t="str">
            <v>Inversión</v>
          </cell>
          <cell r="AL467" t="str">
            <v>33,810,000</v>
          </cell>
          <cell r="AM467">
            <v>0</v>
          </cell>
          <cell r="AN467">
            <v>0</v>
          </cell>
          <cell r="AO467" t="str">
            <v>33,810,000</v>
          </cell>
          <cell r="AP467">
            <v>0</v>
          </cell>
          <cell r="AQ467">
            <v>0</v>
          </cell>
          <cell r="AR467">
            <v>0</v>
          </cell>
          <cell r="AS467" t="str">
            <v>33,810,000</v>
          </cell>
          <cell r="AT467" t="str">
            <v>No Válido</v>
          </cell>
          <cell r="AU467" t="str">
            <v>No Definido</v>
          </cell>
          <cell r="AV467" t="str">
            <v>No D</v>
          </cell>
          <cell r="AW467">
            <v>0</v>
          </cell>
          <cell r="AX467">
            <v>0</v>
          </cell>
          <cell r="AY467" t="str">
            <v>No</v>
          </cell>
          <cell r="AZ467">
            <v>0</v>
          </cell>
          <cell r="BA467" t="str">
            <v>No aplica</v>
          </cell>
          <cell r="BB467" t="str">
            <v>No aplica</v>
          </cell>
          <cell r="BC467" t="str">
            <v>https://community.secop.gov.co/Public/Tendering/OpportunityDetail/Index?noticeUID=CO1.NTC.8306916&amp;isFromPublicArea=True&amp;isModal=true&amp;asPopupView=true</v>
          </cell>
        </row>
        <row r="468">
          <cell r="M468" t="str">
            <v>458-2025</v>
          </cell>
          <cell r="N468" t="str">
            <v>En ejecución</v>
          </cell>
          <cell r="O468" t="str">
            <v>V1.80111700</v>
          </cell>
          <cell r="P468" t="str">
            <v>Prestar servicios de apoyo técnico para el acompañamiento; del componente social de gestión del riesgo de la estrategia de seguridad; mediante el fortalecimiento de la gestión comunitaria y la atención a zonas de riesgo ligadas a la estructura ecológica principal de la localidad y a los escenarios d</v>
          </cell>
          <cell r="Q468" t="str">
            <v>Prestación de servicios</v>
          </cell>
          <cell r="R468" t="str">
            <v>Contratación directa</v>
          </cell>
          <cell r="S468" t="str">
            <v>Servicios profesionales y apoyo a la gestión</v>
          </cell>
          <cell r="T468" t="str">
            <v>04/23/2025</v>
          </cell>
          <cell r="U468" t="str">
            <v>04/28/2025</v>
          </cell>
          <cell r="V468" t="str">
            <v>10/27/2025</v>
          </cell>
          <cell r="Y468" t="str">
            <v>No Definido</v>
          </cell>
          <cell r="Z468" t="str">
            <v>Cédula de Ciudadanía</v>
          </cell>
          <cell r="AA468">
            <v>1001114137</v>
          </cell>
          <cell r="AB468" t="str">
            <v>DANIELA ALEJANDRA CARRIAZO ORTIZ</v>
          </cell>
          <cell r="AC468" t="str">
            <v>No</v>
          </cell>
          <cell r="AD468" t="str">
            <v>No</v>
          </cell>
          <cell r="AE468" t="str">
            <v>No</v>
          </cell>
          <cell r="AF468" t="str">
            <v>No</v>
          </cell>
          <cell r="AG468" t="str">
            <v>No</v>
          </cell>
          <cell r="AH468" t="str">
            <v>No</v>
          </cell>
          <cell r="AI468" t="str">
            <v>No</v>
          </cell>
          <cell r="AJ468" t="str">
            <v>Recursos Propios</v>
          </cell>
          <cell r="AK468" t="str">
            <v>Inversión</v>
          </cell>
          <cell r="AL468" t="str">
            <v>21,000,000</v>
          </cell>
          <cell r="AM468">
            <v>0</v>
          </cell>
          <cell r="AN468">
            <v>0</v>
          </cell>
          <cell r="AO468" t="str">
            <v>21,000,000</v>
          </cell>
          <cell r="AP468">
            <v>0</v>
          </cell>
          <cell r="AQ468">
            <v>0</v>
          </cell>
          <cell r="AR468">
            <v>0</v>
          </cell>
          <cell r="AS468" t="str">
            <v>21,000,000</v>
          </cell>
          <cell r="AT468" t="str">
            <v>No Válido</v>
          </cell>
          <cell r="AU468" t="str">
            <v>No Definido</v>
          </cell>
          <cell r="AV468" t="str">
            <v>No D</v>
          </cell>
          <cell r="AW468">
            <v>0</v>
          </cell>
          <cell r="AX468">
            <v>0</v>
          </cell>
          <cell r="AY468" t="str">
            <v>No</v>
          </cell>
          <cell r="AZ468">
            <v>0</v>
          </cell>
          <cell r="BA468" t="str">
            <v>No aplica</v>
          </cell>
          <cell r="BB468" t="str">
            <v>No aplica</v>
          </cell>
          <cell r="BC468" t="str">
            <v>https://community.secop.gov.co/Public/Tendering/OpportunityDetail/Index?noticeUID=CO1.NTC.8029974&amp;isFromPublicArea=True&amp;isModal=true&amp;asPopupView=true</v>
          </cell>
        </row>
        <row r="469">
          <cell r="M469" t="str">
            <v>478-2025</v>
          </cell>
          <cell r="N469" t="str">
            <v>En ejecución</v>
          </cell>
          <cell r="O469" t="str">
            <v>V1.80111700</v>
          </cell>
          <cell r="P469" t="str">
            <v>Prestar los servicios profesionales en el área de Gestión del Desarrollo Local realizando apoyo a las actividades relacionadas con las diferentes etapas contractuales de los proyectos de inversión destinados a la intervención de la malla vial; espacio público; infraestructura cultural y parques de l</v>
          </cell>
          <cell r="Q469" t="str">
            <v>Prestación de servicios</v>
          </cell>
          <cell r="R469" t="str">
            <v>Contratación directa</v>
          </cell>
          <cell r="S469" t="str">
            <v>Servicios profesionales y apoyo a la gestión</v>
          </cell>
          <cell r="T469" t="str">
            <v>03/18/2025</v>
          </cell>
          <cell r="U469" t="str">
            <v>03/19/2025</v>
          </cell>
          <cell r="V469" t="str">
            <v>09/18/2025</v>
          </cell>
          <cell r="Y469" t="str">
            <v>Como acordado previamente</v>
          </cell>
          <cell r="Z469" t="str">
            <v>Cédula de Ciudadanía</v>
          </cell>
          <cell r="AA469">
            <v>1014263066</v>
          </cell>
          <cell r="AB469" t="str">
            <v>PEDRO ANDRES TORRES PARRA</v>
          </cell>
          <cell r="AC469" t="str">
            <v>No</v>
          </cell>
          <cell r="AD469" t="str">
            <v>No</v>
          </cell>
          <cell r="AE469" t="str">
            <v>No</v>
          </cell>
          <cell r="AF469" t="str">
            <v>No</v>
          </cell>
          <cell r="AG469" t="str">
            <v>No</v>
          </cell>
          <cell r="AH469" t="str">
            <v>No</v>
          </cell>
          <cell r="AI469" t="str">
            <v>No</v>
          </cell>
          <cell r="AJ469" t="str">
            <v>Recursos Propios</v>
          </cell>
          <cell r="AK469" t="str">
            <v>Inversión</v>
          </cell>
          <cell r="AL469" t="str">
            <v>33,810,000</v>
          </cell>
          <cell r="AM469">
            <v>0</v>
          </cell>
          <cell r="AN469">
            <v>0</v>
          </cell>
          <cell r="AO469" t="str">
            <v>33,810,000</v>
          </cell>
          <cell r="AP469">
            <v>0</v>
          </cell>
          <cell r="AQ469">
            <v>0</v>
          </cell>
          <cell r="AR469">
            <v>0</v>
          </cell>
          <cell r="AS469" t="str">
            <v>33,810,000</v>
          </cell>
          <cell r="AT469" t="str">
            <v>No Válido</v>
          </cell>
          <cell r="AU469" t="str">
            <v>No Definido</v>
          </cell>
          <cell r="AV469" t="str">
            <v>No D</v>
          </cell>
          <cell r="AW469">
            <v>0</v>
          </cell>
          <cell r="AX469">
            <v>0</v>
          </cell>
          <cell r="AY469" t="str">
            <v>No</v>
          </cell>
          <cell r="AZ469">
            <v>0</v>
          </cell>
          <cell r="BA469" t="str">
            <v>No aplica</v>
          </cell>
          <cell r="BB469" t="str">
            <v>No aplica</v>
          </cell>
          <cell r="BC469" t="str">
            <v>https://community.secop.gov.co/Public/Tendering/OpportunityDetail/Index?noticeUID=CO1.NTC.7853122&amp;isFromPublicArea=True&amp;isModal=true&amp;asPopupView=true</v>
          </cell>
        </row>
        <row r="470">
          <cell r="M470" t="str">
            <v>639-2025</v>
          </cell>
          <cell r="N470" t="str">
            <v>En ejecución</v>
          </cell>
          <cell r="O470" t="str">
            <v>V1.80111700</v>
          </cell>
          <cell r="P470" t="str">
            <v>Prestar servicios profesionales para desarrollar procesos de formación; creación y circulación de cultural; contribuyendo al fortalecimiento del ecosistema del arte; la cultura y el patrimonio de la localidad</v>
          </cell>
          <cell r="Q470" t="str">
            <v>Prestación de servicios</v>
          </cell>
          <cell r="R470" t="str">
            <v>Contratación directa</v>
          </cell>
          <cell r="S470" t="str">
            <v>Servicios profesionales y apoyo a la gestión</v>
          </cell>
          <cell r="T470" t="str">
            <v>06/24/2025</v>
          </cell>
          <cell r="U470">
            <v>45695</v>
          </cell>
          <cell r="V470" t="str">
            <v>12/30/2025</v>
          </cell>
          <cell r="Y470" t="str">
            <v>No Definido</v>
          </cell>
          <cell r="Z470" t="str">
            <v>Cédula de Ciudadanía</v>
          </cell>
          <cell r="AA470">
            <v>80098626</v>
          </cell>
          <cell r="AB470" t="str">
            <v>Oscar Castañeda</v>
          </cell>
          <cell r="AC470" t="str">
            <v>No</v>
          </cell>
          <cell r="AD470" t="str">
            <v>No</v>
          </cell>
          <cell r="AE470" t="str">
            <v>No</v>
          </cell>
          <cell r="AF470" t="str">
            <v>No</v>
          </cell>
          <cell r="AG470" t="str">
            <v>No</v>
          </cell>
          <cell r="AH470" t="str">
            <v>No</v>
          </cell>
          <cell r="AI470" t="str">
            <v>No</v>
          </cell>
          <cell r="AJ470" t="str">
            <v>Recursos Propios</v>
          </cell>
          <cell r="AK470" t="str">
            <v>Inversión</v>
          </cell>
          <cell r="AL470" t="str">
            <v>33,810,000</v>
          </cell>
          <cell r="AM470">
            <v>0</v>
          </cell>
          <cell r="AN470">
            <v>0</v>
          </cell>
          <cell r="AO470" t="str">
            <v>33,810,000</v>
          </cell>
          <cell r="AP470">
            <v>0</v>
          </cell>
          <cell r="AQ470">
            <v>0</v>
          </cell>
          <cell r="AR470">
            <v>0</v>
          </cell>
          <cell r="AS470" t="str">
            <v>33,810,000</v>
          </cell>
          <cell r="AT470" t="str">
            <v>No Válido</v>
          </cell>
          <cell r="AU470" t="str">
            <v>No Definido</v>
          </cell>
          <cell r="AV470" t="str">
            <v>No D</v>
          </cell>
          <cell r="AW470">
            <v>0</v>
          </cell>
          <cell r="AX470">
            <v>0</v>
          </cell>
          <cell r="AY470" t="str">
            <v>No</v>
          </cell>
          <cell r="AZ470">
            <v>0</v>
          </cell>
          <cell r="BA470" t="str">
            <v>No aplica</v>
          </cell>
          <cell r="BB470" t="str">
            <v>No aplica</v>
          </cell>
          <cell r="BC470" t="str">
            <v>https://community.secop.gov.co/Public/Tendering/OpportunityDetail/Index?noticeUID=CO1.NTC.8305838&amp;isFromPublicArea=True&amp;isModal=true&amp;asPopupView=true</v>
          </cell>
        </row>
        <row r="471">
          <cell r="M471" t="str">
            <v>502-2025</v>
          </cell>
          <cell r="N471" t="str">
            <v>Modificado</v>
          </cell>
          <cell r="O471" t="str">
            <v>V1.80111700</v>
          </cell>
          <cell r="P471" t="str">
            <v>Apoyar jurídicamente la ejecución de las acciones requeridas para la depuración de las actuaciones administrativas que cursan en la Alcaldía Local.</v>
          </cell>
          <cell r="Q471" t="str">
            <v>Prestación de servicios</v>
          </cell>
          <cell r="R471" t="str">
            <v>Contratación directa</v>
          </cell>
          <cell r="S471" t="str">
            <v>Servicios profesionales y apoyo a la gestión</v>
          </cell>
          <cell r="T471">
            <v>45661</v>
          </cell>
          <cell r="U471">
            <v>45720</v>
          </cell>
          <cell r="V471">
            <v>45879</v>
          </cell>
          <cell r="Y471" t="str">
            <v>No Definido</v>
          </cell>
          <cell r="Z471" t="str">
            <v>Cédula de Ciudadanía</v>
          </cell>
          <cell r="AA471">
            <v>53121197</v>
          </cell>
          <cell r="AB471" t="str">
            <v>VIVIANA FERNANDA ALFARO MESA</v>
          </cell>
          <cell r="AC471" t="str">
            <v>No</v>
          </cell>
          <cell r="AD471" t="str">
            <v>No</v>
          </cell>
          <cell r="AE471" t="str">
            <v>No</v>
          </cell>
          <cell r="AF471" t="str">
            <v>No</v>
          </cell>
          <cell r="AG471" t="str">
            <v>No</v>
          </cell>
          <cell r="AH471" t="str">
            <v>No</v>
          </cell>
          <cell r="AI471" t="str">
            <v>No</v>
          </cell>
          <cell r="AJ471" t="str">
            <v>Recursos Propios</v>
          </cell>
          <cell r="AK471" t="str">
            <v>Inversión</v>
          </cell>
          <cell r="AL471" t="str">
            <v>33,810,000</v>
          </cell>
          <cell r="AM471">
            <v>0</v>
          </cell>
          <cell r="AN471">
            <v>0</v>
          </cell>
          <cell r="AO471" t="str">
            <v>33,810,000</v>
          </cell>
          <cell r="AP471">
            <v>0</v>
          </cell>
          <cell r="AQ471">
            <v>0</v>
          </cell>
          <cell r="AR471">
            <v>0</v>
          </cell>
          <cell r="AS471" t="str">
            <v>33,810,000</v>
          </cell>
          <cell r="AT471" t="str">
            <v>No Válido</v>
          </cell>
          <cell r="AU471" t="str">
            <v>No Definido</v>
          </cell>
          <cell r="AV471" t="str">
            <v>No D</v>
          </cell>
          <cell r="AW471">
            <v>0</v>
          </cell>
          <cell r="AX471">
            <v>0</v>
          </cell>
          <cell r="AY471" t="str">
            <v>No</v>
          </cell>
          <cell r="AZ471">
            <v>6</v>
          </cell>
          <cell r="BA471" t="str">
            <v>No aplica</v>
          </cell>
          <cell r="BB471" t="str">
            <v>No aplica</v>
          </cell>
          <cell r="BC471" t="str">
            <v>https://community.secop.gov.co/Public/Tendering/OpportunityDetail/Index?noticeUID=CO1.NTC.7921891&amp;isFromPublicArea=True&amp;isModal=true&amp;asPopupView=true</v>
          </cell>
        </row>
        <row r="472">
          <cell r="M472" t="str">
            <v>257-2025</v>
          </cell>
          <cell r="N472" t="str">
            <v>En ejecución</v>
          </cell>
          <cell r="O472" t="str">
            <v>V1.80111700</v>
          </cell>
          <cell r="P472" t="str">
            <v>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v>
          </cell>
          <cell r="Q472" t="str">
            <v>Prestación de servicios</v>
          </cell>
          <cell r="R472" t="str">
            <v>Contratación directa</v>
          </cell>
          <cell r="S472" t="str">
            <v>Servicios profesionales y apoyo a la gestión</v>
          </cell>
          <cell r="T472">
            <v>45872</v>
          </cell>
          <cell r="U472">
            <v>45933</v>
          </cell>
          <cell r="V472">
            <v>45909</v>
          </cell>
          <cell r="Y472" t="str">
            <v>No Definido</v>
          </cell>
          <cell r="Z472" t="str">
            <v>Cédula de Ciudadanía</v>
          </cell>
          <cell r="AA472">
            <v>52785500</v>
          </cell>
          <cell r="AB472" t="str">
            <v>LUZ ADRIANA VARGAS RENDON</v>
          </cell>
          <cell r="AC472" t="str">
            <v>No</v>
          </cell>
          <cell r="AD472" t="str">
            <v>No</v>
          </cell>
          <cell r="AE472" t="str">
            <v>No</v>
          </cell>
          <cell r="AF472" t="str">
            <v>No</v>
          </cell>
          <cell r="AG472" t="str">
            <v>No</v>
          </cell>
          <cell r="AH472" t="str">
            <v>No</v>
          </cell>
          <cell r="AI472" t="str">
            <v>No</v>
          </cell>
          <cell r="AJ472" t="str">
            <v>Recursos Propios</v>
          </cell>
          <cell r="AK472" t="str">
            <v>Inversión</v>
          </cell>
          <cell r="AL472" t="str">
            <v>33,810,000</v>
          </cell>
          <cell r="AM472">
            <v>0</v>
          </cell>
          <cell r="AN472">
            <v>0</v>
          </cell>
          <cell r="AO472" t="str">
            <v>33,810,000</v>
          </cell>
          <cell r="AP472">
            <v>0</v>
          </cell>
          <cell r="AQ472">
            <v>0</v>
          </cell>
          <cell r="AR472">
            <v>0</v>
          </cell>
          <cell r="AS472" t="str">
            <v>33,810,000</v>
          </cell>
          <cell r="AT472" t="str">
            <v>No Válido</v>
          </cell>
          <cell r="AU472" t="str">
            <v>No Definido</v>
          </cell>
          <cell r="AV472" t="str">
            <v>No D</v>
          </cell>
          <cell r="AW472">
            <v>0</v>
          </cell>
          <cell r="AX472">
            <v>0</v>
          </cell>
          <cell r="AY472" t="str">
            <v>No</v>
          </cell>
          <cell r="AZ472">
            <v>0</v>
          </cell>
          <cell r="BA472" t="str">
            <v>No aplica</v>
          </cell>
          <cell r="BB472" t="str">
            <v>No aplica</v>
          </cell>
          <cell r="BC472" t="str">
            <v>https://community.secop.gov.co/Public/Tendering/OpportunityDetail/Index?noticeUID=CO1.NTC.7797029&amp;isFromPublicArea=True&amp;isModal=true&amp;asPopupView=true</v>
          </cell>
        </row>
        <row r="473">
          <cell r="M473" t="str">
            <v>049-2025</v>
          </cell>
          <cell r="N473" t="str">
            <v>En ejecución</v>
          </cell>
          <cell r="O473" t="str">
            <v>V1.80111700</v>
          </cell>
          <cell r="P473" t="str">
            <v>Prestar los servicios profesionales como abogado en la Alcaldía Local de Suba;  principalmente en todas las gestiones jurídicas y administrativas en materia de Propiedad Horizontal.</v>
          </cell>
          <cell r="Q473" t="str">
            <v>Prestación de servicios</v>
          </cell>
          <cell r="R473" t="str">
            <v>Contratación directa</v>
          </cell>
          <cell r="S473" t="str">
            <v>Servicios profesionales y apoyo a la gestión</v>
          </cell>
          <cell r="T473">
            <v>45810</v>
          </cell>
          <cell r="U473">
            <v>45840</v>
          </cell>
          <cell r="V473">
            <v>45816</v>
          </cell>
          <cell r="Y473" t="str">
            <v>No Definido</v>
          </cell>
          <cell r="Z473" t="str">
            <v>Cédula de Ciudadanía</v>
          </cell>
          <cell r="AA473">
            <v>46386139</v>
          </cell>
          <cell r="AB473" t="str">
            <v>Belkis Indira Sanchez Leguizamon</v>
          </cell>
          <cell r="AC473" t="str">
            <v>No</v>
          </cell>
          <cell r="AD473" t="str">
            <v>No</v>
          </cell>
          <cell r="AE473" t="str">
            <v>No</v>
          </cell>
          <cell r="AF473" t="str">
            <v>No</v>
          </cell>
          <cell r="AG473" t="str">
            <v>No</v>
          </cell>
          <cell r="AH473" t="str">
            <v>No</v>
          </cell>
          <cell r="AI473" t="str">
            <v>No</v>
          </cell>
          <cell r="AJ473" t="str">
            <v>Recursos Propios</v>
          </cell>
          <cell r="AK473" t="str">
            <v>Inversión</v>
          </cell>
          <cell r="AL473" t="str">
            <v>33,810,000</v>
          </cell>
          <cell r="AM473">
            <v>0</v>
          </cell>
          <cell r="AN473">
            <v>0</v>
          </cell>
          <cell r="AO473" t="str">
            <v>33,810,000</v>
          </cell>
          <cell r="AP473">
            <v>0</v>
          </cell>
          <cell r="AQ473">
            <v>0</v>
          </cell>
          <cell r="AR473">
            <v>0</v>
          </cell>
          <cell r="AS473" t="str">
            <v>33,810,000</v>
          </cell>
          <cell r="AT473" t="str">
            <v>No Válido</v>
          </cell>
          <cell r="AU473" t="str">
            <v>No Definido</v>
          </cell>
          <cell r="AV473" t="str">
            <v>No D</v>
          </cell>
          <cell r="AW473">
            <v>0</v>
          </cell>
          <cell r="AX473">
            <v>0</v>
          </cell>
          <cell r="AY473" t="str">
            <v>No</v>
          </cell>
          <cell r="AZ473">
            <v>0</v>
          </cell>
          <cell r="BA473" t="str">
            <v>No aplica</v>
          </cell>
          <cell r="BB473" t="str">
            <v>No aplica</v>
          </cell>
          <cell r="BC473" t="str">
            <v>https://community.secop.gov.co/Public/Tendering/OpportunityDetail/Index?noticeUID=CO1.NTC.7532814&amp;isFromPublicArea=True&amp;isModal=true&amp;asPopupView=true</v>
          </cell>
        </row>
        <row r="474">
          <cell r="M474" t="str">
            <v>226-2025</v>
          </cell>
          <cell r="N474" t="str">
            <v>En ejecución</v>
          </cell>
          <cell r="O474" t="str">
            <v>V1.80111700</v>
          </cell>
          <cell r="P474" t="str">
            <v>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v>
          </cell>
          <cell r="Q474" t="str">
            <v>Prestación de servicios</v>
          </cell>
          <cell r="R474" t="str">
            <v>Contratación directa</v>
          </cell>
          <cell r="S474" t="str">
            <v>Servicios profesionales y apoyo a la gestión</v>
          </cell>
          <cell r="T474">
            <v>45780</v>
          </cell>
          <cell r="U474">
            <v>45811</v>
          </cell>
          <cell r="V474">
            <v>45786</v>
          </cell>
          <cell r="Y474" t="str">
            <v>No Definido</v>
          </cell>
          <cell r="Z474" t="str">
            <v>Cédula de Ciudadanía</v>
          </cell>
          <cell r="AA474">
            <v>16078098</v>
          </cell>
          <cell r="AB474" t="str">
            <v>Sergio Mejia Dussán</v>
          </cell>
          <cell r="AC474" t="str">
            <v>No</v>
          </cell>
          <cell r="AD474" t="str">
            <v>No</v>
          </cell>
          <cell r="AE474" t="str">
            <v>No</v>
          </cell>
          <cell r="AF474" t="str">
            <v>No</v>
          </cell>
          <cell r="AG474" t="str">
            <v>No</v>
          </cell>
          <cell r="AH474" t="str">
            <v>No</v>
          </cell>
          <cell r="AI474" t="str">
            <v>No</v>
          </cell>
          <cell r="AJ474" t="str">
            <v>Recursos Propios</v>
          </cell>
          <cell r="AK474" t="str">
            <v>Inversión</v>
          </cell>
          <cell r="AL474" t="str">
            <v>46,128,000</v>
          </cell>
          <cell r="AM474">
            <v>0</v>
          </cell>
          <cell r="AN474">
            <v>0</v>
          </cell>
          <cell r="AO474" t="str">
            <v>46,128,000</v>
          </cell>
          <cell r="AP474">
            <v>0</v>
          </cell>
          <cell r="AQ474">
            <v>0</v>
          </cell>
          <cell r="AR474">
            <v>0</v>
          </cell>
          <cell r="AS474" t="str">
            <v>46,128,000</v>
          </cell>
          <cell r="AT474" t="str">
            <v>No Válido</v>
          </cell>
          <cell r="AU474" t="str">
            <v>No Definido</v>
          </cell>
          <cell r="AV474" t="str">
            <v>No D</v>
          </cell>
          <cell r="AW474">
            <v>0</v>
          </cell>
          <cell r="AX474">
            <v>0</v>
          </cell>
          <cell r="AY474" t="str">
            <v>No</v>
          </cell>
          <cell r="AZ474">
            <v>0</v>
          </cell>
          <cell r="BA474" t="str">
            <v>No aplica</v>
          </cell>
          <cell r="BB474" t="str">
            <v>No aplica</v>
          </cell>
          <cell r="BC474" t="str">
            <v>https://community.secop.gov.co/Public/Tendering/OpportunityDetail/Index?noticeUID=CO1.NTC.7731982&amp;isFromPublicArea=True&amp;isModal=true&amp;asPopupView=true</v>
          </cell>
        </row>
        <row r="475">
          <cell r="M475" t="str">
            <v>407-2025</v>
          </cell>
          <cell r="N475" t="str">
            <v>En ejecución</v>
          </cell>
          <cell r="O475" t="str">
            <v>V1.80111700</v>
          </cell>
          <cell r="P475" t="str">
            <v>Prestar servicios de apoyo en las actividades de seguridad; convivencia ciudadana y recuperación del espacio público.</v>
          </cell>
          <cell r="Q475" t="str">
            <v>Prestación de servicios</v>
          </cell>
          <cell r="R475" t="str">
            <v>Contratación directa</v>
          </cell>
          <cell r="S475" t="str">
            <v>Servicios profesionales y apoyo a la gestión</v>
          </cell>
          <cell r="T475">
            <v>45811</v>
          </cell>
          <cell r="U475">
            <v>45841</v>
          </cell>
          <cell r="V475">
            <v>45817</v>
          </cell>
          <cell r="Y475" t="str">
            <v>No Definido</v>
          </cell>
          <cell r="Z475" t="str">
            <v>Cédula de Ciudadanía</v>
          </cell>
          <cell r="AA475">
            <v>52064851</v>
          </cell>
          <cell r="AB475" t="str">
            <v>Doris Natalia Peña Saavedra</v>
          </cell>
          <cell r="AC475" t="str">
            <v>No</v>
          </cell>
          <cell r="AD475" t="str">
            <v>No</v>
          </cell>
          <cell r="AE475" t="str">
            <v>No</v>
          </cell>
          <cell r="AF475" t="str">
            <v>No</v>
          </cell>
          <cell r="AG475" t="str">
            <v>No</v>
          </cell>
          <cell r="AH475" t="str">
            <v>No</v>
          </cell>
          <cell r="AI475" t="str">
            <v>No</v>
          </cell>
          <cell r="AJ475" t="str">
            <v>Recursos Propios</v>
          </cell>
          <cell r="AK475" t="str">
            <v>Inversión</v>
          </cell>
          <cell r="AL475" t="str">
            <v>17,856,000</v>
          </cell>
          <cell r="AM475">
            <v>0</v>
          </cell>
          <cell r="AN475">
            <v>0</v>
          </cell>
          <cell r="AO475" t="str">
            <v>17,856,000</v>
          </cell>
          <cell r="AP475">
            <v>0</v>
          </cell>
          <cell r="AQ475">
            <v>0</v>
          </cell>
          <cell r="AR475">
            <v>0</v>
          </cell>
          <cell r="AS475" t="str">
            <v>17,856,000</v>
          </cell>
          <cell r="AT475" t="str">
            <v>No Válido</v>
          </cell>
          <cell r="AU475" t="str">
            <v>No Definido</v>
          </cell>
          <cell r="AV475" t="str">
            <v>No D</v>
          </cell>
          <cell r="AW475">
            <v>0</v>
          </cell>
          <cell r="AX475">
            <v>0</v>
          </cell>
          <cell r="AY475" t="str">
            <v>No</v>
          </cell>
          <cell r="AZ475">
            <v>0</v>
          </cell>
          <cell r="BA475" t="str">
            <v>No aplica</v>
          </cell>
          <cell r="BB475" t="str">
            <v>No aplica</v>
          </cell>
          <cell r="BC475" t="str">
            <v>https://community.secop.gov.co/Public/Tendering/OpportunityDetail/Index?noticeUID=CO1.NTC.7779750&amp;isFromPublicArea=True&amp;isModal=true&amp;asPopupView=true</v>
          </cell>
        </row>
        <row r="476">
          <cell r="M476" t="str">
            <v>113-2025</v>
          </cell>
          <cell r="N476" t="str">
            <v>En ejecución</v>
          </cell>
          <cell r="O476" t="str">
            <v>V1.80111700</v>
          </cell>
          <cell r="P476" t="str">
            <v>Prestar los servicios de apoyo en el Área de Gestión del Desarrollo Local; realizando actividades administrativas en las diferentes etapas de los procesos de adquisición de bienes y servicios relacionados con procesos de política social y organización
 territorial en la Localidad de Suba</v>
          </cell>
          <cell r="Q476" t="str">
            <v>Prestación de servicios</v>
          </cell>
          <cell r="R476" t="str">
            <v>Contratación directa</v>
          </cell>
          <cell r="S476" t="str">
            <v>Servicios profesionales y apoyo a la gestión</v>
          </cell>
          <cell r="T476" t="str">
            <v>03/21/2025</v>
          </cell>
          <cell r="U476" t="str">
            <v>03/27/2025</v>
          </cell>
          <cell r="V476" t="str">
            <v>09/26/2025</v>
          </cell>
          <cell r="Y476" t="str">
            <v>No Definido</v>
          </cell>
          <cell r="Z476" t="str">
            <v>Cédula de Ciudadanía</v>
          </cell>
          <cell r="AA476">
            <v>1032437679</v>
          </cell>
          <cell r="AB476" t="str">
            <v>ANGELA PAOLA ROMERO RAMIREZ</v>
          </cell>
          <cell r="AC476" t="str">
            <v>No</v>
          </cell>
          <cell r="AD476" t="str">
            <v>No</v>
          </cell>
          <cell r="AE476" t="str">
            <v>No</v>
          </cell>
          <cell r="AF476" t="str">
            <v>No</v>
          </cell>
          <cell r="AG476" t="str">
            <v>No</v>
          </cell>
          <cell r="AH476" t="str">
            <v>No</v>
          </cell>
          <cell r="AI476" t="str">
            <v>No</v>
          </cell>
          <cell r="AJ476" t="str">
            <v>Recursos Propios</v>
          </cell>
          <cell r="AK476" t="str">
            <v>Inversión</v>
          </cell>
          <cell r="AL476" t="str">
            <v>29,502,000</v>
          </cell>
          <cell r="AM476">
            <v>0</v>
          </cell>
          <cell r="AN476">
            <v>0</v>
          </cell>
          <cell r="AO476" t="str">
            <v>29,502,000</v>
          </cell>
          <cell r="AP476">
            <v>0</v>
          </cell>
          <cell r="AQ476">
            <v>0</v>
          </cell>
          <cell r="AR476">
            <v>0</v>
          </cell>
          <cell r="AS476" t="str">
            <v>29,502,000</v>
          </cell>
          <cell r="AT476" t="str">
            <v>No Válido</v>
          </cell>
          <cell r="AU476" t="str">
            <v>No Definido</v>
          </cell>
          <cell r="AV476" t="str">
            <v>No D</v>
          </cell>
          <cell r="AW476">
            <v>0</v>
          </cell>
          <cell r="AX476">
            <v>0</v>
          </cell>
          <cell r="AY476" t="str">
            <v>No</v>
          </cell>
          <cell r="AZ476">
            <v>0</v>
          </cell>
          <cell r="BA476" t="str">
            <v>No aplica</v>
          </cell>
          <cell r="BB476" t="str">
            <v>No aplica</v>
          </cell>
          <cell r="BC476" t="str">
            <v>https://community.secop.gov.co/Public/Tendering/OpportunityDetail/Index?noticeUID=CO1.NTC.7881857&amp;isFromPublicArea=True&amp;isModal=true&amp;asPopupView=true</v>
          </cell>
        </row>
        <row r="477">
          <cell r="M477" t="str">
            <v>250-2025</v>
          </cell>
          <cell r="N477" t="str">
            <v>En ejecución</v>
          </cell>
          <cell r="O477" t="str">
            <v>V1.80111700</v>
          </cell>
          <cell r="P477" t="str">
            <v>Prestar servicios de apoyo en las actividades de
seguridad; convivencia ciudadana y recuperación del espacio público.</v>
          </cell>
          <cell r="Q477" t="str">
            <v>Prestación de servicios</v>
          </cell>
          <cell r="R477" t="str">
            <v>Contratación directa</v>
          </cell>
          <cell r="S477" t="str">
            <v>Servicios profesionales y apoyo a la gestión</v>
          </cell>
          <cell r="T477">
            <v>45750</v>
          </cell>
          <cell r="U477">
            <v>45780</v>
          </cell>
          <cell r="V477">
            <v>45756</v>
          </cell>
          <cell r="Y477" t="str">
            <v>No Definido</v>
          </cell>
          <cell r="Z477" t="str">
            <v>Cédula de Ciudadanía</v>
          </cell>
          <cell r="AA477">
            <v>52309488</v>
          </cell>
          <cell r="AB477" t="str">
            <v>Sandra Zulay Marroquín Ramirez</v>
          </cell>
          <cell r="AC477" t="str">
            <v>No</v>
          </cell>
          <cell r="AD477" t="str">
            <v>No</v>
          </cell>
          <cell r="AE477" t="str">
            <v>No</v>
          </cell>
          <cell r="AF477" t="str">
            <v>No</v>
          </cell>
          <cell r="AG477" t="str">
            <v>No</v>
          </cell>
          <cell r="AH477" t="str">
            <v>No</v>
          </cell>
          <cell r="AI477" t="str">
            <v>No</v>
          </cell>
          <cell r="AJ477" t="str">
            <v>Recursos Propios</v>
          </cell>
          <cell r="AK477" t="str">
            <v>Inversión</v>
          </cell>
          <cell r="AL477" t="str">
            <v>17,856,000</v>
          </cell>
          <cell r="AM477">
            <v>0</v>
          </cell>
          <cell r="AN477">
            <v>0</v>
          </cell>
          <cell r="AO477" t="str">
            <v>17,856,000</v>
          </cell>
          <cell r="AP477">
            <v>0</v>
          </cell>
          <cell r="AQ477">
            <v>0</v>
          </cell>
          <cell r="AR477">
            <v>0</v>
          </cell>
          <cell r="AS477" t="str">
            <v>17,856,000</v>
          </cell>
          <cell r="AT477" t="str">
            <v>No Válido</v>
          </cell>
          <cell r="AU477" t="str">
            <v>No Definido</v>
          </cell>
          <cell r="AV477" t="str">
            <v>No D</v>
          </cell>
          <cell r="AW477">
            <v>0</v>
          </cell>
          <cell r="AX477">
            <v>0</v>
          </cell>
          <cell r="AY477" t="str">
            <v>No</v>
          </cell>
          <cell r="AZ477">
            <v>0</v>
          </cell>
          <cell r="BA477" t="str">
            <v>No aplica</v>
          </cell>
          <cell r="BB477" t="str">
            <v>No aplica</v>
          </cell>
          <cell r="BC477" t="str">
            <v>https://community.secop.gov.co/Public/Tendering/OpportunityDetail/Index?noticeUID=CO1.NTC.7765249&amp;isFromPublicArea=True&amp;isModal=true&amp;asPopupView=true</v>
          </cell>
        </row>
        <row r="478">
          <cell r="M478" t="str">
            <v>291-2025</v>
          </cell>
          <cell r="N478" t="str">
            <v>En ejecución</v>
          </cell>
          <cell r="O478" t="str">
            <v>V1.80111700</v>
          </cell>
          <cell r="P478" t="str">
            <v>Prestar los servicios profesionales a la Junta Administradora Local.</v>
          </cell>
          <cell r="Q478" t="str">
            <v>Prestación de servicios</v>
          </cell>
          <cell r="R478" t="str">
            <v>Contratación directa</v>
          </cell>
          <cell r="S478" t="str">
            <v>Servicios profesionales y apoyo a la gestión</v>
          </cell>
          <cell r="T478">
            <v>45719</v>
          </cell>
          <cell r="U478">
            <v>45964</v>
          </cell>
          <cell r="V478">
            <v>45941</v>
          </cell>
          <cell r="Y478" t="str">
            <v>No Definido</v>
          </cell>
          <cell r="Z478" t="str">
            <v>Cédula de Ciudadanía</v>
          </cell>
          <cell r="AA478">
            <v>1026285767</v>
          </cell>
          <cell r="AB478" t="str">
            <v>ANDRES FELIPE JIMENEZ FANDIÑO</v>
          </cell>
          <cell r="AC478" t="str">
            <v>No</v>
          </cell>
          <cell r="AD478" t="str">
            <v>No</v>
          </cell>
          <cell r="AE478" t="str">
            <v>No</v>
          </cell>
          <cell r="AF478" t="str">
            <v>No</v>
          </cell>
          <cell r="AG478" t="str">
            <v>No</v>
          </cell>
          <cell r="AH478" t="str">
            <v>No</v>
          </cell>
          <cell r="AI478" t="str">
            <v>No</v>
          </cell>
          <cell r="AJ478" t="str">
            <v>Recursos Propios</v>
          </cell>
          <cell r="AK478" t="str">
            <v>Inversión</v>
          </cell>
          <cell r="AL478" t="str">
            <v>45,080,000</v>
          </cell>
          <cell r="AM478">
            <v>0</v>
          </cell>
          <cell r="AN478">
            <v>0</v>
          </cell>
          <cell r="AO478" t="str">
            <v>45,080,000</v>
          </cell>
          <cell r="AP478">
            <v>0</v>
          </cell>
          <cell r="AQ478">
            <v>0</v>
          </cell>
          <cell r="AR478">
            <v>0</v>
          </cell>
          <cell r="AS478" t="str">
            <v>45,080,000</v>
          </cell>
          <cell r="AT478" t="str">
            <v>No Válido</v>
          </cell>
          <cell r="AU478" t="str">
            <v>No Definido</v>
          </cell>
          <cell r="AV478" t="str">
            <v>No D</v>
          </cell>
          <cell r="AW478">
            <v>0</v>
          </cell>
          <cell r="AX478">
            <v>0</v>
          </cell>
          <cell r="AY478" t="str">
            <v>No</v>
          </cell>
          <cell r="AZ478">
            <v>0</v>
          </cell>
          <cell r="BA478" t="str">
            <v>No aplica</v>
          </cell>
          <cell r="BB478" t="str">
            <v>No aplica</v>
          </cell>
          <cell r="BC478" t="str">
            <v>https://community.secop.gov.co/Public/Tendering/OpportunityDetail/Index?noticeUID=CO1.NTC.7745605&amp;isFromPublicArea=True&amp;isModal=true&amp;asPopupView=true</v>
          </cell>
        </row>
        <row r="479">
          <cell r="M479" t="str">
            <v>623-2025</v>
          </cell>
          <cell r="N479" t="str">
            <v>En ejecución</v>
          </cell>
          <cell r="O479" t="str">
            <v>V1.80111700</v>
          </cell>
          <cell r="P479" t="str">
            <v>PRESTAR SERVICIOS DE APOYO PARA LAS ACTIVIDADES ADMINISTRATIVAS Y DE GESTIÓN DOCUMENTAL; QUE SEAN PARTE DEL DESARROLLO DE LA ESTRATEGIA GERENCIA DE LA SOLUCIÓN EN EL TERRITORIO ASIGNADO POR PARTE DEL LA ALCALDÍA LOCAL DE SUBA.</v>
          </cell>
          <cell r="Q479" t="str">
            <v>Prestación de servicios</v>
          </cell>
          <cell r="R479" t="str">
            <v>Contratación directa</v>
          </cell>
          <cell r="S479" t="str">
            <v>Servicios profesionales y apoyo a la gestión</v>
          </cell>
          <cell r="T479" t="str">
            <v>05/16/2025</v>
          </cell>
          <cell r="U479" t="str">
            <v>05/22/2025</v>
          </cell>
          <cell r="V479" t="str">
            <v>11/21/2025</v>
          </cell>
          <cell r="Y479" t="str">
            <v>No Definido</v>
          </cell>
          <cell r="Z479" t="str">
            <v>Cédula de Ciudadanía</v>
          </cell>
          <cell r="AA479">
            <v>1015415423</v>
          </cell>
          <cell r="AB479" t="str">
            <v>Mayerly Vargas Castillo</v>
          </cell>
          <cell r="AC479" t="str">
            <v>No</v>
          </cell>
          <cell r="AD479" t="str">
            <v>No</v>
          </cell>
          <cell r="AE479" t="str">
            <v>No</v>
          </cell>
          <cell r="AF479" t="str">
            <v>No</v>
          </cell>
          <cell r="AG479" t="str">
            <v>No</v>
          </cell>
          <cell r="AH479" t="str">
            <v>No</v>
          </cell>
          <cell r="AI479" t="str">
            <v>No</v>
          </cell>
          <cell r="AJ479" t="str">
            <v>Recursos Propios</v>
          </cell>
          <cell r="AK479" t="str">
            <v>Inversión</v>
          </cell>
          <cell r="AL479" t="str">
            <v>20,286,000</v>
          </cell>
          <cell r="AM479">
            <v>0</v>
          </cell>
          <cell r="AN479">
            <v>0</v>
          </cell>
          <cell r="AO479" t="str">
            <v>20,286,000</v>
          </cell>
          <cell r="AP479">
            <v>0</v>
          </cell>
          <cell r="AQ479">
            <v>0</v>
          </cell>
          <cell r="AR479">
            <v>0</v>
          </cell>
          <cell r="AS479" t="str">
            <v>20,286,000</v>
          </cell>
          <cell r="AT479" t="str">
            <v>No Válido</v>
          </cell>
          <cell r="AU479" t="str">
            <v>No Definido</v>
          </cell>
          <cell r="AV479" t="str">
            <v>No D</v>
          </cell>
          <cell r="AW479">
            <v>0</v>
          </cell>
          <cell r="AX479">
            <v>0</v>
          </cell>
          <cell r="AY479" t="str">
            <v>No</v>
          </cell>
          <cell r="AZ479">
            <v>0</v>
          </cell>
          <cell r="BA479" t="str">
            <v>No aplica</v>
          </cell>
          <cell r="BB479" t="str">
            <v>No aplica</v>
          </cell>
          <cell r="BC479" t="str">
            <v>https://community.secop.gov.co/Public/Tendering/OpportunityDetail/Index?noticeUID=CO1.NTC.8140656&amp;isFromPublicArea=True&amp;isModal=true&amp;asPopupView=true</v>
          </cell>
        </row>
        <row r="480">
          <cell r="M480" t="str">
            <v>354-2025</v>
          </cell>
          <cell r="N480" t="str">
            <v>Borrador</v>
          </cell>
          <cell r="O480" t="str">
            <v>V1.80111700</v>
          </cell>
          <cell r="P480" t="str">
            <v>Prestar los servicios profesionales en la Alcaldía Local de Suba; realizando acciones pedagógicas preventivas y de sensibilización para el acatamiento voluntario de las normas en la localidad</v>
          </cell>
          <cell r="Q480" t="str">
            <v>Prestación de servicios</v>
          </cell>
          <cell r="R480" t="str">
            <v>Contratación directa</v>
          </cell>
          <cell r="S480" t="str">
            <v>Servicios profesionales y apoyo a la gestión</v>
          </cell>
          <cell r="V480" t="str">
            <v>09/17/2025</v>
          </cell>
          <cell r="Y480" t="str">
            <v>No Definido</v>
          </cell>
          <cell r="Z480" t="str">
            <v>Cédula de Ciudadanía</v>
          </cell>
          <cell r="AA480">
            <v>1053322355</v>
          </cell>
          <cell r="AB480" t="str">
            <v>JOHANA DEL PILAR CALDERON  SANABRIA</v>
          </cell>
          <cell r="AC480" t="str">
            <v>No</v>
          </cell>
          <cell r="AD480" t="str">
            <v>No</v>
          </cell>
          <cell r="AE480" t="str">
            <v>No</v>
          </cell>
          <cell r="AF480" t="str">
            <v>No</v>
          </cell>
          <cell r="AG480" t="str">
            <v>No</v>
          </cell>
          <cell r="AH480" t="str">
            <v>No</v>
          </cell>
          <cell r="AI480" t="str">
            <v>No</v>
          </cell>
          <cell r="AJ480" t="str">
            <v>Recursos Propios</v>
          </cell>
          <cell r="AK480" t="str">
            <v>Inversión</v>
          </cell>
          <cell r="AL480" t="str">
            <v>33,810,000</v>
          </cell>
          <cell r="AM480">
            <v>0</v>
          </cell>
          <cell r="AN480">
            <v>0</v>
          </cell>
          <cell r="AO480" t="str">
            <v>33,810,000</v>
          </cell>
          <cell r="AP480">
            <v>0</v>
          </cell>
          <cell r="AQ480">
            <v>0</v>
          </cell>
          <cell r="AR480">
            <v>0</v>
          </cell>
          <cell r="AS480" t="str">
            <v>33,810,000</v>
          </cell>
          <cell r="AT480" t="str">
            <v>No Válido</v>
          </cell>
          <cell r="AU480" t="str">
            <v>No Definido</v>
          </cell>
          <cell r="AV480" t="str">
            <v>No D</v>
          </cell>
          <cell r="AW480">
            <v>0</v>
          </cell>
          <cell r="AX480">
            <v>0</v>
          </cell>
          <cell r="AY480" t="str">
            <v>No</v>
          </cell>
          <cell r="AZ480">
            <v>0</v>
          </cell>
          <cell r="BA480" t="str">
            <v>No aplica</v>
          </cell>
          <cell r="BB480" t="str">
            <v>No aplica</v>
          </cell>
          <cell r="BC480" t="str">
            <v>https://community.secop.gov.co/Public/Tendering/OpportunityDetail/Index?noticeUID=CO1.NTC.7847972&amp;isFromPublicArea=True&amp;isModal=true&amp;asPopupView=true</v>
          </cell>
        </row>
        <row r="481">
          <cell r="M481" t="str">
            <v>681-2025</v>
          </cell>
          <cell r="N481" t="str">
            <v>Activo</v>
          </cell>
          <cell r="O481" t="str">
            <v>V1.80131500</v>
          </cell>
          <cell r="P481" t="str">
            <v>El Fondo de Desarrollo Local de Suba; en adelante el COMODANTE; hace entrega real y material a
título de COMODATO a la Junta de Acción Comunal del Barrio MIRAFLORES; quien en
adelante será el COMODATARIO; para su uso a título gratuito y con cargo a restituir los bienes
muebles de propiedad única y e</v>
          </cell>
          <cell r="Q481" t="str">
            <v>Comodato</v>
          </cell>
          <cell r="R481" t="str">
            <v>Contratación directa</v>
          </cell>
          <cell r="S481" t="str">
            <v>Prestamo de uso</v>
          </cell>
          <cell r="T481">
            <v>45968</v>
          </cell>
          <cell r="V481">
            <v>47763</v>
          </cell>
          <cell r="Y481" t="str">
            <v>No Definido</v>
          </cell>
          <cell r="Z481" t="str">
            <v>No Definido</v>
          </cell>
          <cell r="AA481">
            <v>900122817</v>
          </cell>
          <cell r="AB481" t="str">
            <v>JAC MIRAFLORES DE LA LOCALIDAD DE SUBA</v>
          </cell>
          <cell r="AC481" t="str">
            <v>No</v>
          </cell>
          <cell r="AD481" t="str">
            <v>No</v>
          </cell>
          <cell r="AE481" t="str">
            <v>No</v>
          </cell>
          <cell r="AF481" t="str">
            <v>No</v>
          </cell>
          <cell r="AG481" t="str">
            <v>No</v>
          </cell>
          <cell r="AH481" t="str">
            <v>No</v>
          </cell>
          <cell r="AI481" t="str">
            <v>No</v>
          </cell>
          <cell r="AJ481" t="str">
            <v>Distribuido</v>
          </cell>
          <cell r="AK481" t="str">
            <v>Funcionamiento</v>
          </cell>
          <cell r="AL481">
            <v>0</v>
          </cell>
          <cell r="AM481">
            <v>0</v>
          </cell>
          <cell r="AN481">
            <v>0</v>
          </cell>
          <cell r="AO481">
            <v>0</v>
          </cell>
          <cell r="AP481">
            <v>0</v>
          </cell>
          <cell r="AQ481">
            <v>0</v>
          </cell>
          <cell r="AR481">
            <v>0</v>
          </cell>
          <cell r="AS481">
            <v>0</v>
          </cell>
          <cell r="AT481" t="str">
            <v>No Válido</v>
          </cell>
          <cell r="AU481" t="str">
            <v>No Definido</v>
          </cell>
          <cell r="AV481" t="str">
            <v>No D</v>
          </cell>
          <cell r="AW481">
            <v>0</v>
          </cell>
          <cell r="AX481">
            <v>0</v>
          </cell>
          <cell r="AY481" t="str">
            <v>No</v>
          </cell>
          <cell r="AZ481">
            <v>0</v>
          </cell>
          <cell r="BA481" t="str">
            <v>No aplica</v>
          </cell>
          <cell r="BB481" t="str">
            <v>No aplica</v>
          </cell>
          <cell r="BC481" t="str">
            <v>https://community.secop.gov.co/Public/Tendering/OpportunityDetail/Index?noticeUID=CO1.NTC.8417655&amp;isFromPublicArea=True&amp;isModal=true&amp;asPopupView=true</v>
          </cell>
        </row>
        <row r="482">
          <cell r="M482" t="str">
            <v>397-2025</v>
          </cell>
          <cell r="N482" t="str">
            <v>Modificado</v>
          </cell>
          <cell r="O482" t="str">
            <v>V1.80111700</v>
          </cell>
          <cell r="P482" t="str">
            <v>Prestar servicios de apoyo en las actividades de seguridad; convivencia ciudadana y recuperación del espacio público.</v>
          </cell>
          <cell r="Q482" t="str">
            <v>Prestación de servicios</v>
          </cell>
          <cell r="R482" t="str">
            <v>Contratación directa</v>
          </cell>
          <cell r="S482" t="str">
            <v>Servicios profesionales y apoyo a la gestión</v>
          </cell>
          <cell r="T482">
            <v>45872</v>
          </cell>
          <cell r="U482">
            <v>45933</v>
          </cell>
          <cell r="V482">
            <v>45909</v>
          </cell>
          <cell r="Y482" t="str">
            <v>No Definido</v>
          </cell>
          <cell r="Z482" t="str">
            <v>Cédula de Ciudadanía</v>
          </cell>
          <cell r="AA482">
            <v>1019144420</v>
          </cell>
          <cell r="AB482" t="str">
            <v>SHAIDY MELANI CUETO TORRES</v>
          </cell>
          <cell r="AC482" t="str">
            <v>No</v>
          </cell>
          <cell r="AD482" t="str">
            <v>No</v>
          </cell>
          <cell r="AE482" t="str">
            <v>No</v>
          </cell>
          <cell r="AF482" t="str">
            <v>No</v>
          </cell>
          <cell r="AG482" t="str">
            <v>No</v>
          </cell>
          <cell r="AH482" t="str">
            <v>No</v>
          </cell>
          <cell r="AI482" t="str">
            <v>No</v>
          </cell>
          <cell r="AJ482" t="str">
            <v>Recursos Propios</v>
          </cell>
          <cell r="AK482" t="str">
            <v>Inversión</v>
          </cell>
          <cell r="AL482" t="str">
            <v>12,378,000</v>
          </cell>
          <cell r="AM482">
            <v>0</v>
          </cell>
          <cell r="AN482">
            <v>0</v>
          </cell>
          <cell r="AO482" t="str">
            <v>12,378,000</v>
          </cell>
          <cell r="AP482">
            <v>0</v>
          </cell>
          <cell r="AQ482">
            <v>0</v>
          </cell>
          <cell r="AR482">
            <v>0</v>
          </cell>
          <cell r="AS482" t="str">
            <v>12,378,000</v>
          </cell>
          <cell r="AT482" t="str">
            <v>No Válido</v>
          </cell>
          <cell r="AU482" t="str">
            <v>No Definido</v>
          </cell>
          <cell r="AV482" t="str">
            <v>No D</v>
          </cell>
          <cell r="AW482">
            <v>0</v>
          </cell>
          <cell r="AX482">
            <v>0</v>
          </cell>
          <cell r="AY482" t="str">
            <v>No</v>
          </cell>
          <cell r="AZ482">
            <v>0</v>
          </cell>
          <cell r="BA482" t="str">
            <v>No aplica</v>
          </cell>
          <cell r="BB482" t="str">
            <v>No aplica</v>
          </cell>
          <cell r="BC482" t="str">
            <v>https://community.secop.gov.co/Public/Tendering/OpportunityDetail/Index?noticeUID=CO1.NTC.7783191&amp;isFromPublicArea=True&amp;isModal=true&amp;asPopupView=true</v>
          </cell>
        </row>
        <row r="483">
          <cell r="M483" t="str">
            <v>266-2025</v>
          </cell>
          <cell r="N483" t="str">
            <v>En ejecución</v>
          </cell>
          <cell r="O483" t="str">
            <v>V1.80111700</v>
          </cell>
          <cell r="P483" t="str">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v>
          </cell>
          <cell r="Q483" t="str">
            <v>Prestación de servicios</v>
          </cell>
          <cell r="R483" t="str">
            <v>Contratación directa</v>
          </cell>
          <cell r="S483" t="str">
            <v>Servicios profesionales y apoyo a la gestión</v>
          </cell>
          <cell r="T483">
            <v>45872</v>
          </cell>
          <cell r="U483">
            <v>45933</v>
          </cell>
          <cell r="V483">
            <v>45909</v>
          </cell>
          <cell r="Y483" t="str">
            <v>No Definido</v>
          </cell>
          <cell r="Z483" t="str">
            <v>Cédula de Ciudadanía</v>
          </cell>
          <cell r="AA483">
            <v>1023899304</v>
          </cell>
          <cell r="AB483" t="str">
            <v>Erica Jhoanna Perdomo Olaya</v>
          </cell>
          <cell r="AC483" t="str">
            <v>No</v>
          </cell>
          <cell r="AD483" t="str">
            <v>No</v>
          </cell>
          <cell r="AE483" t="str">
            <v>No</v>
          </cell>
          <cell r="AF483" t="str">
            <v>No</v>
          </cell>
          <cell r="AG483" t="str">
            <v>No</v>
          </cell>
          <cell r="AH483" t="str">
            <v>No</v>
          </cell>
          <cell r="AI483" t="str">
            <v>No</v>
          </cell>
          <cell r="AJ483" t="str">
            <v>Recursos Propios</v>
          </cell>
          <cell r="AK483" t="str">
            <v>Inversión</v>
          </cell>
          <cell r="AL483" t="str">
            <v>33,810,000</v>
          </cell>
          <cell r="AM483">
            <v>0</v>
          </cell>
          <cell r="AN483">
            <v>0</v>
          </cell>
          <cell r="AO483" t="str">
            <v>33,810,000</v>
          </cell>
          <cell r="AP483">
            <v>0</v>
          </cell>
          <cell r="AQ483">
            <v>0</v>
          </cell>
          <cell r="AR483">
            <v>0</v>
          </cell>
          <cell r="AS483" t="str">
            <v>33,810,000</v>
          </cell>
          <cell r="AT483" t="str">
            <v>No Válido</v>
          </cell>
          <cell r="AU483" t="str">
            <v>No Definido</v>
          </cell>
          <cell r="AV483" t="str">
            <v>No D</v>
          </cell>
          <cell r="AW483">
            <v>0</v>
          </cell>
          <cell r="AX483">
            <v>0</v>
          </cell>
          <cell r="AY483" t="str">
            <v>No</v>
          </cell>
          <cell r="AZ483">
            <v>0</v>
          </cell>
          <cell r="BA483" t="str">
            <v>No aplica</v>
          </cell>
          <cell r="BB483" t="str">
            <v>No aplica</v>
          </cell>
          <cell r="BC483" t="str">
            <v>https://community.secop.gov.co/Public/Tendering/OpportunityDetail/Index?noticeUID=CO1.NTC.7793918&amp;isFromPublicArea=True&amp;isModal=true&amp;asPopupView=true</v>
          </cell>
        </row>
        <row r="484">
          <cell r="M484" t="str">
            <v>508-2025</v>
          </cell>
          <cell r="N484" t="str">
            <v>En ejecución</v>
          </cell>
          <cell r="O484" t="str">
            <v>V1.80111700</v>
          </cell>
          <cell r="P484" t="str">
            <v>Prestar servicios profesionales para diseñar y ejecutar estrategias que incrementen las oportunidades de empleo digno y sostenible en la localidad de
Suba; priorizando la inclusión de grupos vulnerables y promoviendo alianzas público-privadas para fomentar la empleabilidad en sectores estratégicos.</v>
          </cell>
          <cell r="Q484" t="str">
            <v>Prestación de servicios</v>
          </cell>
          <cell r="R484" t="str">
            <v>Contratación directa</v>
          </cell>
          <cell r="S484" t="str">
            <v>Servicios profesionales y apoyo a la gestión</v>
          </cell>
          <cell r="T484">
            <v>45692</v>
          </cell>
          <cell r="U484">
            <v>45720</v>
          </cell>
          <cell r="V484">
            <v>45698</v>
          </cell>
          <cell r="Y484" t="str">
            <v>No Definido</v>
          </cell>
          <cell r="Z484" t="str">
            <v>Cédula de Ciudadanía</v>
          </cell>
          <cell r="AA484">
            <v>52453030</v>
          </cell>
          <cell r="AB484" t="str">
            <v>Angelica Maria Casas Angel</v>
          </cell>
          <cell r="AC484" t="str">
            <v>No</v>
          </cell>
          <cell r="AD484" t="str">
            <v>No</v>
          </cell>
          <cell r="AE484" t="str">
            <v>No</v>
          </cell>
          <cell r="AF484" t="str">
            <v>No</v>
          </cell>
          <cell r="AG484" t="str">
            <v>No</v>
          </cell>
          <cell r="AH484" t="str">
            <v>No</v>
          </cell>
          <cell r="AI484" t="str">
            <v>No</v>
          </cell>
          <cell r="AJ484" t="str">
            <v>Recursos Propios</v>
          </cell>
          <cell r="AK484" t="str">
            <v>Inversión</v>
          </cell>
          <cell r="AL484" t="str">
            <v>46,128,000</v>
          </cell>
          <cell r="AM484">
            <v>0</v>
          </cell>
          <cell r="AN484">
            <v>0</v>
          </cell>
          <cell r="AO484" t="str">
            <v>46,128,000</v>
          </cell>
          <cell r="AP484">
            <v>0</v>
          </cell>
          <cell r="AQ484">
            <v>0</v>
          </cell>
          <cell r="AR484">
            <v>0</v>
          </cell>
          <cell r="AS484" t="str">
            <v>46,128,000</v>
          </cell>
          <cell r="AT484" t="str">
            <v>No Válido</v>
          </cell>
          <cell r="AU484" t="str">
            <v>No Definido</v>
          </cell>
          <cell r="AV484" t="str">
            <v>No D</v>
          </cell>
          <cell r="AW484">
            <v>0</v>
          </cell>
          <cell r="AX484">
            <v>0</v>
          </cell>
          <cell r="AY484" t="str">
            <v>No</v>
          </cell>
          <cell r="AZ484">
            <v>0</v>
          </cell>
          <cell r="BA484" t="str">
            <v>No aplica</v>
          </cell>
          <cell r="BB484" t="str">
            <v>No aplica</v>
          </cell>
          <cell r="BC484" t="str">
            <v>https://community.secop.gov.co/Public/Tendering/OpportunityDetail/Index?noticeUID=CO1.NTC.7909289&amp;isFromPublicArea=True&amp;isModal=true&amp;asPopupView=true</v>
          </cell>
        </row>
        <row r="485">
          <cell r="M485" t="str">
            <v>106-2025</v>
          </cell>
          <cell r="N485" t="str">
            <v>En ejecución</v>
          </cell>
          <cell r="O485" t="str">
            <v>V1.80111700</v>
          </cell>
          <cell r="P485" t="str">
            <v>Apoyar al Alcalde (sa) Local en la promoción;
acompañamiento; coordinación y atención de las instancias de coordinación interinstitucionales y las
instancias de participación locales; así como los procesos comunitarios en la localidad.</v>
          </cell>
          <cell r="Q485" t="str">
            <v>Prestación de servicios</v>
          </cell>
          <cell r="R485" t="str">
            <v>Contratación directa</v>
          </cell>
          <cell r="S485" t="str">
            <v>Servicios profesionales y apoyo a la gestión</v>
          </cell>
          <cell r="T485" t="str">
            <v>02/28/2025</v>
          </cell>
          <cell r="U485">
            <v>45780</v>
          </cell>
          <cell r="V485">
            <v>45758</v>
          </cell>
          <cell r="Y485" t="str">
            <v>No Definido</v>
          </cell>
          <cell r="Z485" t="str">
            <v>Cédula de Ciudadanía</v>
          </cell>
          <cell r="AA485">
            <v>1063481921</v>
          </cell>
          <cell r="AB485" t="str">
            <v>BLANCARLIS GUILLEN VILLALOBOS</v>
          </cell>
          <cell r="AC485" t="str">
            <v>No</v>
          </cell>
          <cell r="AD485" t="str">
            <v>No</v>
          </cell>
          <cell r="AE485" t="str">
            <v>No</v>
          </cell>
          <cell r="AF485" t="str">
            <v>No</v>
          </cell>
          <cell r="AG485" t="str">
            <v>No</v>
          </cell>
          <cell r="AH485" t="str">
            <v>No</v>
          </cell>
          <cell r="AI485" t="str">
            <v>No</v>
          </cell>
          <cell r="AJ485" t="str">
            <v>Recursos Propios</v>
          </cell>
          <cell r="AK485" t="str">
            <v>Inversión</v>
          </cell>
          <cell r="AL485" t="str">
            <v>85,200,000</v>
          </cell>
          <cell r="AM485">
            <v>0</v>
          </cell>
          <cell r="AN485">
            <v>0</v>
          </cell>
          <cell r="AO485" t="str">
            <v>85,200,000</v>
          </cell>
          <cell r="AP485">
            <v>0</v>
          </cell>
          <cell r="AQ485">
            <v>0</v>
          </cell>
          <cell r="AR485">
            <v>0</v>
          </cell>
          <cell r="AS485" t="str">
            <v>85,200,000</v>
          </cell>
          <cell r="AT485" t="str">
            <v>No Válido</v>
          </cell>
          <cell r="AU485" t="str">
            <v>No Definido</v>
          </cell>
          <cell r="AV485" t="str">
            <v>No D</v>
          </cell>
          <cell r="AW485">
            <v>0</v>
          </cell>
          <cell r="AX485">
            <v>0</v>
          </cell>
          <cell r="AY485" t="str">
            <v>No</v>
          </cell>
          <cell r="AZ485">
            <v>0</v>
          </cell>
          <cell r="BA485" t="str">
            <v>No aplica</v>
          </cell>
          <cell r="BB485" t="str">
            <v>No aplica</v>
          </cell>
          <cell r="BC485" t="str">
            <v>https://community.secop.gov.co/Public/Tendering/OpportunityDetail/Index?noticeUID=CO1.NTC.7734023&amp;isFromPublicArea=True&amp;isModal=true&amp;asPopupView=true</v>
          </cell>
        </row>
        <row r="486">
          <cell r="M486" t="str">
            <v>161-2025</v>
          </cell>
          <cell r="N486" t="str">
            <v>En ejecución</v>
          </cell>
          <cell r="O486" t="str">
            <v>V1.80111700</v>
          </cell>
          <cell r="P486" t="str">
            <v>Prestar servicios profesionales para realizar el levantamiento de documentación; comunicar y capacitar a las coordinaciones de la Alcaldía Local de Suba; para asegurar la implementación efectiva del Social Data Intelligence y la adopción de
herramientas de analítica institucional y geoespacializació</v>
          </cell>
          <cell r="Q486" t="str">
            <v>Prestación de servicios</v>
          </cell>
          <cell r="R486" t="str">
            <v>Contratación directa</v>
          </cell>
          <cell r="S486" t="str">
            <v>Servicios profesionales y apoyo a la gestión</v>
          </cell>
          <cell r="T486" t="str">
            <v>03/20/2025</v>
          </cell>
          <cell r="U486" t="str">
            <v>03/21/2025</v>
          </cell>
          <cell r="V486" t="str">
            <v>09/20/2025</v>
          </cell>
          <cell r="Y486" t="str">
            <v>No Definido</v>
          </cell>
          <cell r="Z486" t="str">
            <v>Cédula de Ciudadanía</v>
          </cell>
          <cell r="AA486">
            <v>1014265620</v>
          </cell>
          <cell r="AB486" t="str">
            <v>Fabian Esteban Hernández Mora</v>
          </cell>
          <cell r="AC486" t="str">
            <v>No</v>
          </cell>
          <cell r="AD486" t="str">
            <v>No</v>
          </cell>
          <cell r="AE486" t="str">
            <v>No</v>
          </cell>
          <cell r="AF486" t="str">
            <v>No</v>
          </cell>
          <cell r="AG486" t="str">
            <v>No</v>
          </cell>
          <cell r="AH486" t="str">
            <v>No</v>
          </cell>
          <cell r="AI486" t="str">
            <v>No</v>
          </cell>
          <cell r="AJ486" t="str">
            <v>Recursos Propios</v>
          </cell>
          <cell r="AK486" t="str">
            <v>Inversión</v>
          </cell>
          <cell r="AL486" t="str">
            <v>46,128,000</v>
          </cell>
          <cell r="AM486">
            <v>0</v>
          </cell>
          <cell r="AN486">
            <v>0</v>
          </cell>
          <cell r="AO486" t="str">
            <v>46,128,000</v>
          </cell>
          <cell r="AP486">
            <v>0</v>
          </cell>
          <cell r="AQ486">
            <v>0</v>
          </cell>
          <cell r="AR486">
            <v>0</v>
          </cell>
          <cell r="AS486" t="str">
            <v>46,128,000</v>
          </cell>
          <cell r="AT486" t="str">
            <v>No Válido</v>
          </cell>
          <cell r="AU486" t="str">
            <v>No Definido</v>
          </cell>
          <cell r="AV486" t="str">
            <v>No D</v>
          </cell>
          <cell r="AW486">
            <v>0</v>
          </cell>
          <cell r="AX486">
            <v>0</v>
          </cell>
          <cell r="AY486" t="str">
            <v>No</v>
          </cell>
          <cell r="AZ486">
            <v>0</v>
          </cell>
          <cell r="BA486" t="str">
            <v>No aplica</v>
          </cell>
          <cell r="BB486" t="str">
            <v>No aplica</v>
          </cell>
          <cell r="BC486" t="str">
            <v>https://community.secop.gov.co/Public/Tendering/OpportunityDetail/Index?noticeUID=CO1.NTC.7867789&amp;isFromPublicArea=True&amp;isModal=true&amp;asPopupView=true</v>
          </cell>
        </row>
        <row r="487">
          <cell r="M487" t="str">
            <v>016-2025</v>
          </cell>
          <cell r="N487" t="str">
            <v>En ejecución</v>
          </cell>
          <cell r="O487" t="str">
            <v>V1.80111700</v>
          </cell>
          <cell r="P487" t="str">
            <v>Prestar servicios técnicos al Área de Gestión del Desarrollo Local de la Alcaldía Local de Suba; como apoyo en el almacén del Fondo de Desarrollo Local</v>
          </cell>
          <cell r="Q487" t="str">
            <v>Prestación de servicios</v>
          </cell>
          <cell r="R487" t="str">
            <v>Contratación directa</v>
          </cell>
          <cell r="S487" t="str">
            <v>Servicios profesionales y apoyo a la gestión</v>
          </cell>
          <cell r="T487" t="str">
            <v>02/18/2025</v>
          </cell>
          <cell r="U487">
            <v>45719</v>
          </cell>
          <cell r="V487">
            <v>45697</v>
          </cell>
          <cell r="Y487" t="str">
            <v>A convenir</v>
          </cell>
          <cell r="Z487" t="str">
            <v>No Definido</v>
          </cell>
          <cell r="AA487">
            <v>899999061</v>
          </cell>
          <cell r="AB487" t="str">
            <v>F.D.L SUBA</v>
          </cell>
          <cell r="AC487" t="str">
            <v>No</v>
          </cell>
          <cell r="AD487" t="str">
            <v>No</v>
          </cell>
          <cell r="AE487" t="str">
            <v>No</v>
          </cell>
          <cell r="AF487" t="str">
            <v>No</v>
          </cell>
          <cell r="AG487" t="str">
            <v>No</v>
          </cell>
          <cell r="AH487" t="str">
            <v>No</v>
          </cell>
          <cell r="AI487" t="str">
            <v>No</v>
          </cell>
          <cell r="AJ487" t="str">
            <v>Recursos Propios</v>
          </cell>
          <cell r="AK487" t="str">
            <v>Inversión</v>
          </cell>
          <cell r="AL487" t="str">
            <v>29,502,000</v>
          </cell>
          <cell r="AM487">
            <v>0</v>
          </cell>
          <cell r="AN487">
            <v>0</v>
          </cell>
          <cell r="AO487" t="str">
            <v>29,502,000</v>
          </cell>
          <cell r="AP487">
            <v>0</v>
          </cell>
          <cell r="AQ487">
            <v>0</v>
          </cell>
          <cell r="AR487">
            <v>0</v>
          </cell>
          <cell r="AS487" t="str">
            <v>29,502,000</v>
          </cell>
          <cell r="AT487" t="str">
            <v>No Válido</v>
          </cell>
          <cell r="AU487" t="str">
            <v>No Definido</v>
          </cell>
          <cell r="AV487" t="str">
            <v>No D</v>
          </cell>
          <cell r="AW487">
            <v>0</v>
          </cell>
          <cell r="AX487">
            <v>0</v>
          </cell>
          <cell r="AY487" t="str">
            <v>No</v>
          </cell>
          <cell r="AZ487">
            <v>0</v>
          </cell>
          <cell r="BA487" t="str">
            <v>No aplica</v>
          </cell>
          <cell r="BB487" t="str">
            <v>No aplica</v>
          </cell>
          <cell r="BC487" t="str">
            <v>https://community.secop.gov.co/Public/Tendering/OpportunityDetail/Index?noticeUID=CO1.NTC.7653320&amp;isFromPublicArea=True&amp;isModal=true&amp;asPopupView=true</v>
          </cell>
        </row>
        <row r="488">
          <cell r="M488" t="str">
            <v>356-2025</v>
          </cell>
          <cell r="N488" t="str">
            <v>En ejecución</v>
          </cell>
          <cell r="O488" t="str">
            <v>V1.80111700</v>
          </cell>
          <cell r="P488" t="str">
            <v>Prestar los servicios profesionales en la Alcaldía Local de Suba; realizando acciones pedagógicas preventivas y de sensibilización para el acatamiento  voluntario de las normas en la localidad</v>
          </cell>
          <cell r="Q488" t="str">
            <v>Prestación de servicios</v>
          </cell>
          <cell r="R488" t="str">
            <v>Contratación directa</v>
          </cell>
          <cell r="S488" t="str">
            <v>Servicios profesionales y apoyo a la gestión</v>
          </cell>
          <cell r="T488" t="str">
            <v>03/13/2025</v>
          </cell>
          <cell r="U488" t="str">
            <v>03/18/2025</v>
          </cell>
          <cell r="V488" t="str">
            <v>09/17/2025</v>
          </cell>
          <cell r="Y488" t="str">
            <v>No Definido</v>
          </cell>
          <cell r="Z488" t="str">
            <v>Cédula de Ciudadanía</v>
          </cell>
          <cell r="AA488">
            <v>1111791373</v>
          </cell>
          <cell r="AB488" t="str">
            <v>FELIX MURILLO PLATA</v>
          </cell>
          <cell r="AC488" t="str">
            <v>No</v>
          </cell>
          <cell r="AD488" t="str">
            <v>No</v>
          </cell>
          <cell r="AE488" t="str">
            <v>No</v>
          </cell>
          <cell r="AF488" t="str">
            <v>No</v>
          </cell>
          <cell r="AG488" t="str">
            <v>No</v>
          </cell>
          <cell r="AH488" t="str">
            <v>No</v>
          </cell>
          <cell r="AI488" t="str">
            <v>No</v>
          </cell>
          <cell r="AJ488" t="str">
            <v>Recursos Propios</v>
          </cell>
          <cell r="AK488" t="str">
            <v>Inversión</v>
          </cell>
          <cell r="AL488" t="str">
            <v>33,810,000</v>
          </cell>
          <cell r="AM488">
            <v>0</v>
          </cell>
          <cell r="AN488">
            <v>0</v>
          </cell>
          <cell r="AO488" t="str">
            <v>33,810,000</v>
          </cell>
          <cell r="AP488">
            <v>0</v>
          </cell>
          <cell r="AQ488">
            <v>0</v>
          </cell>
          <cell r="AR488">
            <v>0</v>
          </cell>
          <cell r="AS488" t="str">
            <v>33,810,000</v>
          </cell>
          <cell r="AT488" t="str">
            <v>No Válido</v>
          </cell>
          <cell r="AU488" t="str">
            <v>No Definido</v>
          </cell>
          <cell r="AV488" t="str">
            <v>No D</v>
          </cell>
          <cell r="AW488">
            <v>0</v>
          </cell>
          <cell r="AX488">
            <v>0</v>
          </cell>
          <cell r="AY488" t="str">
            <v>No</v>
          </cell>
          <cell r="AZ488">
            <v>0</v>
          </cell>
          <cell r="BA488" t="str">
            <v>No aplica</v>
          </cell>
          <cell r="BB488" t="str">
            <v>No aplica</v>
          </cell>
          <cell r="BC488" t="str">
            <v>https://community.secop.gov.co/Public/Tendering/OpportunityDetail/Index?noticeUID=CO1.NTC.7832069&amp;isFromPublicArea=True&amp;isModal=true&amp;asPopupView=true</v>
          </cell>
        </row>
        <row r="489">
          <cell r="M489" t="str">
            <v>301-2025</v>
          </cell>
          <cell r="N489" t="str">
            <v>En ejecución</v>
          </cell>
          <cell r="O489" t="str">
            <v>V1.80111700</v>
          </cell>
          <cell r="P489" t="str">
            <v>Prestar servicios profesionales especializados para acompañar a los responsables e integrantes de los procesos en la implementación de herramientas de gestión; siguiendo los lineamientos metodológicos establecidos por la Oficina Asesora de Planeación de la Secretaría Distrital de Gobierno</v>
          </cell>
          <cell r="Q489" t="str">
            <v>Prestación de servicios</v>
          </cell>
          <cell r="R489" t="str">
            <v>Contratación directa</v>
          </cell>
          <cell r="S489" t="str">
            <v>Servicios profesionales y apoyo a la gestión</v>
          </cell>
          <cell r="T489" t="str">
            <v>02/26/2025</v>
          </cell>
          <cell r="U489" t="str">
            <v>02/27/2025</v>
          </cell>
          <cell r="V489" t="str">
            <v>10/26/2025</v>
          </cell>
          <cell r="Y489" t="str">
            <v>No Definido</v>
          </cell>
          <cell r="Z489" t="str">
            <v>Cédula de Ciudadanía</v>
          </cell>
          <cell r="AA489">
            <v>80034539</v>
          </cell>
          <cell r="AB489" t="str">
            <v>DANIEL TORRES GALAN</v>
          </cell>
          <cell r="AC489" t="str">
            <v>No</v>
          </cell>
          <cell r="AD489" t="str">
            <v>No</v>
          </cell>
          <cell r="AE489" t="str">
            <v>No</v>
          </cell>
          <cell r="AF489" t="str">
            <v>No</v>
          </cell>
          <cell r="AG489" t="str">
            <v>No</v>
          </cell>
          <cell r="AH489" t="str">
            <v>No</v>
          </cell>
          <cell r="AI489" t="str">
            <v>No</v>
          </cell>
          <cell r="AJ489" t="str">
            <v>Distribuido</v>
          </cell>
          <cell r="AK489" t="str">
            <v>No Definido</v>
          </cell>
          <cell r="AL489" t="str">
            <v>89,496,000</v>
          </cell>
          <cell r="AM489">
            <v>0</v>
          </cell>
          <cell r="AN489">
            <v>0</v>
          </cell>
          <cell r="AO489" t="str">
            <v>89,496,000</v>
          </cell>
          <cell r="AP489">
            <v>0</v>
          </cell>
          <cell r="AQ489">
            <v>0</v>
          </cell>
          <cell r="AR489">
            <v>0</v>
          </cell>
          <cell r="AS489" t="str">
            <v>89,496,000</v>
          </cell>
          <cell r="AT489" t="str">
            <v>No Válido</v>
          </cell>
          <cell r="AU489" t="str">
            <v>No Definido</v>
          </cell>
          <cell r="AV489" t="str">
            <v>No D</v>
          </cell>
          <cell r="AW489">
            <v>0</v>
          </cell>
          <cell r="AX489">
            <v>0</v>
          </cell>
          <cell r="AY489" t="str">
            <v>No</v>
          </cell>
          <cell r="AZ489">
            <v>0</v>
          </cell>
          <cell r="BA489" t="str">
            <v>No aplica</v>
          </cell>
          <cell r="BB489" t="str">
            <v>No aplica</v>
          </cell>
          <cell r="BC489" t="str">
            <v>https://community.secop.gov.co/Public/Tendering/OpportunityDetail/Index?noticeUID=CO1.NTC.7729895&amp;isFromPublicArea=True&amp;isModal=true&amp;asPopupView=true</v>
          </cell>
        </row>
        <row r="490">
          <cell r="M490" t="str">
            <v>547-2025</v>
          </cell>
          <cell r="N490" t="str">
            <v>En ejecución</v>
          </cell>
          <cell r="O490" t="str">
            <v>V1.80111700</v>
          </cell>
          <cell r="P490" t="str">
            <v>Prestar servicios de apoyo en las actividades de seguridad; convivencia ciudadana y recuperación del espacio público.</v>
          </cell>
          <cell r="Q490" t="str">
            <v>Prestación de servicios</v>
          </cell>
          <cell r="R490" t="str">
            <v>Contratación directa</v>
          </cell>
          <cell r="S490" t="str">
            <v>Servicios profesionales y apoyo a la gestión</v>
          </cell>
          <cell r="T490" t="str">
            <v>04/16/2025</v>
          </cell>
          <cell r="U490" t="str">
            <v>04/22/2025</v>
          </cell>
          <cell r="V490" t="str">
            <v>10/21/2025</v>
          </cell>
          <cell r="Y490" t="str">
            <v>Como acordado previamente</v>
          </cell>
          <cell r="Z490" t="str">
            <v>Cédula de Ciudadanía</v>
          </cell>
          <cell r="AA490">
            <v>1233904720</v>
          </cell>
          <cell r="AB490" t="str">
            <v>Juan Felipe Segura Ortiz</v>
          </cell>
          <cell r="AC490" t="str">
            <v>No</v>
          </cell>
          <cell r="AD490" t="str">
            <v>No</v>
          </cell>
          <cell r="AE490" t="str">
            <v>No</v>
          </cell>
          <cell r="AF490" t="str">
            <v>No</v>
          </cell>
          <cell r="AG490" t="str">
            <v>No</v>
          </cell>
          <cell r="AH490" t="str">
            <v>No</v>
          </cell>
          <cell r="AI490" t="str">
            <v>No</v>
          </cell>
          <cell r="AJ490" t="str">
            <v>Recursos Propios</v>
          </cell>
          <cell r="AK490" t="str">
            <v>Inversión</v>
          </cell>
          <cell r="AL490" t="str">
            <v>12,378,000</v>
          </cell>
          <cell r="AM490">
            <v>0</v>
          </cell>
          <cell r="AN490">
            <v>618.9</v>
          </cell>
          <cell r="AO490" t="str">
            <v>12,378,000</v>
          </cell>
          <cell r="AP490">
            <v>0</v>
          </cell>
          <cell r="AQ490">
            <v>0</v>
          </cell>
          <cell r="AR490">
            <v>0</v>
          </cell>
          <cell r="AS490" t="str">
            <v>12,378,000</v>
          </cell>
          <cell r="AT490" t="str">
            <v>No Válido</v>
          </cell>
          <cell r="AU490" t="str">
            <v>No Definido</v>
          </cell>
          <cell r="AV490" t="str">
            <v>No D</v>
          </cell>
          <cell r="AW490">
            <v>0</v>
          </cell>
          <cell r="AX490">
            <v>0</v>
          </cell>
          <cell r="AY490" t="str">
            <v>No</v>
          </cell>
          <cell r="AZ490">
            <v>0</v>
          </cell>
          <cell r="BA490" t="str">
            <v>No aplica</v>
          </cell>
          <cell r="BB490" t="str">
            <v>No aplica</v>
          </cell>
          <cell r="BC490" t="str">
            <v>https://community.secop.gov.co/Public/Tendering/OpportunityDetail/Index?noticeUID=CO1.NTC.8004717&amp;isFromPublicArea=True&amp;isModal=true&amp;asPopupView=true</v>
          </cell>
        </row>
        <row r="491">
          <cell r="M491" t="str">
            <v>452-2025</v>
          </cell>
          <cell r="N491" t="str">
            <v>En ejecución</v>
          </cell>
          <cell r="O491" t="str">
            <v>V1.80111700</v>
          </cell>
          <cell r="P491" t="str">
            <v>PRESTAR SERVICIOS PROFESIONALES
COMO ENLACE TERRITORIAL PARA LA ARTICULACIÓN; PLANEACIÓN Y EJECUCIÓN DE LA
GERENCIA DE SOLUCIÓN CON LAS ACTIVIDADES ESTABLECIDAS POR LA ALCALDÍA LOCAL DE
SUBA EN EL TERRITORIO ASIGNADO</v>
          </cell>
          <cell r="Q491" t="str">
            <v>Prestación de servicios</v>
          </cell>
          <cell r="R491" t="str">
            <v>Contratación directa</v>
          </cell>
          <cell r="S491" t="str">
            <v>Servicios profesionales y apoyo a la gestión</v>
          </cell>
          <cell r="T491" t="str">
            <v>03/13/2025</v>
          </cell>
          <cell r="U491" t="str">
            <v>03/14/2025</v>
          </cell>
          <cell r="V491" t="str">
            <v>09/13/2025</v>
          </cell>
          <cell r="Y491" t="str">
            <v>No Definido</v>
          </cell>
          <cell r="Z491" t="str">
            <v>Cédula de Ciudadanía</v>
          </cell>
          <cell r="AA491">
            <v>1015401209</v>
          </cell>
          <cell r="AB491" t="str">
            <v>Christian Hernán Duarte Colmenares</v>
          </cell>
          <cell r="AC491" t="str">
            <v>No</v>
          </cell>
          <cell r="AD491" t="str">
            <v>No</v>
          </cell>
          <cell r="AE491" t="str">
            <v>No</v>
          </cell>
          <cell r="AF491" t="str">
            <v>No</v>
          </cell>
          <cell r="AG491" t="str">
            <v>No</v>
          </cell>
          <cell r="AH491" t="str">
            <v>No</v>
          </cell>
          <cell r="AI491" t="str">
            <v>No</v>
          </cell>
          <cell r="AJ491" t="str">
            <v>Recursos Propios</v>
          </cell>
          <cell r="AK491" t="str">
            <v>Inversión</v>
          </cell>
          <cell r="AL491" t="str">
            <v>32,808,000</v>
          </cell>
          <cell r="AM491">
            <v>0</v>
          </cell>
          <cell r="AN491">
            <v>0</v>
          </cell>
          <cell r="AO491" t="str">
            <v>32,808,000</v>
          </cell>
          <cell r="AP491">
            <v>0</v>
          </cell>
          <cell r="AQ491">
            <v>0</v>
          </cell>
          <cell r="AR491">
            <v>0</v>
          </cell>
          <cell r="AS491" t="str">
            <v>32,808,000</v>
          </cell>
          <cell r="AT491" t="str">
            <v>No Válido</v>
          </cell>
          <cell r="AU491" t="str">
            <v>No Definido</v>
          </cell>
          <cell r="AV491" t="str">
            <v>No D</v>
          </cell>
          <cell r="AW491">
            <v>0</v>
          </cell>
          <cell r="AX491">
            <v>0</v>
          </cell>
          <cell r="AY491" t="str">
            <v>No</v>
          </cell>
          <cell r="AZ491">
            <v>0</v>
          </cell>
          <cell r="BA491" t="str">
            <v>No aplica</v>
          </cell>
          <cell r="BB491" t="str">
            <v>No aplica</v>
          </cell>
          <cell r="BC491" t="str">
            <v>https://community.secop.gov.co/Public/Tendering/OpportunityDetail/Index?noticeUID=CO1.NTC.7790725&amp;isFromPublicArea=True&amp;isModal=true&amp;asPopupView=true</v>
          </cell>
        </row>
        <row r="492">
          <cell r="M492" t="str">
            <v>263-2025</v>
          </cell>
          <cell r="N492" t="str">
            <v>En ejecución</v>
          </cell>
          <cell r="O492" t="str">
            <v>V1.80111700</v>
          </cell>
          <cell r="P492" t="str">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v>
          </cell>
          <cell r="Q492" t="str">
            <v>Prestación de servicios</v>
          </cell>
          <cell r="R492" t="str">
            <v>Contratación directa</v>
          </cell>
          <cell r="S492" t="str">
            <v>Servicios profesionales y apoyo a la gestión</v>
          </cell>
          <cell r="T492">
            <v>45872</v>
          </cell>
          <cell r="U492">
            <v>45964</v>
          </cell>
          <cell r="V492">
            <v>45939</v>
          </cell>
          <cell r="Y492" t="str">
            <v>No Definido</v>
          </cell>
          <cell r="Z492" t="str">
            <v>Cédula de Ciudadanía</v>
          </cell>
          <cell r="AA492">
            <v>1019047130</v>
          </cell>
          <cell r="AB492" t="str">
            <v>JENNY MARCELA PINEDA SANCHEZ</v>
          </cell>
          <cell r="AC492" t="str">
            <v>No</v>
          </cell>
          <cell r="AD492" t="str">
            <v>No</v>
          </cell>
          <cell r="AE492" t="str">
            <v>No</v>
          </cell>
          <cell r="AF492" t="str">
            <v>No</v>
          </cell>
          <cell r="AG492" t="str">
            <v>No</v>
          </cell>
          <cell r="AH492" t="str">
            <v>No</v>
          </cell>
          <cell r="AI492" t="str">
            <v>No</v>
          </cell>
          <cell r="AJ492" t="str">
            <v>Recursos Propios</v>
          </cell>
          <cell r="AK492" t="str">
            <v>Inversión</v>
          </cell>
          <cell r="AL492" t="str">
            <v>33,810,000</v>
          </cell>
          <cell r="AM492">
            <v>0</v>
          </cell>
          <cell r="AN492">
            <v>0</v>
          </cell>
          <cell r="AO492" t="str">
            <v>33,810,000</v>
          </cell>
          <cell r="AP492">
            <v>0</v>
          </cell>
          <cell r="AQ492">
            <v>0</v>
          </cell>
          <cell r="AR492">
            <v>0</v>
          </cell>
          <cell r="AS492" t="str">
            <v>33,810,000</v>
          </cell>
          <cell r="AT492" t="str">
            <v>No Válido</v>
          </cell>
          <cell r="AU492" t="str">
            <v>No Definido</v>
          </cell>
          <cell r="AV492" t="str">
            <v>No D</v>
          </cell>
          <cell r="AW492">
            <v>0</v>
          </cell>
          <cell r="AX492">
            <v>0</v>
          </cell>
          <cell r="AY492" t="str">
            <v>No</v>
          </cell>
          <cell r="AZ492">
            <v>0</v>
          </cell>
          <cell r="BA492" t="str">
            <v>No aplica</v>
          </cell>
          <cell r="BB492" t="str">
            <v>No aplica</v>
          </cell>
          <cell r="BC492" t="str">
            <v>https://community.secop.gov.co/Public/Tendering/OpportunityDetail/Index?noticeUID=CO1.NTC.7793697&amp;isFromPublicArea=True&amp;isModal=true&amp;asPopupView=true</v>
          </cell>
        </row>
        <row r="493">
          <cell r="M493" t="str">
            <v>087-2025</v>
          </cell>
          <cell r="N493" t="str">
            <v>cedido</v>
          </cell>
          <cell r="O493" t="str">
            <v>V1.80111700</v>
          </cell>
          <cell r="P493" t="str">
            <v>Prestar los servicios profesionales como abogado
(a) para apoyar la gestión contractual del Área Gestión del Desarrollo Local de la Alcaldía Local de Suba;
en los diferentes procesos de selección en sus etapas precontractual; contractual y postcontractual.</v>
          </cell>
          <cell r="Q493" t="str">
            <v>Prestación de servicios</v>
          </cell>
          <cell r="R493" t="str">
            <v>Contratación directa</v>
          </cell>
          <cell r="S493" t="str">
            <v>Servicios profesionales y apoyo a la gestión</v>
          </cell>
          <cell r="T493" t="str">
            <v>02/20/2025</v>
          </cell>
          <cell r="U493" t="str">
            <v>02/21/2025</v>
          </cell>
          <cell r="V493" t="str">
            <v>08/20/2025</v>
          </cell>
          <cell r="Y493" t="str">
            <v>No Definido</v>
          </cell>
          <cell r="Z493" t="str">
            <v>Cédula de Ciudadanía</v>
          </cell>
          <cell r="AA493">
            <v>52715599</v>
          </cell>
          <cell r="AB493" t="str">
            <v>LYDA ENITH SOLANO GUTIERREZ</v>
          </cell>
          <cell r="AC493" t="str">
            <v>No</v>
          </cell>
          <cell r="AD493" t="str">
            <v>No</v>
          </cell>
          <cell r="AE493" t="str">
            <v>No</v>
          </cell>
          <cell r="AF493" t="str">
            <v>No</v>
          </cell>
          <cell r="AG493" t="str">
            <v>No</v>
          </cell>
          <cell r="AH493" t="str">
            <v>No</v>
          </cell>
          <cell r="AI493" t="str">
            <v>No</v>
          </cell>
          <cell r="AJ493" t="str">
            <v>Recursos Propios</v>
          </cell>
          <cell r="AK493" t="str">
            <v>Inversión</v>
          </cell>
          <cell r="AL493" t="str">
            <v>46,128,000</v>
          </cell>
          <cell r="AM493">
            <v>0</v>
          </cell>
          <cell r="AN493">
            <v>0</v>
          </cell>
          <cell r="AO493" t="str">
            <v>46,128,000</v>
          </cell>
          <cell r="AP493">
            <v>0</v>
          </cell>
          <cell r="AQ493">
            <v>0</v>
          </cell>
          <cell r="AR493">
            <v>0</v>
          </cell>
          <cell r="AS493" t="str">
            <v>46,128,000</v>
          </cell>
          <cell r="AT493" t="str">
            <v>No Válido</v>
          </cell>
          <cell r="AU493" t="str">
            <v>No Definido</v>
          </cell>
          <cell r="AV493" t="str">
            <v>No D</v>
          </cell>
          <cell r="AW493">
            <v>0</v>
          </cell>
          <cell r="AX493">
            <v>0</v>
          </cell>
          <cell r="AY493" t="str">
            <v>No</v>
          </cell>
          <cell r="AZ493">
            <v>0</v>
          </cell>
          <cell r="BA493" t="str">
            <v>No aplica</v>
          </cell>
          <cell r="BB493" t="str">
            <v>No aplica</v>
          </cell>
          <cell r="BC493" t="str">
            <v>https://community.secop.gov.co/Public/Tendering/OpportunityDetail/Index?noticeUID=CO1.NTC.7670137&amp;isFromPublicArea=True&amp;isModal=true&amp;asPopupView=true</v>
          </cell>
        </row>
        <row r="494">
          <cell r="M494" t="str">
            <v>197-2025</v>
          </cell>
          <cell r="N494" t="str">
            <v>En ejecución</v>
          </cell>
          <cell r="O494" t="str">
            <v>V1.80111700</v>
          </cell>
          <cell r="P494" t="str">
            <v>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v>
          </cell>
          <cell r="Q494" t="str">
            <v>Prestación de servicios</v>
          </cell>
          <cell r="R494" t="str">
            <v>Contratación directa</v>
          </cell>
          <cell r="S494" t="str">
            <v>Servicios profesionales y apoyo a la gestión</v>
          </cell>
          <cell r="T494" t="str">
            <v>03/14/2025</v>
          </cell>
          <cell r="U494" t="str">
            <v>03/17/2025</v>
          </cell>
          <cell r="V494" t="str">
            <v>09/16/2025</v>
          </cell>
          <cell r="Y494" t="str">
            <v>No Definido</v>
          </cell>
          <cell r="Z494" t="str">
            <v>Cédula de Ciudadanía</v>
          </cell>
          <cell r="AA494">
            <v>1010199028</v>
          </cell>
          <cell r="AB494" t="str">
            <v>CAMILO ANDRES FLOREZ LEÓN</v>
          </cell>
          <cell r="AC494" t="str">
            <v>No</v>
          </cell>
          <cell r="AD494" t="str">
            <v>No</v>
          </cell>
          <cell r="AE494" t="str">
            <v>No</v>
          </cell>
          <cell r="AF494" t="str">
            <v>No</v>
          </cell>
          <cell r="AG494" t="str">
            <v>No</v>
          </cell>
          <cell r="AH494" t="str">
            <v>No</v>
          </cell>
          <cell r="AI494" t="str">
            <v>No</v>
          </cell>
          <cell r="AJ494" t="str">
            <v>Recursos Propios</v>
          </cell>
          <cell r="AK494" t="str">
            <v>Inversión</v>
          </cell>
          <cell r="AL494" t="str">
            <v>17,856,000</v>
          </cell>
          <cell r="AM494">
            <v>0</v>
          </cell>
          <cell r="AN494">
            <v>0</v>
          </cell>
          <cell r="AO494" t="str">
            <v>17,856,000</v>
          </cell>
          <cell r="AP494">
            <v>0</v>
          </cell>
          <cell r="AQ494">
            <v>0</v>
          </cell>
          <cell r="AR494">
            <v>0</v>
          </cell>
          <cell r="AS494" t="str">
            <v>17,856,000</v>
          </cell>
          <cell r="AT494" t="str">
            <v>No Válido</v>
          </cell>
          <cell r="AU494" t="str">
            <v>No Definido</v>
          </cell>
          <cell r="AV494" t="str">
            <v>No D</v>
          </cell>
          <cell r="AW494">
            <v>0</v>
          </cell>
          <cell r="AX494">
            <v>0</v>
          </cell>
          <cell r="AY494" t="str">
            <v>No</v>
          </cell>
          <cell r="AZ494">
            <v>0</v>
          </cell>
          <cell r="BA494" t="str">
            <v>No aplica</v>
          </cell>
          <cell r="BB494" t="str">
            <v>No aplica</v>
          </cell>
          <cell r="BC494" t="str">
            <v>https://community.secop.gov.co/Public/Tendering/OpportunityDetail/Index?noticeUID=CO1.NTC.7837721&amp;isFromPublicArea=True&amp;isModal=true&amp;asPopupView=true</v>
          </cell>
        </row>
        <row r="495">
          <cell r="M495" t="str">
            <v>376-2025</v>
          </cell>
          <cell r="N495" t="str">
            <v>En ejecución</v>
          </cell>
          <cell r="O495" t="str">
            <v>V1.80111700</v>
          </cell>
          <cell r="P495" t="str">
            <v>Prestar el servicio como conductor de los
vehículos livianos del despacho de La Alcaldía Local De Suba.</v>
          </cell>
          <cell r="Q495" t="str">
            <v>Prestación de servicios</v>
          </cell>
          <cell r="R495" t="str">
            <v>Contratación directa</v>
          </cell>
          <cell r="S495" t="str">
            <v>Servicios profesionales y apoyo a la gestión</v>
          </cell>
          <cell r="T495" t="str">
            <v>03/14/2025</v>
          </cell>
          <cell r="U495" t="str">
            <v>03/17/2025</v>
          </cell>
          <cell r="V495" t="str">
            <v>11/16/2025</v>
          </cell>
          <cell r="Y495" t="str">
            <v>No Definido</v>
          </cell>
          <cell r="Z495" t="str">
            <v>Cédula de Ciudadanía</v>
          </cell>
          <cell r="AA495">
            <v>9398950</v>
          </cell>
          <cell r="AB495" t="str">
            <v>WILSON ALEXANDER RINCON NIVIA</v>
          </cell>
          <cell r="AC495" t="str">
            <v>No</v>
          </cell>
          <cell r="AD495" t="str">
            <v>No</v>
          </cell>
          <cell r="AE495" t="str">
            <v>No</v>
          </cell>
          <cell r="AF495" t="str">
            <v>No</v>
          </cell>
          <cell r="AG495" t="str">
            <v>No</v>
          </cell>
          <cell r="AH495" t="str">
            <v>No</v>
          </cell>
          <cell r="AI495" t="str">
            <v>No</v>
          </cell>
          <cell r="AJ495" t="str">
            <v>Recursos Propios</v>
          </cell>
          <cell r="AK495" t="str">
            <v>Inversión</v>
          </cell>
          <cell r="AL495" t="str">
            <v>23,808,000</v>
          </cell>
          <cell r="AM495">
            <v>0</v>
          </cell>
          <cell r="AN495">
            <v>0</v>
          </cell>
          <cell r="AO495" t="str">
            <v>23,808,000</v>
          </cell>
          <cell r="AP495">
            <v>0</v>
          </cell>
          <cell r="AQ495">
            <v>0</v>
          </cell>
          <cell r="AR495">
            <v>0</v>
          </cell>
          <cell r="AS495" t="str">
            <v>23,808,000</v>
          </cell>
          <cell r="AT495" t="str">
            <v>No Válido</v>
          </cell>
          <cell r="AU495" t="str">
            <v>No Definido</v>
          </cell>
          <cell r="AV495" t="str">
            <v>No D</v>
          </cell>
          <cell r="AW495">
            <v>0</v>
          </cell>
          <cell r="AX495">
            <v>0</v>
          </cell>
          <cell r="AY495" t="str">
            <v>No</v>
          </cell>
          <cell r="AZ495">
            <v>0</v>
          </cell>
          <cell r="BA495" t="str">
            <v>No aplica</v>
          </cell>
          <cell r="BB495" t="str">
            <v>No aplica</v>
          </cell>
          <cell r="BC495" t="str">
            <v>https://community.secop.gov.co/Public/Tendering/OpportunityDetail/Index?noticeUID=CO1.NTC.7842358&amp;isFromPublicArea=True&amp;isModal=true&amp;asPopupView=true</v>
          </cell>
        </row>
        <row r="496">
          <cell r="M496" t="str">
            <v>495-2025</v>
          </cell>
          <cell r="N496" t="str">
            <v>En ejecución</v>
          </cell>
          <cell r="O496" t="str">
            <v>V1.80111700</v>
          </cell>
          <cell r="P496" t="str">
            <v>Prestar servicios de apoyo técnico para el acompañamiento; del componente social de gestión del riesgo de la estrategia de seguridad; mediante el fortalecimiento de la gestión comunitaria y la atención a zonas de riesgo ligadas a la estructura ecológica principal de la localidad y a los escenarios d</v>
          </cell>
          <cell r="Q496" t="str">
            <v>Prestación de servicios</v>
          </cell>
          <cell r="R496" t="str">
            <v>Contratación directa</v>
          </cell>
          <cell r="S496" t="str">
            <v>Servicios profesionales y apoyo a la gestión</v>
          </cell>
          <cell r="T496" t="str">
            <v>04/23/2025</v>
          </cell>
          <cell r="U496" t="str">
            <v>04/24/2025</v>
          </cell>
          <cell r="V496" t="str">
            <v>10/23/2025</v>
          </cell>
          <cell r="Y496" t="str">
            <v>Como acordado previamente</v>
          </cell>
          <cell r="Z496" t="str">
            <v>Cédula de Ciudadanía</v>
          </cell>
          <cell r="AA496">
            <v>1032390216</v>
          </cell>
          <cell r="AB496" t="str">
            <v>NELCY MALODY LAMPREA CARRILLO</v>
          </cell>
          <cell r="AC496" t="str">
            <v>No</v>
          </cell>
          <cell r="AD496" t="str">
            <v>No</v>
          </cell>
          <cell r="AE496" t="str">
            <v>No</v>
          </cell>
          <cell r="AF496" t="str">
            <v>No</v>
          </cell>
          <cell r="AG496" t="str">
            <v>No</v>
          </cell>
          <cell r="AH496" t="str">
            <v>No</v>
          </cell>
          <cell r="AI496" t="str">
            <v>No</v>
          </cell>
          <cell r="AJ496" t="str">
            <v>Recursos Propios</v>
          </cell>
          <cell r="AK496" t="str">
            <v>Inversión</v>
          </cell>
          <cell r="AL496" t="str">
            <v>21,000,000</v>
          </cell>
          <cell r="AM496">
            <v>0</v>
          </cell>
          <cell r="AN496">
            <v>0</v>
          </cell>
          <cell r="AO496" t="str">
            <v>21,000,000</v>
          </cell>
          <cell r="AP496">
            <v>0</v>
          </cell>
          <cell r="AQ496">
            <v>0</v>
          </cell>
          <cell r="AR496">
            <v>0</v>
          </cell>
          <cell r="AS496" t="str">
            <v>21,000,000</v>
          </cell>
          <cell r="AT496" t="str">
            <v>No Válido</v>
          </cell>
          <cell r="AU496" t="str">
            <v>No Definido</v>
          </cell>
          <cell r="AV496" t="str">
            <v>No D</v>
          </cell>
          <cell r="AW496">
            <v>0</v>
          </cell>
          <cell r="AX496">
            <v>0</v>
          </cell>
          <cell r="AY496" t="str">
            <v>No</v>
          </cell>
          <cell r="AZ496">
            <v>0</v>
          </cell>
          <cell r="BA496" t="str">
            <v>No aplica</v>
          </cell>
          <cell r="BB496" t="str">
            <v>No aplica</v>
          </cell>
          <cell r="BC496" t="str">
            <v>https://community.secop.gov.co/Public/Tendering/OpportunityDetail/Index?noticeUID=CO1.NTC.8030543&amp;isFromPublicArea=True&amp;isModal=true&amp;asPopupView=true</v>
          </cell>
        </row>
        <row r="497">
          <cell r="M497" t="str">
            <v>271-2025</v>
          </cell>
          <cell r="N497" t="str">
            <v>En ejecución</v>
          </cell>
          <cell r="O497" t="str">
            <v>V1.80111700</v>
          </cell>
          <cell r="P497" t="str">
            <v>Prestar servicios profesionales de apoyo en al área de gestión del desarrollo local de 
la alcaldía local de suba; enfocadas en salud; para la coordinación; estructuración; formulación; evaluación y 
seguimiento a los proyectos de inversión enfocados a la realización de las acciones integrales hacia</v>
          </cell>
          <cell r="Q497" t="str">
            <v>Prestación de servicios</v>
          </cell>
          <cell r="R497" t="str">
            <v>Contratación directa</v>
          </cell>
          <cell r="S497" t="str">
            <v>Servicios profesionales y apoyo a la gestión</v>
          </cell>
          <cell r="T497">
            <v>45811</v>
          </cell>
          <cell r="U497">
            <v>45841</v>
          </cell>
          <cell r="V497">
            <v>45817</v>
          </cell>
          <cell r="Y497" t="str">
            <v>No Definido</v>
          </cell>
          <cell r="Z497" t="str">
            <v>Cédula de Ciudadanía</v>
          </cell>
          <cell r="AA497">
            <v>52427925</v>
          </cell>
          <cell r="AB497" t="str">
            <v>TATIANA RODRIGUEZ GRACIA</v>
          </cell>
          <cell r="AC497" t="str">
            <v>No</v>
          </cell>
          <cell r="AD497" t="str">
            <v>No</v>
          </cell>
          <cell r="AE497" t="str">
            <v>No</v>
          </cell>
          <cell r="AF497" t="str">
            <v>No</v>
          </cell>
          <cell r="AG497" t="str">
            <v>No</v>
          </cell>
          <cell r="AH497" t="str">
            <v>No</v>
          </cell>
          <cell r="AI497" t="str">
            <v>No</v>
          </cell>
          <cell r="AJ497" t="str">
            <v>Recursos Propios</v>
          </cell>
          <cell r="AK497" t="str">
            <v>Inversión</v>
          </cell>
          <cell r="AL497" t="str">
            <v>46,128,000</v>
          </cell>
          <cell r="AM497">
            <v>0</v>
          </cell>
          <cell r="AN497">
            <v>0</v>
          </cell>
          <cell r="AO497" t="str">
            <v>46,128,000</v>
          </cell>
          <cell r="AP497">
            <v>0</v>
          </cell>
          <cell r="AQ497">
            <v>0</v>
          </cell>
          <cell r="AR497">
            <v>0</v>
          </cell>
          <cell r="AS497" t="str">
            <v>46,128,000</v>
          </cell>
          <cell r="AT497" t="str">
            <v>No Válido</v>
          </cell>
          <cell r="AU497" t="str">
            <v>No Definido</v>
          </cell>
          <cell r="AV497" t="str">
            <v>No D</v>
          </cell>
          <cell r="AW497">
            <v>0</v>
          </cell>
          <cell r="AX497">
            <v>0</v>
          </cell>
          <cell r="AY497" t="str">
            <v>No</v>
          </cell>
          <cell r="AZ497">
            <v>0</v>
          </cell>
          <cell r="BA497" t="str">
            <v>No aplica</v>
          </cell>
          <cell r="BB497" t="str">
            <v>No aplica</v>
          </cell>
          <cell r="BC497" t="str">
            <v>https://community.secop.gov.co/Public/Tendering/OpportunityDetail/Index?noticeUID=CO1.NTC.7766229&amp;isFromPublicArea=True&amp;isModal=true&amp;asPopupView=true</v>
          </cell>
        </row>
        <row r="498">
          <cell r="M498" t="str">
            <v>251-2025</v>
          </cell>
          <cell r="N498" t="str">
            <v>En ejecución</v>
          </cell>
          <cell r="O498" t="str">
            <v>V1.80111700</v>
          </cell>
          <cell r="P498" t="str">
            <v>Prestar servicios de apoyo en las actividades de seguridad; convivencia ciudadana y recuperación del espacio público.</v>
          </cell>
          <cell r="Q498" t="str">
            <v>Prestación de servicios</v>
          </cell>
          <cell r="R498" t="str">
            <v>Contratación directa</v>
          </cell>
          <cell r="S498" t="str">
            <v>Servicios profesionales y apoyo a la gestión</v>
          </cell>
          <cell r="T498">
            <v>45780</v>
          </cell>
          <cell r="U498">
            <v>45811</v>
          </cell>
          <cell r="V498">
            <v>45786</v>
          </cell>
          <cell r="Y498" t="str">
            <v>No Definido</v>
          </cell>
          <cell r="Z498" t="str">
            <v>Cédula de Ciudadanía</v>
          </cell>
          <cell r="AA498">
            <v>79890430</v>
          </cell>
          <cell r="AB498" t="str">
            <v>juan gabriel diaz cardenas</v>
          </cell>
          <cell r="AC498" t="str">
            <v>No</v>
          </cell>
          <cell r="AD498" t="str">
            <v>No</v>
          </cell>
          <cell r="AE498" t="str">
            <v>No</v>
          </cell>
          <cell r="AF498" t="str">
            <v>No</v>
          </cell>
          <cell r="AG498" t="str">
            <v>No</v>
          </cell>
          <cell r="AH498" t="str">
            <v>No</v>
          </cell>
          <cell r="AI498" t="str">
            <v>No</v>
          </cell>
          <cell r="AJ498" t="str">
            <v>Recursos Propios</v>
          </cell>
          <cell r="AK498" t="str">
            <v>Inversión</v>
          </cell>
          <cell r="AL498" t="str">
            <v>17,856,000</v>
          </cell>
          <cell r="AM498">
            <v>0</v>
          </cell>
          <cell r="AN498">
            <v>0</v>
          </cell>
          <cell r="AO498" t="str">
            <v>17,856,000</v>
          </cell>
          <cell r="AP498">
            <v>0</v>
          </cell>
          <cell r="AQ498">
            <v>0</v>
          </cell>
          <cell r="AR498">
            <v>0</v>
          </cell>
          <cell r="AS498" t="str">
            <v>17,856,000</v>
          </cell>
          <cell r="AT498" t="str">
            <v>No Válido</v>
          </cell>
          <cell r="AU498" t="str">
            <v>No Definido</v>
          </cell>
          <cell r="AV498" t="str">
            <v>No D</v>
          </cell>
          <cell r="AW498">
            <v>0</v>
          </cell>
          <cell r="AX498">
            <v>0</v>
          </cell>
          <cell r="AY498" t="str">
            <v>No</v>
          </cell>
          <cell r="AZ498">
            <v>0</v>
          </cell>
          <cell r="BA498" t="str">
            <v>No aplica</v>
          </cell>
          <cell r="BB498" t="str">
            <v>No aplica</v>
          </cell>
          <cell r="BC498" t="str">
            <v>https://community.secop.gov.co/Public/Tendering/OpportunityDetail/Index?noticeUID=CO1.NTC.7768248&amp;isFromPublicArea=True&amp;isModal=true&amp;asPopupView=true</v>
          </cell>
        </row>
        <row r="499">
          <cell r="M499" t="str">
            <v>074-2025</v>
          </cell>
          <cell r="N499" t="str">
            <v>En ejecución</v>
          </cell>
          <cell r="O499" t="str">
            <v>V1.80111700</v>
          </cell>
          <cell r="P499" t="str">
            <v>Prestar los servicios profesionales al Área de Gestión del Desarrollo Local realizando las actividades de seguimiento financiero en los procesos de
ejecución y evaluación de las políticas; planes; programas y proyectos formulados en el Plan de Desarrollo Local de la Alcaldía Local de Suba</v>
          </cell>
          <cell r="Q499" t="str">
            <v>Prestación de servicios</v>
          </cell>
          <cell r="R499" t="str">
            <v>Contratación directa</v>
          </cell>
          <cell r="S499" t="str">
            <v>Servicios profesionales y apoyo a la gestión</v>
          </cell>
          <cell r="T499" t="str">
            <v>02/17/2025</v>
          </cell>
          <cell r="U499" t="str">
            <v>02/18/2025</v>
          </cell>
          <cell r="V499" t="str">
            <v>08/17/2025</v>
          </cell>
          <cell r="Y499" t="str">
            <v>No Definido</v>
          </cell>
          <cell r="Z499" t="str">
            <v>Cédula de Ciudadanía</v>
          </cell>
          <cell r="AA499">
            <v>1015400590</v>
          </cell>
          <cell r="AB499" t="str">
            <v>YUDI MARCELA GONZALEZ GONZALEZ</v>
          </cell>
          <cell r="AC499" t="str">
            <v>No</v>
          </cell>
          <cell r="AD499" t="str">
            <v>No</v>
          </cell>
          <cell r="AE499" t="str">
            <v>No</v>
          </cell>
          <cell r="AF499" t="str">
            <v>No</v>
          </cell>
          <cell r="AG499" t="str">
            <v>No</v>
          </cell>
          <cell r="AH499" t="str">
            <v>No</v>
          </cell>
          <cell r="AI499" t="str">
            <v>No</v>
          </cell>
          <cell r="AJ499" t="str">
            <v>Recursos Propios</v>
          </cell>
          <cell r="AK499" t="str">
            <v>Inversión</v>
          </cell>
          <cell r="AL499" t="str">
            <v>46,128,000</v>
          </cell>
          <cell r="AM499">
            <v>0</v>
          </cell>
          <cell r="AN499">
            <v>0</v>
          </cell>
          <cell r="AO499" t="str">
            <v>46,128,000</v>
          </cell>
          <cell r="AP499">
            <v>0</v>
          </cell>
          <cell r="AQ499">
            <v>0</v>
          </cell>
          <cell r="AR499">
            <v>0</v>
          </cell>
          <cell r="AS499" t="str">
            <v>46,128,000</v>
          </cell>
          <cell r="AT499" t="str">
            <v>No Válido</v>
          </cell>
          <cell r="AU499" t="str">
            <v>No Definido</v>
          </cell>
          <cell r="AV499" t="str">
            <v>No D</v>
          </cell>
          <cell r="AW499">
            <v>0</v>
          </cell>
          <cell r="AX499">
            <v>0</v>
          </cell>
          <cell r="AY499" t="str">
            <v>No</v>
          </cell>
          <cell r="AZ499">
            <v>0</v>
          </cell>
          <cell r="BA499" t="str">
            <v>No aplica</v>
          </cell>
          <cell r="BB499" t="str">
            <v>No aplica</v>
          </cell>
          <cell r="BC499" t="str">
            <v>https://community.secop.gov.co/Public/Tendering/OpportunityDetail/Index?noticeUID=CO1.NTC.7651276&amp;isFromPublicArea=True&amp;isModal=true&amp;asPopupView=true</v>
          </cell>
        </row>
        <row r="500">
          <cell r="M500" t="str">
            <v>358-2025</v>
          </cell>
          <cell r="N500" t="str">
            <v>En ejecución</v>
          </cell>
          <cell r="O500" t="str">
            <v>V1.80111700</v>
          </cell>
          <cell r="P500" t="str">
            <v>Prestar los servicios profesionales en la Alcaldía Local de Suba; realizando acciones pedagógicas preventivas y de sensibilización para el acatamiento voluntario de las normas en la localidad.</v>
          </cell>
          <cell r="Q500" t="str">
            <v>Prestación de servicios</v>
          </cell>
          <cell r="R500" t="str">
            <v>Contratación directa</v>
          </cell>
          <cell r="S500" t="str">
            <v>Servicios profesionales y apoyo a la gestión</v>
          </cell>
          <cell r="T500" t="str">
            <v>03/17/2025</v>
          </cell>
          <cell r="U500" t="str">
            <v>03/18/2025</v>
          </cell>
          <cell r="V500" t="str">
            <v>09/17/2025</v>
          </cell>
          <cell r="Y500" t="str">
            <v>No Definido</v>
          </cell>
          <cell r="Z500" t="str">
            <v>Cédula de Ciudadanía</v>
          </cell>
          <cell r="AA500">
            <v>1019033764</v>
          </cell>
          <cell r="AB500" t="str">
            <v>HECTOR DANIEL COCA GOMEZ</v>
          </cell>
          <cell r="AC500" t="str">
            <v>No</v>
          </cell>
          <cell r="AD500" t="str">
            <v>No</v>
          </cell>
          <cell r="AE500" t="str">
            <v>No</v>
          </cell>
          <cell r="AF500" t="str">
            <v>No</v>
          </cell>
          <cell r="AG500" t="str">
            <v>No</v>
          </cell>
          <cell r="AH500" t="str">
            <v>No</v>
          </cell>
          <cell r="AI500" t="str">
            <v>No</v>
          </cell>
          <cell r="AJ500" t="str">
            <v>Recursos Propios</v>
          </cell>
          <cell r="AK500" t="str">
            <v>Inversión</v>
          </cell>
          <cell r="AL500" t="str">
            <v>33,810,000</v>
          </cell>
          <cell r="AM500">
            <v>0</v>
          </cell>
          <cell r="AN500">
            <v>0</v>
          </cell>
          <cell r="AO500" t="str">
            <v>33,810,000</v>
          </cell>
          <cell r="AP500">
            <v>0</v>
          </cell>
          <cell r="AQ500">
            <v>0</v>
          </cell>
          <cell r="AR500">
            <v>0</v>
          </cell>
          <cell r="AS500" t="str">
            <v>33,810,000</v>
          </cell>
          <cell r="AT500" t="str">
            <v>No Válido</v>
          </cell>
          <cell r="AU500" t="str">
            <v>No Definido</v>
          </cell>
          <cell r="AV500" t="str">
            <v>No D</v>
          </cell>
          <cell r="AW500">
            <v>0</v>
          </cell>
          <cell r="AX500">
            <v>0</v>
          </cell>
          <cell r="AY500" t="str">
            <v>No</v>
          </cell>
          <cell r="AZ500">
            <v>0</v>
          </cell>
          <cell r="BA500" t="str">
            <v>No aplica</v>
          </cell>
          <cell r="BB500" t="str">
            <v>No aplica</v>
          </cell>
          <cell r="BC500" t="str">
            <v>https://community.secop.gov.co/Public/Tendering/OpportunityDetail/Index?noticeUID=CO1.NTC.7841197&amp;isFromPublicArea=True&amp;isModal=true&amp;asPopupView=true</v>
          </cell>
        </row>
        <row r="501">
          <cell r="M501" t="str">
            <v>686-2025</v>
          </cell>
          <cell r="N501" t="str">
            <v>En ejecución</v>
          </cell>
          <cell r="O501" t="str">
            <v>V1.80111700</v>
          </cell>
          <cell r="P501" t="str">
            <v>Prestar servicios profesionales para promover la experimentación y acompañamiento del laboratorio de innovación digital de suba y realizar el
 acompañamiento pedagógico para desarrollar los procesos de formación y diseño de prototipos que contribuyan al fortalecimiento de las competencias ciudadanas</v>
          </cell>
          <cell r="Q501" t="str">
            <v>Prestación de servicios</v>
          </cell>
          <cell r="R501" t="str">
            <v>Contratación directa</v>
          </cell>
          <cell r="S501" t="str">
            <v>Servicios profesionales y apoyo a la gestión</v>
          </cell>
          <cell r="T501" t="str">
            <v>07/23/2025</v>
          </cell>
          <cell r="U501" t="str">
            <v>07/29/2025</v>
          </cell>
          <cell r="V501" t="str">
            <v>12/31/2025</v>
          </cell>
          <cell r="Y501" t="str">
            <v>No Definido</v>
          </cell>
          <cell r="Z501" t="str">
            <v>Cédula de Ciudadanía</v>
          </cell>
          <cell r="AA501">
            <v>1000251674</v>
          </cell>
          <cell r="AB501" t="str">
            <v>Paula Ariza</v>
          </cell>
          <cell r="AC501" t="str">
            <v>No</v>
          </cell>
          <cell r="AD501" t="str">
            <v>No</v>
          </cell>
          <cell r="AE501" t="str">
            <v>No</v>
          </cell>
          <cell r="AF501" t="str">
            <v>No</v>
          </cell>
          <cell r="AG501" t="str">
            <v>No</v>
          </cell>
          <cell r="AH501" t="str">
            <v>No</v>
          </cell>
          <cell r="AI501" t="str">
            <v>No</v>
          </cell>
          <cell r="AJ501" t="str">
            <v>Recursos Propios</v>
          </cell>
          <cell r="AK501" t="str">
            <v>Inversión</v>
          </cell>
          <cell r="AL501" t="str">
            <v>46,128,000</v>
          </cell>
          <cell r="AM501">
            <v>0</v>
          </cell>
          <cell r="AN501">
            <v>0</v>
          </cell>
          <cell r="AO501" t="str">
            <v>46,128,000</v>
          </cell>
          <cell r="AP501">
            <v>0</v>
          </cell>
          <cell r="AQ501">
            <v>0</v>
          </cell>
          <cell r="AR501">
            <v>0</v>
          </cell>
          <cell r="AS501" t="str">
            <v>46,128,000</v>
          </cell>
          <cell r="AT501" t="str">
            <v>No Válido</v>
          </cell>
          <cell r="AU501" t="str">
            <v>No Definido</v>
          </cell>
          <cell r="AV501" t="str">
            <v>No D</v>
          </cell>
          <cell r="AW501">
            <v>0</v>
          </cell>
          <cell r="AX501">
            <v>0</v>
          </cell>
          <cell r="AY501" t="str">
            <v>No</v>
          </cell>
          <cell r="AZ501">
            <v>0</v>
          </cell>
          <cell r="BA501" t="str">
            <v>No aplica</v>
          </cell>
          <cell r="BB501" t="str">
            <v>No aplica</v>
          </cell>
          <cell r="BC501" t="str">
            <v>https://community.secop.gov.co/Public/Tendering/OpportunityDetail/Index?noticeUID=CO1.NTC.8476759&amp;isFromPublicArea=True&amp;isModal=true&amp;asPopupView=true</v>
          </cell>
        </row>
        <row r="502">
          <cell r="M502" t="str">
            <v>227-2025</v>
          </cell>
          <cell r="N502" t="str">
            <v>En ejecución</v>
          </cell>
          <cell r="O502" t="str">
            <v>V1.80111700</v>
          </cell>
          <cell r="P502" t="str">
            <v>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v>
          </cell>
          <cell r="Q502" t="str">
            <v>Prestación de servicios</v>
          </cell>
          <cell r="R502" t="str">
            <v>Contratación directa</v>
          </cell>
          <cell r="S502" t="str">
            <v>Servicios profesionales y apoyo a la gestión</v>
          </cell>
          <cell r="T502">
            <v>45750</v>
          </cell>
          <cell r="U502">
            <v>45841</v>
          </cell>
          <cell r="V502">
            <v>45817</v>
          </cell>
          <cell r="Y502" t="str">
            <v>No Definido</v>
          </cell>
          <cell r="Z502" t="str">
            <v>Cédula de Ciudadanía</v>
          </cell>
          <cell r="AA502">
            <v>1015421673</v>
          </cell>
          <cell r="AB502" t="str">
            <v>CATALINA ESTEFANY BURGOS MAHECHA</v>
          </cell>
          <cell r="AC502" t="str">
            <v>No</v>
          </cell>
          <cell r="AD502" t="str">
            <v>No</v>
          </cell>
          <cell r="AE502" t="str">
            <v>No</v>
          </cell>
          <cell r="AF502" t="str">
            <v>No</v>
          </cell>
          <cell r="AG502" t="str">
            <v>No</v>
          </cell>
          <cell r="AH502" t="str">
            <v>No</v>
          </cell>
          <cell r="AI502" t="str">
            <v>No</v>
          </cell>
          <cell r="AJ502" t="str">
            <v>Recursos Propios</v>
          </cell>
          <cell r="AK502" t="str">
            <v>Inversión</v>
          </cell>
          <cell r="AL502" t="str">
            <v>46,128,000</v>
          </cell>
          <cell r="AM502">
            <v>0</v>
          </cell>
          <cell r="AN502">
            <v>0</v>
          </cell>
          <cell r="AO502" t="str">
            <v>46,128,000</v>
          </cell>
          <cell r="AP502">
            <v>0</v>
          </cell>
          <cell r="AQ502">
            <v>0</v>
          </cell>
          <cell r="AR502">
            <v>0</v>
          </cell>
          <cell r="AS502" t="str">
            <v>46,128,000</v>
          </cell>
          <cell r="AT502" t="str">
            <v>No Válido</v>
          </cell>
          <cell r="AU502" t="str">
            <v>No Definido</v>
          </cell>
          <cell r="AV502" t="str">
            <v>No D</v>
          </cell>
          <cell r="AW502">
            <v>0</v>
          </cell>
          <cell r="AX502">
            <v>0</v>
          </cell>
          <cell r="AY502" t="str">
            <v>No</v>
          </cell>
          <cell r="AZ502">
            <v>0</v>
          </cell>
          <cell r="BA502" t="str">
            <v>No aplica</v>
          </cell>
          <cell r="BB502" t="str">
            <v>No aplica</v>
          </cell>
          <cell r="BC502" t="str">
            <v>https://community.secop.gov.co/Public/Tendering/OpportunityDetail/Index?noticeUID=CO1.NTC.7767181&amp;isFromPublicArea=True&amp;isModal=true&amp;asPopupView=true</v>
          </cell>
        </row>
        <row r="503">
          <cell r="M503" t="str">
            <v>123-2025</v>
          </cell>
          <cell r="N503" t="str">
            <v>En ejecución</v>
          </cell>
          <cell r="O503" t="str">
            <v>V1.80111700</v>
          </cell>
          <cell r="P503" t="str">
            <v>Prestar servicios profesionales para apoyar las acciones de promoción; articulación; acompañamiento y seguimiento para la atención y protección de los animales domésticos; de granja y silvestre de la localidad de Suba.</v>
          </cell>
          <cell r="Q503" t="str">
            <v>Prestación de servicios</v>
          </cell>
          <cell r="R503" t="str">
            <v>Contratación directa</v>
          </cell>
          <cell r="S503" t="str">
            <v>Servicios profesionales y apoyo a la gestión</v>
          </cell>
          <cell r="T503" t="str">
            <v>05/14/2025</v>
          </cell>
          <cell r="U503" t="str">
            <v>05/20/2025</v>
          </cell>
          <cell r="V503" t="str">
            <v>11/19/2025</v>
          </cell>
          <cell r="Y503" t="str">
            <v>No Definido</v>
          </cell>
          <cell r="Z503" t="str">
            <v>Cédula de Ciudadanía</v>
          </cell>
          <cell r="AA503">
            <v>52113577</v>
          </cell>
          <cell r="AB503" t="str">
            <v>María Ligia Alvarado Amarillo</v>
          </cell>
          <cell r="AC503" t="str">
            <v>No</v>
          </cell>
          <cell r="AD503" t="str">
            <v>No</v>
          </cell>
          <cell r="AE503" t="str">
            <v>No</v>
          </cell>
          <cell r="AF503" t="str">
            <v>No</v>
          </cell>
          <cell r="AG503" t="str">
            <v>No</v>
          </cell>
          <cell r="AH503" t="str">
            <v>No</v>
          </cell>
          <cell r="AI503" t="str">
            <v>No</v>
          </cell>
          <cell r="AJ503" t="str">
            <v>Recursos Propios</v>
          </cell>
          <cell r="AK503" t="str">
            <v>Inversión</v>
          </cell>
          <cell r="AL503" t="str">
            <v>33,810,000</v>
          </cell>
          <cell r="AM503">
            <v>0</v>
          </cell>
          <cell r="AN503">
            <v>0</v>
          </cell>
          <cell r="AO503" t="str">
            <v>33,810,000</v>
          </cell>
          <cell r="AP503">
            <v>0</v>
          </cell>
          <cell r="AQ503">
            <v>0</v>
          </cell>
          <cell r="AR503">
            <v>0</v>
          </cell>
          <cell r="AS503" t="str">
            <v>33,810,000</v>
          </cell>
          <cell r="AT503" t="str">
            <v>No Válido</v>
          </cell>
          <cell r="AU503" t="str">
            <v>No Definido</v>
          </cell>
          <cell r="AV503" t="str">
            <v>No D</v>
          </cell>
          <cell r="AW503">
            <v>0</v>
          </cell>
          <cell r="AX503">
            <v>0</v>
          </cell>
          <cell r="AY503" t="str">
            <v>No</v>
          </cell>
          <cell r="AZ503">
            <v>0</v>
          </cell>
          <cell r="BA503" t="str">
            <v>No aplica</v>
          </cell>
          <cell r="BB503" t="str">
            <v>No aplica</v>
          </cell>
          <cell r="BC503" t="str">
            <v>https://community.secop.gov.co/Public/Tendering/OpportunityDetail/Index?noticeUID=CO1.NTC.8134396&amp;isFromPublicArea=True&amp;isModal=true&amp;asPopupView=true</v>
          </cell>
        </row>
        <row r="504">
          <cell r="M504" t="str">
            <v>041-2025</v>
          </cell>
          <cell r="N504" t="str">
            <v>En ejecución</v>
          </cell>
          <cell r="O504" t="str">
            <v>V1.80111700</v>
          </cell>
          <cell r="P504" t="str">
            <v>Prestar servicios profesionales como apoyo al Área de Gerencias de la Solución; en procesos y procedimientos de presupuesto de la Alcaldía Local de Suba</v>
          </cell>
          <cell r="Q504" t="str">
            <v>Prestación de servicios</v>
          </cell>
          <cell r="R504" t="str">
            <v>Contratación directa</v>
          </cell>
          <cell r="S504" t="str">
            <v>Servicios profesionales y apoyo a la gestión</v>
          </cell>
          <cell r="T504">
            <v>45963</v>
          </cell>
          <cell r="U504">
            <v>45993</v>
          </cell>
          <cell r="V504">
            <v>45971</v>
          </cell>
          <cell r="Y504" t="str">
            <v>No Definido</v>
          </cell>
          <cell r="Z504" t="str">
            <v>Cédula de Ciudadanía</v>
          </cell>
          <cell r="AA504">
            <v>1010232220</v>
          </cell>
          <cell r="AB504" t="str">
            <v>JAZMIN ASTRID MOYANO ORDOÑEZ</v>
          </cell>
          <cell r="AC504" t="str">
            <v>No</v>
          </cell>
          <cell r="AD504" t="str">
            <v>No</v>
          </cell>
          <cell r="AE504" t="str">
            <v>No</v>
          </cell>
          <cell r="AF504" t="str">
            <v>No</v>
          </cell>
          <cell r="AG504" t="str">
            <v>No</v>
          </cell>
          <cell r="AH504" t="str">
            <v>No</v>
          </cell>
          <cell r="AI504" t="str">
            <v>No</v>
          </cell>
          <cell r="AJ504" t="str">
            <v>Recursos Propios</v>
          </cell>
          <cell r="AK504" t="str">
            <v>Inversión</v>
          </cell>
          <cell r="AL504" t="str">
            <v>45,080,000</v>
          </cell>
          <cell r="AM504">
            <v>0</v>
          </cell>
          <cell r="AN504">
            <v>0</v>
          </cell>
          <cell r="AO504" t="str">
            <v>45,080,000</v>
          </cell>
          <cell r="AP504">
            <v>0</v>
          </cell>
          <cell r="AQ504">
            <v>0</v>
          </cell>
          <cell r="AR504">
            <v>0</v>
          </cell>
          <cell r="AS504" t="str">
            <v>45,080,000</v>
          </cell>
          <cell r="AT504" t="str">
            <v>No Válido</v>
          </cell>
          <cell r="AU504" t="str">
            <v>No Definido</v>
          </cell>
          <cell r="AV504" t="str">
            <v>No D</v>
          </cell>
          <cell r="AW504">
            <v>0</v>
          </cell>
          <cell r="AX504">
            <v>0</v>
          </cell>
          <cell r="AY504" t="str">
            <v>No</v>
          </cell>
          <cell r="AZ504">
            <v>0</v>
          </cell>
          <cell r="BA504" t="str">
            <v>No aplica</v>
          </cell>
          <cell r="BB504" t="str">
            <v>No aplica</v>
          </cell>
          <cell r="BC504" t="str">
            <v>https://community.secop.gov.co/Public/Tendering/OpportunityDetail/Index?noticeUID=CO1.NTC.7569874&amp;isFromPublicArea=True&amp;isModal=true&amp;asPopupView=true</v>
          </cell>
        </row>
        <row r="505">
          <cell r="M505" t="str">
            <v>347-2025</v>
          </cell>
          <cell r="N505" t="str">
            <v>En ejecución</v>
          </cell>
          <cell r="O505" t="str">
            <v>V1.80111700</v>
          </cell>
          <cell r="P505" t="str">
            <v>Prestar los servicios profesionales en el área de Gestión del Desarrollo Local realizando actividades relacionadas con las diferentes etapas contractuales de los proyectos de inversión destinados a la intervención de la malla vial; espacio público; infraestructura cultural y parques de la localidad</v>
          </cell>
          <cell r="Q505" t="str">
            <v>Prestación de servicios</v>
          </cell>
          <cell r="R505" t="str">
            <v>Contratación directa</v>
          </cell>
          <cell r="S505" t="str">
            <v>Servicios profesionales y apoyo a la gestión</v>
          </cell>
          <cell r="T505" t="str">
            <v>04/24/2025</v>
          </cell>
          <cell r="U505" t="str">
            <v>04/25/2025</v>
          </cell>
          <cell r="V505" t="str">
            <v>10/24/2025</v>
          </cell>
          <cell r="Y505" t="str">
            <v>Como acordado previamente</v>
          </cell>
          <cell r="Z505" t="str">
            <v>Cédula de Ciudadanía</v>
          </cell>
          <cell r="AA505">
            <v>1018469980</v>
          </cell>
          <cell r="AB505" t="str">
            <v>Cristiam Felipe Vanegas Garzón</v>
          </cell>
          <cell r="AC505" t="str">
            <v>No</v>
          </cell>
          <cell r="AD505" t="str">
            <v>No</v>
          </cell>
          <cell r="AE505" t="str">
            <v>No</v>
          </cell>
          <cell r="AF505" t="str">
            <v>No</v>
          </cell>
          <cell r="AG505" t="str">
            <v>No</v>
          </cell>
          <cell r="AH505" t="str">
            <v>No</v>
          </cell>
          <cell r="AI505" t="str">
            <v>No</v>
          </cell>
          <cell r="AJ505" t="str">
            <v>Recursos Propios</v>
          </cell>
          <cell r="AK505" t="str">
            <v>Inversión</v>
          </cell>
          <cell r="AL505" t="str">
            <v>46,128,000</v>
          </cell>
          <cell r="AM505">
            <v>0</v>
          </cell>
          <cell r="AN505">
            <v>0</v>
          </cell>
          <cell r="AO505" t="str">
            <v>46,128,000</v>
          </cell>
          <cell r="AP505">
            <v>0</v>
          </cell>
          <cell r="AQ505">
            <v>0</v>
          </cell>
          <cell r="AR505">
            <v>0</v>
          </cell>
          <cell r="AS505" t="str">
            <v>46,128,000</v>
          </cell>
          <cell r="AT505" t="str">
            <v>No Válido</v>
          </cell>
          <cell r="AU505" t="str">
            <v>No Definido</v>
          </cell>
          <cell r="AV505" t="str">
            <v>No D</v>
          </cell>
          <cell r="AW505">
            <v>0</v>
          </cell>
          <cell r="AX505">
            <v>0</v>
          </cell>
          <cell r="AY505" t="str">
            <v>No</v>
          </cell>
          <cell r="AZ505">
            <v>0</v>
          </cell>
          <cell r="BA505" t="str">
            <v>No aplica</v>
          </cell>
          <cell r="BB505" t="str">
            <v>No aplica</v>
          </cell>
          <cell r="BC505" t="str">
            <v>https://community.secop.gov.co/Public/Tendering/OpportunityDetail/Index?noticeUID=CO1.NTC.8039923&amp;isFromPublicArea=True&amp;isModal=true&amp;asPopupView=true</v>
          </cell>
        </row>
        <row r="506">
          <cell r="M506" t="str">
            <v>186-2025</v>
          </cell>
          <cell r="N506" t="str">
            <v>En ejecución</v>
          </cell>
          <cell r="O506" t="str">
            <v>V1.80111700</v>
          </cell>
          <cell r="P506" t="str">
            <v>APOYAR ADMINISTRATIVA Y ASISTENCIALMENTE A LAS INSPECCIONES DE POLICÍA DE LA LOCALIDAD.</v>
          </cell>
          <cell r="Q506" t="str">
            <v>Prestación de servicios</v>
          </cell>
          <cell r="R506" t="str">
            <v>Contratación directa</v>
          </cell>
          <cell r="S506" t="str">
            <v>Servicios profesionales y apoyo a la gestión</v>
          </cell>
          <cell r="T506">
            <v>45873</v>
          </cell>
          <cell r="U506">
            <v>45873</v>
          </cell>
          <cell r="V506">
            <v>45848</v>
          </cell>
          <cell r="Y506" t="str">
            <v>No Definido</v>
          </cell>
          <cell r="Z506" t="str">
            <v>Cédula de Ciudadanía</v>
          </cell>
          <cell r="AA506">
            <v>1014291739</v>
          </cell>
          <cell r="AB506" t="str">
            <v>Yessica Katherin Alvarez Murcia</v>
          </cell>
          <cell r="AC506" t="str">
            <v>No</v>
          </cell>
          <cell r="AD506" t="str">
            <v>No</v>
          </cell>
          <cell r="AE506" t="str">
            <v>No</v>
          </cell>
          <cell r="AF506" t="str">
            <v>No</v>
          </cell>
          <cell r="AG506" t="str">
            <v>No</v>
          </cell>
          <cell r="AH506" t="str">
            <v>No</v>
          </cell>
          <cell r="AI506" t="str">
            <v>No</v>
          </cell>
          <cell r="AJ506" t="str">
            <v>Recursos Propios</v>
          </cell>
          <cell r="AK506" t="str">
            <v>Inversión</v>
          </cell>
          <cell r="AL506" t="str">
            <v>17,856,000</v>
          </cell>
          <cell r="AM506">
            <v>0</v>
          </cell>
          <cell r="AN506">
            <v>0</v>
          </cell>
          <cell r="AO506" t="str">
            <v>17,856,000</v>
          </cell>
          <cell r="AP506">
            <v>0</v>
          </cell>
          <cell r="AQ506">
            <v>0</v>
          </cell>
          <cell r="AR506">
            <v>0</v>
          </cell>
          <cell r="AS506" t="str">
            <v>17,856,000</v>
          </cell>
          <cell r="AT506" t="str">
            <v>No Válido</v>
          </cell>
          <cell r="AU506" t="str">
            <v>No Definido</v>
          </cell>
          <cell r="AV506" t="str">
            <v>No D</v>
          </cell>
          <cell r="AW506">
            <v>0</v>
          </cell>
          <cell r="AX506">
            <v>0</v>
          </cell>
          <cell r="AY506" t="str">
            <v>No</v>
          </cell>
          <cell r="AZ506">
            <v>0</v>
          </cell>
          <cell r="BA506" t="str">
            <v>No aplica</v>
          </cell>
          <cell r="BB506" t="str">
            <v>No aplica</v>
          </cell>
          <cell r="BC506" t="str">
            <v>https://community.secop.gov.co/Public/Tendering/OpportunityDetail/Index?noticeUID=CO1.NTC.7936765&amp;isFromPublicArea=True&amp;isModal=true&amp;asPopupView=true</v>
          </cell>
        </row>
        <row r="507">
          <cell r="M507" t="str">
            <v>562-2025</v>
          </cell>
          <cell r="N507" t="str">
            <v>En ejecución</v>
          </cell>
          <cell r="O507" t="str">
            <v>V1.80111700</v>
          </cell>
          <cell r="P507" t="str">
            <v>PRESTAR SERVICIOS PROFESIONALES ESPECIALIZADOS PARA LA ARTICULACIÓN; PLANEACIÓN Y EJECUCIÓN DE LOS ASUNTOS INTERNACIONALES ESTABLECIDOS POR LA ALCALDÍA LOCAL</v>
          </cell>
          <cell r="Q507" t="str">
            <v>Prestación de servicios</v>
          </cell>
          <cell r="R507" t="str">
            <v>Contratación directa</v>
          </cell>
          <cell r="S507" t="str">
            <v>Servicios profesionales y apoyo a la gestión</v>
          </cell>
          <cell r="T507">
            <v>45934</v>
          </cell>
          <cell r="U507" t="str">
            <v>04/14/2025</v>
          </cell>
          <cell r="V507" t="str">
            <v>12/13/2025</v>
          </cell>
          <cell r="Y507" t="str">
            <v>No Definido</v>
          </cell>
          <cell r="Z507" t="str">
            <v>Cédula de Ciudadanía</v>
          </cell>
          <cell r="AA507">
            <v>1019100072</v>
          </cell>
          <cell r="AB507" t="str">
            <v>LAURA ALEJANDRA CASTRO SALCEDO</v>
          </cell>
          <cell r="AC507" t="str">
            <v>No</v>
          </cell>
          <cell r="AD507" t="str">
            <v>No</v>
          </cell>
          <cell r="AE507" t="str">
            <v>No</v>
          </cell>
          <cell r="AF507" t="str">
            <v>No</v>
          </cell>
          <cell r="AG507" t="str">
            <v>No</v>
          </cell>
          <cell r="AH507" t="str">
            <v>No</v>
          </cell>
          <cell r="AI507" t="str">
            <v>No</v>
          </cell>
          <cell r="AJ507" t="str">
            <v>Recursos Propios</v>
          </cell>
          <cell r="AK507" t="str">
            <v>Inversión</v>
          </cell>
          <cell r="AL507" t="str">
            <v>68,000,000</v>
          </cell>
          <cell r="AM507">
            <v>0</v>
          </cell>
          <cell r="AN507">
            <v>0</v>
          </cell>
          <cell r="AO507" t="str">
            <v>68,000,000</v>
          </cell>
          <cell r="AP507">
            <v>0</v>
          </cell>
          <cell r="AQ507">
            <v>0</v>
          </cell>
          <cell r="AR507">
            <v>0</v>
          </cell>
          <cell r="AS507" t="str">
            <v>68,000,000</v>
          </cell>
          <cell r="AT507" t="str">
            <v>No Válido</v>
          </cell>
          <cell r="AU507" t="str">
            <v>No Definido</v>
          </cell>
          <cell r="AV507" t="str">
            <v>No D</v>
          </cell>
          <cell r="AW507">
            <v>0</v>
          </cell>
          <cell r="AX507">
            <v>0</v>
          </cell>
          <cell r="AY507" t="str">
            <v>No</v>
          </cell>
          <cell r="AZ507">
            <v>0</v>
          </cell>
          <cell r="BA507" t="str">
            <v>No aplica</v>
          </cell>
          <cell r="BB507" t="str">
            <v>No aplica</v>
          </cell>
          <cell r="BC507" t="str">
            <v>https://community.secop.gov.co/Public/Tendering/OpportunityDetail/Index?noticeUID=CO1.NTC.7984505&amp;isFromPublicArea=True&amp;isModal=true&amp;asPopupView=true</v>
          </cell>
        </row>
        <row r="508">
          <cell r="M508" t="str">
            <v>105-2025</v>
          </cell>
          <cell r="N508" t="str">
            <v>En ejecución</v>
          </cell>
          <cell r="O508" t="str">
            <v>V1.80111700</v>
          </cell>
          <cell r="P508" t="str">
            <v>Prestar servicios profesionales para diseñar; implementar y realizar seguimiento a un modelo de seguridad de la información y protección de datos personales en la Alcaldía Local de Suba</v>
          </cell>
          <cell r="Q508" t="str">
            <v>Prestación de servicios</v>
          </cell>
          <cell r="R508" t="str">
            <v>Contratación directa</v>
          </cell>
          <cell r="S508" t="str">
            <v>Servicios profesionales y apoyo a la gestión</v>
          </cell>
          <cell r="T508">
            <v>45933</v>
          </cell>
          <cell r="U508">
            <v>45994</v>
          </cell>
          <cell r="V508">
            <v>45970</v>
          </cell>
          <cell r="Y508" t="str">
            <v>No Definido</v>
          </cell>
          <cell r="Z508" t="str">
            <v>Cédula de Ciudadanía</v>
          </cell>
          <cell r="AA508">
            <v>52824644</v>
          </cell>
          <cell r="AB508" t="str">
            <v>SANDRA MILENA GONZALEZ COY</v>
          </cell>
          <cell r="AC508" t="str">
            <v>No</v>
          </cell>
          <cell r="AD508" t="str">
            <v>No</v>
          </cell>
          <cell r="AE508" t="str">
            <v>No</v>
          </cell>
          <cell r="AF508" t="str">
            <v>No</v>
          </cell>
          <cell r="AG508" t="str">
            <v>No</v>
          </cell>
          <cell r="AH508" t="str">
            <v>No</v>
          </cell>
          <cell r="AI508" t="str">
            <v>No</v>
          </cell>
          <cell r="AJ508" t="str">
            <v>Recursos Propios</v>
          </cell>
          <cell r="AK508" t="str">
            <v>Inversión</v>
          </cell>
          <cell r="AL508" t="str">
            <v>46,128,000</v>
          </cell>
          <cell r="AM508">
            <v>0</v>
          </cell>
          <cell r="AN508">
            <v>0</v>
          </cell>
          <cell r="AO508" t="str">
            <v>46,128,000</v>
          </cell>
          <cell r="AP508">
            <v>0</v>
          </cell>
          <cell r="AQ508">
            <v>0</v>
          </cell>
          <cell r="AR508">
            <v>0</v>
          </cell>
          <cell r="AS508" t="str">
            <v>46,128,000</v>
          </cell>
          <cell r="AT508" t="str">
            <v>No Válido</v>
          </cell>
          <cell r="AU508" t="str">
            <v>No Definido</v>
          </cell>
          <cell r="AV508" t="str">
            <v>No D</v>
          </cell>
          <cell r="AW508">
            <v>0</v>
          </cell>
          <cell r="AX508">
            <v>0</v>
          </cell>
          <cell r="AY508" t="str">
            <v>No</v>
          </cell>
          <cell r="AZ508">
            <v>0</v>
          </cell>
          <cell r="BA508" t="str">
            <v>No aplica</v>
          </cell>
          <cell r="BB508" t="str">
            <v>No aplica</v>
          </cell>
          <cell r="BC508" t="str">
            <v>https://community.secop.gov.co/Public/Tendering/OpportunityDetail/Index?noticeUID=CO1.NTC.7803312&amp;isFromPublicArea=True&amp;isModal=true&amp;asPopupView=true</v>
          </cell>
        </row>
        <row r="509">
          <cell r="M509" t="str">
            <v>565-2025</v>
          </cell>
          <cell r="N509" t="str">
            <v>En ejecución</v>
          </cell>
          <cell r="O509" t="str">
            <v>V1.80111700</v>
          </cell>
          <cell r="P509" t="str">
            <v>Prestar servicios profesionales en el Área de Gestión del Desarrollo Local de la Alcaldía Local de Suba; para apoyar las revisiones periódicas de las obras contratadas;
ejecutadas y terminadas por el Fondo de Desarrollo Local de Suba; a fin de verificar el cumplimiento a la estabilidad y garantía de</v>
          </cell>
          <cell r="Q509" t="str">
            <v>Prestación de servicios</v>
          </cell>
          <cell r="R509" t="str">
            <v>Contratación directa</v>
          </cell>
          <cell r="S509" t="str">
            <v>Servicios profesionales y apoyo a la gestión</v>
          </cell>
          <cell r="T509">
            <v>45813</v>
          </cell>
          <cell r="U509">
            <v>45874</v>
          </cell>
          <cell r="V509">
            <v>45849</v>
          </cell>
          <cell r="Y509" t="str">
            <v>No Definido</v>
          </cell>
          <cell r="Z509" t="str">
            <v>Cédula de Ciudadanía</v>
          </cell>
          <cell r="AA509">
            <v>1016096301</v>
          </cell>
          <cell r="AB509" t="str">
            <v>Luis Felipe Chitiva Ángel</v>
          </cell>
          <cell r="AC509" t="str">
            <v>No</v>
          </cell>
          <cell r="AD509" t="str">
            <v>No</v>
          </cell>
          <cell r="AE509" t="str">
            <v>No</v>
          </cell>
          <cell r="AF509" t="str">
            <v>No</v>
          </cell>
          <cell r="AG509" t="str">
            <v>No</v>
          </cell>
          <cell r="AH509" t="str">
            <v>No</v>
          </cell>
          <cell r="AI509" t="str">
            <v>No</v>
          </cell>
          <cell r="AJ509" t="str">
            <v>Recursos Propios</v>
          </cell>
          <cell r="AK509" t="str">
            <v>Inversión</v>
          </cell>
          <cell r="AL509" t="str">
            <v>33,810,000</v>
          </cell>
          <cell r="AM509">
            <v>0</v>
          </cell>
          <cell r="AN509">
            <v>0</v>
          </cell>
          <cell r="AO509" t="str">
            <v>33,810,000</v>
          </cell>
          <cell r="AP509">
            <v>0</v>
          </cell>
          <cell r="AQ509">
            <v>0</v>
          </cell>
          <cell r="AR509">
            <v>0</v>
          </cell>
          <cell r="AS509" t="str">
            <v>33,810,000</v>
          </cell>
          <cell r="AT509" t="str">
            <v>No Válido</v>
          </cell>
          <cell r="AU509" t="str">
            <v>No Definido</v>
          </cell>
          <cell r="AV509" t="str">
            <v>No D</v>
          </cell>
          <cell r="AW509">
            <v>0</v>
          </cell>
          <cell r="AX509">
            <v>0</v>
          </cell>
          <cell r="AY509" t="str">
            <v>No</v>
          </cell>
          <cell r="AZ509">
            <v>0</v>
          </cell>
          <cell r="BA509" t="str">
            <v>No aplica</v>
          </cell>
          <cell r="BB509" t="str">
            <v>No aplica</v>
          </cell>
          <cell r="BC509" t="str">
            <v>https://community.secop.gov.co/Public/Tendering/OpportunityDetail/Index?noticeUID=CO1.NTC.8086073&amp;isFromPublicArea=True&amp;isModal=true&amp;asPopupView=true</v>
          </cell>
        </row>
        <row r="510">
          <cell r="M510" t="str">
            <v>602-2025</v>
          </cell>
          <cell r="N510" t="str">
            <v>En ejecución</v>
          </cell>
          <cell r="O510" t="str">
            <v>V1.80111700</v>
          </cell>
          <cell r="P510" t="str">
            <v>Prestar servicios profesionales en acciones enfocadas a la generación y promoción del territorio; realizando acciones encaminadas a la intervención con procesos de restauración; rehabilitación o recuperación ecológica</v>
          </cell>
          <cell r="Q510" t="str">
            <v>Prestación de servicios</v>
          </cell>
          <cell r="R510" t="str">
            <v>Contratación directa</v>
          </cell>
          <cell r="S510" t="str">
            <v>Servicios profesionales y apoyo a la gestión</v>
          </cell>
          <cell r="T510" t="str">
            <v>04/24/2025</v>
          </cell>
          <cell r="U510" t="str">
            <v>04/28/2025</v>
          </cell>
          <cell r="V510" t="str">
            <v>10/27/2025</v>
          </cell>
          <cell r="Y510" t="str">
            <v>No Definido</v>
          </cell>
          <cell r="Z510" t="str">
            <v>Cédula de Ciudadanía</v>
          </cell>
          <cell r="AA510">
            <v>79594802</v>
          </cell>
          <cell r="AB510" t="str">
            <v>BLADIMIR CASTELBLANCO SUÁREZ</v>
          </cell>
          <cell r="AC510" t="str">
            <v>No</v>
          </cell>
          <cell r="AD510" t="str">
            <v>Si</v>
          </cell>
          <cell r="AE510" t="str">
            <v>No</v>
          </cell>
          <cell r="AF510" t="str">
            <v>No</v>
          </cell>
          <cell r="AG510" t="str">
            <v>No</v>
          </cell>
          <cell r="AH510" t="str">
            <v>No</v>
          </cell>
          <cell r="AI510" t="str">
            <v>No</v>
          </cell>
          <cell r="AJ510" t="str">
            <v>Recursos Propios</v>
          </cell>
          <cell r="AK510" t="str">
            <v>Inversión</v>
          </cell>
          <cell r="AL510" t="str">
            <v>46,128,000</v>
          </cell>
          <cell r="AM510">
            <v>0</v>
          </cell>
          <cell r="AN510">
            <v>0</v>
          </cell>
          <cell r="AO510" t="str">
            <v>46,128,000</v>
          </cell>
          <cell r="AP510">
            <v>0</v>
          </cell>
          <cell r="AQ510">
            <v>0</v>
          </cell>
          <cell r="AR510">
            <v>0</v>
          </cell>
          <cell r="AS510" t="str">
            <v>46,128,000</v>
          </cell>
          <cell r="AT510" t="str">
            <v>No Válido</v>
          </cell>
          <cell r="AU510" t="str">
            <v>No Definido</v>
          </cell>
          <cell r="AV510" t="str">
            <v>No D</v>
          </cell>
          <cell r="AW510">
            <v>0</v>
          </cell>
          <cell r="AX510">
            <v>0</v>
          </cell>
          <cell r="AY510" t="str">
            <v>No</v>
          </cell>
          <cell r="AZ510">
            <v>0</v>
          </cell>
          <cell r="BA510" t="str">
            <v>No aplica</v>
          </cell>
          <cell r="BB510" t="str">
            <v>No aplica</v>
          </cell>
          <cell r="BC510" t="str">
            <v>https://community.secop.gov.co/Public/Tendering/OpportunityDetail/Index?noticeUID=CO1.NTC.8032051&amp;isFromPublicArea=True&amp;isModal=true&amp;asPopupView=true</v>
          </cell>
        </row>
        <row r="511">
          <cell r="M511" t="str">
            <v>437-2025</v>
          </cell>
          <cell r="N511" t="str">
            <v>En ejecución</v>
          </cell>
          <cell r="O511" t="str">
            <v>V1.80111700</v>
          </cell>
          <cell r="P511" t="str">
            <v>Prestar servicios de apoyo en las actividades de seguridad; convivencia ciudadana y recuperación del espacio público.</v>
          </cell>
          <cell r="Q511" t="str">
            <v>Prestación de servicios</v>
          </cell>
          <cell r="R511" t="str">
            <v>Contratación directa</v>
          </cell>
          <cell r="S511" t="str">
            <v>Servicios profesionales y apoyo a la gestión</v>
          </cell>
          <cell r="T511">
            <v>45720</v>
          </cell>
          <cell r="U511">
            <v>45873</v>
          </cell>
          <cell r="V511">
            <v>45848</v>
          </cell>
          <cell r="Y511" t="str">
            <v>No Definido</v>
          </cell>
          <cell r="Z511" t="str">
            <v>Cédula de Ciudadanía</v>
          </cell>
          <cell r="AA511">
            <v>79268869</v>
          </cell>
          <cell r="AB511" t="str">
            <v>OSCAR EDUARDO MEDINA ROMERO</v>
          </cell>
          <cell r="AC511" t="str">
            <v>No</v>
          </cell>
          <cell r="AD511" t="str">
            <v>No</v>
          </cell>
          <cell r="AE511" t="str">
            <v>No</v>
          </cell>
          <cell r="AF511" t="str">
            <v>No</v>
          </cell>
          <cell r="AG511" t="str">
            <v>No</v>
          </cell>
          <cell r="AH511" t="str">
            <v>No</v>
          </cell>
          <cell r="AI511" t="str">
            <v>No</v>
          </cell>
          <cell r="AJ511" t="str">
            <v>Recursos Propios</v>
          </cell>
          <cell r="AK511" t="str">
            <v>Inversión</v>
          </cell>
          <cell r="AL511" t="str">
            <v>17,856,000</v>
          </cell>
          <cell r="AM511">
            <v>0</v>
          </cell>
          <cell r="AN511">
            <v>0</v>
          </cell>
          <cell r="AO511" t="str">
            <v>17,856,000</v>
          </cell>
          <cell r="AP511">
            <v>0</v>
          </cell>
          <cell r="AQ511">
            <v>0</v>
          </cell>
          <cell r="AR511">
            <v>0</v>
          </cell>
          <cell r="AS511" t="str">
            <v>17,856,000</v>
          </cell>
          <cell r="AT511" t="str">
            <v>No Válido</v>
          </cell>
          <cell r="AU511" t="str">
            <v>No Definido</v>
          </cell>
          <cell r="AV511" t="str">
            <v>No D</v>
          </cell>
          <cell r="AW511">
            <v>0</v>
          </cell>
          <cell r="AX511">
            <v>0</v>
          </cell>
          <cell r="AY511" t="str">
            <v>No</v>
          </cell>
          <cell r="AZ511">
            <v>0</v>
          </cell>
          <cell r="BA511" t="str">
            <v>No aplica</v>
          </cell>
          <cell r="BB511" t="str">
            <v>No aplica</v>
          </cell>
          <cell r="BC511" t="str">
            <v>https://community.secop.gov.co/Public/Tendering/OpportunityDetail/Index?noticeUID=CO1.NTC.7923551&amp;isFromPublicArea=True&amp;isModal=true&amp;asPopupView=true</v>
          </cell>
        </row>
        <row r="512">
          <cell r="M512" t="str">
            <v>504-2025</v>
          </cell>
          <cell r="N512" t="str">
            <v>En ejecución</v>
          </cell>
          <cell r="O512" t="str">
            <v>V1.80111700</v>
          </cell>
          <cell r="P512" t="str">
            <v>Prestar servicios de apoyo en las actividades de
seguridad; convivencia ciudadana y recuperación del espacio público.</v>
          </cell>
          <cell r="Q512" t="str">
            <v>Prestación de servicios</v>
          </cell>
          <cell r="R512" t="str">
            <v>Contratación directa</v>
          </cell>
          <cell r="S512" t="str">
            <v>Servicios profesionales y apoyo a la gestión</v>
          </cell>
          <cell r="T512">
            <v>45873</v>
          </cell>
          <cell r="U512">
            <v>45965</v>
          </cell>
          <cell r="V512">
            <v>45940</v>
          </cell>
          <cell r="Y512" t="str">
            <v>No Definido</v>
          </cell>
          <cell r="Z512" t="str">
            <v>Cédula de Ciudadanía</v>
          </cell>
          <cell r="AA512">
            <v>52803584</v>
          </cell>
          <cell r="AB512" t="str">
            <v>SOL LUCIA BARRIOS MORA</v>
          </cell>
          <cell r="AC512" t="str">
            <v>No</v>
          </cell>
          <cell r="AD512" t="str">
            <v>No</v>
          </cell>
          <cell r="AE512" t="str">
            <v>No</v>
          </cell>
          <cell r="AF512" t="str">
            <v>No</v>
          </cell>
          <cell r="AG512" t="str">
            <v>No</v>
          </cell>
          <cell r="AH512" t="str">
            <v>No</v>
          </cell>
          <cell r="AI512" t="str">
            <v>No</v>
          </cell>
          <cell r="AJ512" t="str">
            <v>Recursos Propios</v>
          </cell>
          <cell r="AK512" t="str">
            <v>Inversión</v>
          </cell>
          <cell r="AL512" t="str">
            <v>12,378,000</v>
          </cell>
          <cell r="AM512">
            <v>0</v>
          </cell>
          <cell r="AN512">
            <v>0</v>
          </cell>
          <cell r="AO512" t="str">
            <v>12,378,000</v>
          </cell>
          <cell r="AP512">
            <v>0</v>
          </cell>
          <cell r="AQ512">
            <v>0</v>
          </cell>
          <cell r="AR512">
            <v>0</v>
          </cell>
          <cell r="AS512" t="str">
            <v>12,378,000</v>
          </cell>
          <cell r="AT512" t="str">
            <v>No Válido</v>
          </cell>
          <cell r="AU512" t="str">
            <v>No Definido</v>
          </cell>
          <cell r="AV512" t="str">
            <v>No D</v>
          </cell>
          <cell r="AW512">
            <v>0</v>
          </cell>
          <cell r="AX512">
            <v>0</v>
          </cell>
          <cell r="AY512" t="str">
            <v>No</v>
          </cell>
          <cell r="AZ512">
            <v>0</v>
          </cell>
          <cell r="BA512" t="str">
            <v>No aplica</v>
          </cell>
          <cell r="BB512" t="str">
            <v>No aplica</v>
          </cell>
          <cell r="BC512" t="str">
            <v>https://community.secop.gov.co/Public/Tendering/OpportunityDetail/Index?noticeUID=CO1.NTC.7942804&amp;isFromPublicArea=True&amp;isModal=true&amp;asPopupView=true</v>
          </cell>
        </row>
        <row r="513">
          <cell r="M513" t="str">
            <v>322-2025</v>
          </cell>
          <cell r="N513" t="str">
            <v>En ejecución</v>
          </cell>
          <cell r="O513" t="str">
            <v>V1.80111700</v>
          </cell>
          <cell r="P513" t="str">
            <v>El contrato que se pretende celebrar; tendrá por objeto Prestar los servicios profesionales como abogado en la Alcaldía Local de Suba; principalmente en todas las gestiones jurídicas y administrativas en materia de Propiedad Horizontal.</v>
          </cell>
          <cell r="Q513" t="str">
            <v>Prestación de servicios</v>
          </cell>
          <cell r="R513" t="str">
            <v>Contratación directa</v>
          </cell>
          <cell r="S513" t="str">
            <v>Servicios profesionales y apoyo a la gestión</v>
          </cell>
          <cell r="T513">
            <v>45933</v>
          </cell>
          <cell r="U513" t="str">
            <v>03/18/2025</v>
          </cell>
          <cell r="V513" t="str">
            <v>09/17/2025</v>
          </cell>
          <cell r="Y513" t="str">
            <v>No Definido</v>
          </cell>
          <cell r="Z513" t="str">
            <v>Cédula de Ciudadanía</v>
          </cell>
          <cell r="AA513">
            <v>1014200533</v>
          </cell>
          <cell r="AB513" t="str">
            <v>German Fermando Ardila Florez</v>
          </cell>
          <cell r="AC513" t="str">
            <v>No</v>
          </cell>
          <cell r="AD513" t="str">
            <v>No</v>
          </cell>
          <cell r="AE513" t="str">
            <v>No</v>
          </cell>
          <cell r="AF513" t="str">
            <v>No</v>
          </cell>
          <cell r="AG513" t="str">
            <v>No</v>
          </cell>
          <cell r="AH513" t="str">
            <v>No</v>
          </cell>
          <cell r="AI513" t="str">
            <v>No</v>
          </cell>
          <cell r="AJ513" t="str">
            <v>Recursos Propios</v>
          </cell>
          <cell r="AK513" t="str">
            <v>Inversión</v>
          </cell>
          <cell r="AL513" t="str">
            <v>33,810,000</v>
          </cell>
          <cell r="AM513">
            <v>0</v>
          </cell>
          <cell r="AN513">
            <v>0</v>
          </cell>
          <cell r="AO513" t="str">
            <v>33,810,000</v>
          </cell>
          <cell r="AP513">
            <v>0</v>
          </cell>
          <cell r="AQ513">
            <v>0</v>
          </cell>
          <cell r="AR513">
            <v>0</v>
          </cell>
          <cell r="AS513" t="str">
            <v>33,810,000</v>
          </cell>
          <cell r="AT513" t="str">
            <v>No Válido</v>
          </cell>
          <cell r="AU513" t="str">
            <v>No Definido</v>
          </cell>
          <cell r="AV513" t="str">
            <v>No D</v>
          </cell>
          <cell r="AW513">
            <v>0</v>
          </cell>
          <cell r="AX513">
            <v>0</v>
          </cell>
          <cell r="AY513" t="str">
            <v>No</v>
          </cell>
          <cell r="AZ513">
            <v>0</v>
          </cell>
          <cell r="BA513" t="str">
            <v>No aplica</v>
          </cell>
          <cell r="BB513" t="str">
            <v>No aplica</v>
          </cell>
          <cell r="BC513" t="str">
            <v>https://community.secop.gov.co/Public/Tendering/OpportunityDetail/Index?noticeUID=CO1.NTC.7800714&amp;isFromPublicArea=True&amp;isModal=true&amp;asPopupView=true</v>
          </cell>
        </row>
        <row r="514">
          <cell r="M514" t="str">
            <v>530-2025</v>
          </cell>
          <cell r="N514" t="str">
            <v>En ejecución</v>
          </cell>
          <cell r="O514" t="str">
            <v>V1.80111700</v>
          </cell>
          <cell r="P514" t="str">
            <v>Prestar servicios de apoyo en las actividades de seguridad; convivencia ciudadana y 
recuperación del espacio público.</v>
          </cell>
          <cell r="Q514" t="str">
            <v>Prestación de servicios</v>
          </cell>
          <cell r="R514" t="str">
            <v>Contratación directa</v>
          </cell>
          <cell r="S514" t="str">
            <v>Servicios profesionales y apoyo a la gestión</v>
          </cell>
          <cell r="T514">
            <v>45751</v>
          </cell>
          <cell r="U514">
            <v>45873</v>
          </cell>
          <cell r="V514">
            <v>45848</v>
          </cell>
          <cell r="Y514" t="str">
            <v>No Definido</v>
          </cell>
          <cell r="Z514" t="str">
            <v>Cédula de Ciudadanía</v>
          </cell>
          <cell r="AA514">
            <v>1032479057</v>
          </cell>
          <cell r="AB514" t="str">
            <v>WENDY DAYAN VARGAS ROJAS</v>
          </cell>
          <cell r="AC514" t="str">
            <v>No</v>
          </cell>
          <cell r="AD514" t="str">
            <v>No</v>
          </cell>
          <cell r="AE514" t="str">
            <v>No</v>
          </cell>
          <cell r="AF514" t="str">
            <v>No</v>
          </cell>
          <cell r="AG514" t="str">
            <v>No</v>
          </cell>
          <cell r="AH514" t="str">
            <v>No</v>
          </cell>
          <cell r="AI514" t="str">
            <v>No</v>
          </cell>
          <cell r="AJ514" t="str">
            <v>Recursos Propios</v>
          </cell>
          <cell r="AK514" t="str">
            <v>Inversión</v>
          </cell>
          <cell r="AL514" t="str">
            <v>12,378,000</v>
          </cell>
          <cell r="AM514">
            <v>0</v>
          </cell>
          <cell r="AN514">
            <v>0</v>
          </cell>
          <cell r="AO514" t="str">
            <v>12,378,000</v>
          </cell>
          <cell r="AP514">
            <v>0</v>
          </cell>
          <cell r="AQ514">
            <v>0</v>
          </cell>
          <cell r="AR514">
            <v>0</v>
          </cell>
          <cell r="AS514" t="str">
            <v>12,378,000</v>
          </cell>
          <cell r="AT514" t="str">
            <v>No Válido</v>
          </cell>
          <cell r="AU514" t="str">
            <v>No Definido</v>
          </cell>
          <cell r="AV514" t="str">
            <v>No D</v>
          </cell>
          <cell r="AW514">
            <v>0</v>
          </cell>
          <cell r="AX514">
            <v>0</v>
          </cell>
          <cell r="AY514" t="str">
            <v>No</v>
          </cell>
          <cell r="AZ514">
            <v>0</v>
          </cell>
          <cell r="BA514" t="str">
            <v>No aplica</v>
          </cell>
          <cell r="BB514" t="str">
            <v>No aplica</v>
          </cell>
          <cell r="BC514" t="str">
            <v>https://community.secop.gov.co/Public/Tendering/OpportunityDetail/Index?noticeUID=CO1.NTC.7949736&amp;isFromPublicArea=True&amp;isModal=true&amp;asPopupView=true</v>
          </cell>
        </row>
        <row r="515">
          <cell r="M515" t="str">
            <v>108-2025</v>
          </cell>
          <cell r="N515" t="str">
            <v>terminado</v>
          </cell>
          <cell r="O515" t="str">
            <v>V1.80111700</v>
          </cell>
          <cell r="P515" t="str">
            <v>Prestar sus servicios para garantizar la
articulación operativa; el acompañamiento y seguimiento a los gestores de confianza de las actividades
de seguridad; convivencia ciudadana; recuperación del espacio público y atención de situaciones de
conflictividad social que se adelanten en la localidad.</v>
          </cell>
          <cell r="Q515" t="str">
            <v>Prestación de servicios</v>
          </cell>
          <cell r="R515" t="str">
            <v>Contratación directa</v>
          </cell>
          <cell r="S515" t="str">
            <v>Servicios profesionales y apoyo a la gestión</v>
          </cell>
          <cell r="T515" t="str">
            <v>02/20/2025</v>
          </cell>
          <cell r="U515">
            <v>45750</v>
          </cell>
          <cell r="V515">
            <v>45725</v>
          </cell>
          <cell r="Y515" t="str">
            <v>No Definido</v>
          </cell>
          <cell r="Z515" t="str">
            <v>Cédula de Ciudadanía</v>
          </cell>
          <cell r="AA515">
            <v>1032449474</v>
          </cell>
          <cell r="AB515" t="str">
            <v>Johan Sebastian Espitia Herrera</v>
          </cell>
          <cell r="AC515" t="str">
            <v>No</v>
          </cell>
          <cell r="AD515" t="str">
            <v>No</v>
          </cell>
          <cell r="AE515" t="str">
            <v>No</v>
          </cell>
          <cell r="AF515" t="str">
            <v>No</v>
          </cell>
          <cell r="AG515" t="str">
            <v>No</v>
          </cell>
          <cell r="AH515" t="str">
            <v>No</v>
          </cell>
          <cell r="AI515" t="str">
            <v>No</v>
          </cell>
          <cell r="AJ515" t="str">
            <v>Recursos Propios</v>
          </cell>
          <cell r="AK515" t="str">
            <v>Inversión</v>
          </cell>
          <cell r="AL515" t="str">
            <v>27,042,000</v>
          </cell>
          <cell r="AM515">
            <v>0</v>
          </cell>
          <cell r="AN515">
            <v>0</v>
          </cell>
          <cell r="AO515" t="str">
            <v>27,042,000</v>
          </cell>
          <cell r="AP515">
            <v>0</v>
          </cell>
          <cell r="AQ515">
            <v>0</v>
          </cell>
          <cell r="AR515">
            <v>0</v>
          </cell>
          <cell r="AS515" t="str">
            <v>27,042,000</v>
          </cell>
          <cell r="AT515" t="str">
            <v>No Válido</v>
          </cell>
          <cell r="AU515" t="str">
            <v>No Definido</v>
          </cell>
          <cell r="AV515" t="str">
            <v>No D</v>
          </cell>
          <cell r="AW515">
            <v>0</v>
          </cell>
          <cell r="AX515">
            <v>0</v>
          </cell>
          <cell r="AY515" t="str">
            <v>No</v>
          </cell>
          <cell r="AZ515">
            <v>0</v>
          </cell>
          <cell r="BA515" t="str">
            <v>No aplica</v>
          </cell>
          <cell r="BB515" t="str">
            <v>No aplica</v>
          </cell>
          <cell r="BC515" t="str">
            <v>https://community.secop.gov.co/Public/Tendering/OpportunityDetail/Index?noticeUID=CO1.NTC.7615076&amp;isFromPublicArea=True&amp;isModal=true&amp;asPopupView=true</v>
          </cell>
        </row>
        <row r="516">
          <cell r="M516" t="str">
            <v>147-2025</v>
          </cell>
          <cell r="N516" t="str">
            <v>En ejecución</v>
          </cell>
          <cell r="O516" t="str">
            <v>V1.80111700</v>
          </cell>
          <cell r="P516" t="str">
            <v>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v>
          </cell>
          <cell r="Q516" t="str">
            <v>Prestación de servicios</v>
          </cell>
          <cell r="R516" t="str">
            <v>Contratación directa</v>
          </cell>
          <cell r="S516" t="str">
            <v>Servicios profesionales y apoyo a la gestión</v>
          </cell>
          <cell r="T516" t="str">
            <v>03/17/2025</v>
          </cell>
          <cell r="U516" t="str">
            <v>03/19/2025</v>
          </cell>
          <cell r="V516" t="str">
            <v>09/18/2025</v>
          </cell>
          <cell r="Y516" t="str">
            <v>No Definido</v>
          </cell>
          <cell r="Z516" t="str">
            <v>Cédula de Ciudadanía</v>
          </cell>
          <cell r="AA516">
            <v>51847460</v>
          </cell>
          <cell r="AB516" t="str">
            <v>JAKELINE BERMEO OSORIO</v>
          </cell>
          <cell r="AC516" t="str">
            <v>No</v>
          </cell>
          <cell r="AD516" t="str">
            <v>No</v>
          </cell>
          <cell r="AE516" t="str">
            <v>No</v>
          </cell>
          <cell r="AF516" t="str">
            <v>No</v>
          </cell>
          <cell r="AG516" t="str">
            <v>No</v>
          </cell>
          <cell r="AH516" t="str">
            <v>No</v>
          </cell>
          <cell r="AI516" t="str">
            <v>No</v>
          </cell>
          <cell r="AJ516" t="str">
            <v>Recursos Propios</v>
          </cell>
          <cell r="AK516" t="str">
            <v>Inversión</v>
          </cell>
          <cell r="AL516" t="str">
            <v>17,856,000</v>
          </cell>
          <cell r="AM516">
            <v>0</v>
          </cell>
          <cell r="AN516">
            <v>0</v>
          </cell>
          <cell r="AO516" t="str">
            <v>17,856,000</v>
          </cell>
          <cell r="AP516">
            <v>0</v>
          </cell>
          <cell r="AQ516">
            <v>0</v>
          </cell>
          <cell r="AR516">
            <v>0</v>
          </cell>
          <cell r="AS516" t="str">
            <v>17,856,000</v>
          </cell>
          <cell r="AT516" t="str">
            <v>No Válido</v>
          </cell>
          <cell r="AU516" t="str">
            <v>No Definido</v>
          </cell>
          <cell r="AV516" t="str">
            <v>No D</v>
          </cell>
          <cell r="AW516">
            <v>0</v>
          </cell>
          <cell r="AX516">
            <v>0</v>
          </cell>
          <cell r="AY516" t="str">
            <v>No</v>
          </cell>
          <cell r="AZ516">
            <v>0</v>
          </cell>
          <cell r="BA516" t="str">
            <v>No aplica</v>
          </cell>
          <cell r="BB516" t="str">
            <v>No aplica</v>
          </cell>
          <cell r="BC516" t="str">
            <v>https://community.secop.gov.co/Public/Tendering/OpportunityDetail/Index?noticeUID=CO1.NTC.7848254&amp;isFromPublicArea=True&amp;isModal=true&amp;asPopupView=true</v>
          </cell>
        </row>
        <row r="517">
          <cell r="M517" t="str">
            <v>607-2025</v>
          </cell>
          <cell r="N517" t="str">
            <v>En ejecución</v>
          </cell>
          <cell r="O517" t="str">
            <v>V1.80111700</v>
          </cell>
          <cell r="P517" t="str">
            <v>Prestar los servicios asistenciales como ayudantes de obra para la atención de la malla vial local y espacio público peatonal; dentro del marco del programa gestión compartida en la localidad de suba.</v>
          </cell>
          <cell r="Q517" t="str">
            <v>Prestación de servicios</v>
          </cell>
          <cell r="R517" t="str">
            <v>Contratación directa</v>
          </cell>
          <cell r="S517" t="str">
            <v>Servicios profesionales y apoyo a la gestión</v>
          </cell>
          <cell r="T517" t="str">
            <v>04/29/2025</v>
          </cell>
          <cell r="U517" t="str">
            <v>04/30/2025</v>
          </cell>
          <cell r="V517" t="str">
            <v>10/29/2025</v>
          </cell>
          <cell r="Y517" t="str">
            <v>Como acordado previamente</v>
          </cell>
          <cell r="Z517" t="str">
            <v>Cédula de Ciudadanía</v>
          </cell>
          <cell r="AA517">
            <v>1015405308</v>
          </cell>
          <cell r="AB517" t="str">
            <v>EDWIN ALEXANDER MENDIVELSO GARCIA</v>
          </cell>
          <cell r="AC517" t="str">
            <v>No</v>
          </cell>
          <cell r="AD517" t="str">
            <v>No</v>
          </cell>
          <cell r="AE517" t="str">
            <v>No</v>
          </cell>
          <cell r="AF517" t="str">
            <v>No</v>
          </cell>
          <cell r="AG517" t="str">
            <v>No</v>
          </cell>
          <cell r="AH517" t="str">
            <v>No</v>
          </cell>
          <cell r="AI517" t="str">
            <v>No</v>
          </cell>
          <cell r="AJ517" t="str">
            <v>Recursos Propios</v>
          </cell>
          <cell r="AK517" t="str">
            <v>Inversión</v>
          </cell>
          <cell r="AL517" t="str">
            <v>17,856,000</v>
          </cell>
          <cell r="AM517">
            <v>0</v>
          </cell>
          <cell r="AN517">
            <v>0</v>
          </cell>
          <cell r="AO517" t="str">
            <v>17,856,000</v>
          </cell>
          <cell r="AP517">
            <v>0</v>
          </cell>
          <cell r="AQ517">
            <v>0</v>
          </cell>
          <cell r="AR517">
            <v>0</v>
          </cell>
          <cell r="AS517" t="str">
            <v>17,856,000</v>
          </cell>
          <cell r="AT517" t="str">
            <v>No Válido</v>
          </cell>
          <cell r="AU517" t="str">
            <v>No Definido</v>
          </cell>
          <cell r="AV517" t="str">
            <v>No D</v>
          </cell>
          <cell r="AW517">
            <v>0</v>
          </cell>
          <cell r="AX517">
            <v>0</v>
          </cell>
          <cell r="AY517" t="str">
            <v>No</v>
          </cell>
          <cell r="AZ517">
            <v>0</v>
          </cell>
          <cell r="BA517" t="str">
            <v>No aplica</v>
          </cell>
          <cell r="BB517" t="str">
            <v>No aplica</v>
          </cell>
          <cell r="BC517" t="str">
            <v>https://community.secop.gov.co/Public/Tendering/OpportunityDetail/Index?noticeUID=CO1.NTC.8051275&amp;isFromPublicArea=True&amp;isModal=true&amp;asPopupView=true</v>
          </cell>
        </row>
        <row r="518">
          <cell r="M518" t="str">
            <v>210-2025</v>
          </cell>
          <cell r="N518" t="str">
            <v>En ejecución</v>
          </cell>
          <cell r="O518" t="str">
            <v>V1.80111700</v>
          </cell>
          <cell r="P518" t="str">
            <v>Prestar servicios profesionales como enlace territorial para la articulación; planeación y ejecución de la gerencia de solución con las actividades establecidas por la alcaldía local de suba en el territorio asignado.</v>
          </cell>
          <cell r="Q518" t="str">
            <v>Prestación de servicios</v>
          </cell>
          <cell r="R518" t="str">
            <v>Contratación directa</v>
          </cell>
          <cell r="S518" t="str">
            <v>Servicios profesionales y apoyo a la gestión</v>
          </cell>
          <cell r="T518">
            <v>45750</v>
          </cell>
          <cell r="U518">
            <v>45780</v>
          </cell>
          <cell r="V518">
            <v>45756</v>
          </cell>
          <cell r="Y518" t="str">
            <v>No Definido</v>
          </cell>
          <cell r="Z518" t="str">
            <v>Cédula de Ciudadanía</v>
          </cell>
          <cell r="AA518">
            <v>1072714116</v>
          </cell>
          <cell r="AB518" t="str">
            <v>Nicolás Román Gutiérrez</v>
          </cell>
          <cell r="AC518" t="str">
            <v>No</v>
          </cell>
          <cell r="AD518" t="str">
            <v>No</v>
          </cell>
          <cell r="AE518" t="str">
            <v>No</v>
          </cell>
          <cell r="AF518" t="str">
            <v>No</v>
          </cell>
          <cell r="AG518" t="str">
            <v>No</v>
          </cell>
          <cell r="AH518" t="str">
            <v>No</v>
          </cell>
          <cell r="AI518" t="str">
            <v>No</v>
          </cell>
          <cell r="AJ518" t="str">
            <v>Recursos Propios</v>
          </cell>
          <cell r="AK518" t="str">
            <v>Inversión</v>
          </cell>
          <cell r="AL518" t="str">
            <v>32,808,000</v>
          </cell>
          <cell r="AM518">
            <v>0</v>
          </cell>
          <cell r="AN518">
            <v>0</v>
          </cell>
          <cell r="AO518" t="str">
            <v>32,808,000</v>
          </cell>
          <cell r="AP518">
            <v>0</v>
          </cell>
          <cell r="AQ518">
            <v>0</v>
          </cell>
          <cell r="AR518">
            <v>0</v>
          </cell>
          <cell r="AS518" t="str">
            <v>32,808,000</v>
          </cell>
          <cell r="AT518" t="str">
            <v>No Válido</v>
          </cell>
          <cell r="AU518" t="str">
            <v>No Definido</v>
          </cell>
          <cell r="AV518" t="str">
            <v>No D</v>
          </cell>
          <cell r="AW518">
            <v>0</v>
          </cell>
          <cell r="AX518">
            <v>0</v>
          </cell>
          <cell r="AY518" t="str">
            <v>No</v>
          </cell>
          <cell r="AZ518">
            <v>0</v>
          </cell>
          <cell r="BA518" t="str">
            <v>No aplica</v>
          </cell>
          <cell r="BB518" t="str">
            <v>No aplica</v>
          </cell>
          <cell r="BC518" t="str">
            <v>https://community.secop.gov.co/Public/Tendering/OpportunityDetail/Index?noticeUID=CO1.NTC.7756448&amp;isFromPublicArea=True&amp;isModal=true&amp;asPopupView=true</v>
          </cell>
        </row>
        <row r="519">
          <cell r="M519" t="str">
            <v>463-2025</v>
          </cell>
          <cell r="N519" t="str">
            <v>En ejecución</v>
          </cell>
          <cell r="O519" t="str">
            <v>V1.80111700</v>
          </cell>
          <cell r="P519" t="str">
            <v>Prestar los servicios profesionales especializados al área de gestión del desarrollo local para apoyar la coordinación de proyectos; con énfasis en los aspectos ambientales del plan de desarrollo local.</v>
          </cell>
          <cell r="Q519" t="str">
            <v>Prestación de servicios</v>
          </cell>
          <cell r="R519" t="str">
            <v>Contratación directa</v>
          </cell>
          <cell r="S519" t="str">
            <v>Servicios profesionales y apoyo a la gestión</v>
          </cell>
          <cell r="T519">
            <v>45903</v>
          </cell>
          <cell r="U519" t="str">
            <v>03/18/2025</v>
          </cell>
          <cell r="V519" t="str">
            <v>11/17/2025</v>
          </cell>
          <cell r="Y519" t="str">
            <v>No Definido</v>
          </cell>
          <cell r="Z519" t="str">
            <v>Cédula de Ciudadanía</v>
          </cell>
          <cell r="AA519">
            <v>33377780</v>
          </cell>
          <cell r="AB519" t="str">
            <v>Diana Carolina Carrillo</v>
          </cell>
          <cell r="AC519" t="str">
            <v>No</v>
          </cell>
          <cell r="AD519" t="str">
            <v>No</v>
          </cell>
          <cell r="AE519" t="str">
            <v>No</v>
          </cell>
          <cell r="AF519" t="str">
            <v>No</v>
          </cell>
          <cell r="AG519" t="str">
            <v>No</v>
          </cell>
          <cell r="AH519" t="str">
            <v>No</v>
          </cell>
          <cell r="AI519" t="str">
            <v>No</v>
          </cell>
          <cell r="AJ519" t="str">
            <v>Recursos Propios</v>
          </cell>
          <cell r="AK519" t="str">
            <v>Inversión</v>
          </cell>
          <cell r="AL519" t="str">
            <v>83,200,000</v>
          </cell>
          <cell r="AM519">
            <v>0</v>
          </cell>
          <cell r="AN519">
            <v>0</v>
          </cell>
          <cell r="AO519" t="str">
            <v>83,200,000</v>
          </cell>
          <cell r="AP519">
            <v>0</v>
          </cell>
          <cell r="AQ519">
            <v>0</v>
          </cell>
          <cell r="AR519">
            <v>0</v>
          </cell>
          <cell r="AS519" t="str">
            <v>83,200,000</v>
          </cell>
          <cell r="AT519" t="str">
            <v>No Válido</v>
          </cell>
          <cell r="AU519" t="str">
            <v>No Definido</v>
          </cell>
          <cell r="AV519" t="str">
            <v>No D</v>
          </cell>
          <cell r="AW519">
            <v>0</v>
          </cell>
          <cell r="AX519">
            <v>0</v>
          </cell>
          <cell r="AY519" t="str">
            <v>No</v>
          </cell>
          <cell r="AZ519">
            <v>0</v>
          </cell>
          <cell r="BA519" t="str">
            <v>No aplica</v>
          </cell>
          <cell r="BB519" t="str">
            <v>No aplica</v>
          </cell>
          <cell r="BC519" t="str">
            <v>https://community.secop.gov.co/Public/Tendering/OpportunityDetail/Index?noticeUID=CO1.NTC.7799021&amp;isFromPublicArea=True&amp;isModal=true&amp;asPopupView=true</v>
          </cell>
        </row>
        <row r="520">
          <cell r="M520" t="str">
            <v>299-2025</v>
          </cell>
          <cell r="N520" t="str">
            <v>En ejecución</v>
          </cell>
          <cell r="O520" t="str">
            <v>V1.80111700</v>
          </cell>
          <cell r="P520" t="str">
            <v>PRESTAR SERVICIOS PROFESIONALES COMO ENLACE TERRITORIAL PARA LA  ARTICULACIÓN; PLANEACIÓN Y EJECUCIÓN DE LA GERENCIA DE SOLUCIÓN CON LAS ACTIVIDADES ESTABLECIDAS POR LA  ALCALDÍA LOCAL DE SUBA EN EL TERRITORIO ASIGNADO</v>
          </cell>
          <cell r="Q520" t="str">
            <v>Prestación de servicios</v>
          </cell>
          <cell r="R520" t="str">
            <v>Contratación directa</v>
          </cell>
          <cell r="S520" t="str">
            <v>Servicios profesionales y apoyo a la gestión</v>
          </cell>
          <cell r="T520" t="str">
            <v>03/18/2025</v>
          </cell>
          <cell r="U520" t="str">
            <v>03/21/2025</v>
          </cell>
          <cell r="V520" t="str">
            <v>09/20/2025</v>
          </cell>
          <cell r="Y520" t="str">
            <v>No Definido</v>
          </cell>
          <cell r="Z520" t="str">
            <v>Cédula de Ciudadanía</v>
          </cell>
          <cell r="AA520">
            <v>52395443</v>
          </cell>
          <cell r="AB520" t="str">
            <v>LILIA ALEXANDRA ARJONA MARIN</v>
          </cell>
          <cell r="AC520" t="str">
            <v>No</v>
          </cell>
          <cell r="AD520" t="str">
            <v>No</v>
          </cell>
          <cell r="AE520" t="str">
            <v>No</v>
          </cell>
          <cell r="AF520" t="str">
            <v>No</v>
          </cell>
          <cell r="AG520" t="str">
            <v>No</v>
          </cell>
          <cell r="AH520" t="str">
            <v>No</v>
          </cell>
          <cell r="AI520" t="str">
            <v>No</v>
          </cell>
          <cell r="AJ520" t="str">
            <v>Recursos Propios</v>
          </cell>
          <cell r="AK520" t="str">
            <v>Inversión</v>
          </cell>
          <cell r="AL520" t="str">
            <v>32,808,000</v>
          </cell>
          <cell r="AM520">
            <v>0</v>
          </cell>
          <cell r="AN520">
            <v>0</v>
          </cell>
          <cell r="AO520" t="str">
            <v>32,808,000</v>
          </cell>
          <cell r="AP520">
            <v>0</v>
          </cell>
          <cell r="AQ520">
            <v>0</v>
          </cell>
          <cell r="AR520">
            <v>0</v>
          </cell>
          <cell r="AS520" t="str">
            <v>32,808,000</v>
          </cell>
          <cell r="AT520" t="str">
            <v>No Válido</v>
          </cell>
          <cell r="AU520" t="str">
            <v>No Definido</v>
          </cell>
          <cell r="AV520" t="str">
            <v>No D</v>
          </cell>
          <cell r="AW520">
            <v>0</v>
          </cell>
          <cell r="AX520">
            <v>0</v>
          </cell>
          <cell r="AY520" t="str">
            <v>No</v>
          </cell>
          <cell r="AZ520">
            <v>0</v>
          </cell>
          <cell r="BA520" t="str">
            <v>No aplica</v>
          </cell>
          <cell r="BB520" t="str">
            <v>No aplica</v>
          </cell>
          <cell r="BC520" t="str">
            <v>https://community.secop.gov.co/Public/Tendering/OpportunityDetail/Index?noticeUID=CO1.NTC.7848592&amp;isFromPublicArea=True&amp;isModal=true&amp;asPopupView=true</v>
          </cell>
        </row>
        <row r="521">
          <cell r="M521" t="str">
            <v>211-2025</v>
          </cell>
          <cell r="N521" t="str">
            <v>En ejecución</v>
          </cell>
          <cell r="O521" t="str">
            <v>V1.80111700</v>
          </cell>
          <cell r="P521" t="str">
            <v>PRESTAR SERVICIOS PROFESIONALES
 COMO ENLACE TERRITORIAL PARA LA ARTICULACIÓN; PLANEACIÓN Y EJECUCIÓN DE LA
 GERENCIA DE SOLUCIÓN CON LAS ACTIVIDADES ESTABLECIDAS POR LA ALCALDÍA LOCAL DE SUBA EN EL TERRITORIO ASIGNADO</v>
          </cell>
          <cell r="Q521" t="str">
            <v>Prestación de servicios</v>
          </cell>
          <cell r="R521" t="str">
            <v>Contratación directa</v>
          </cell>
          <cell r="S521" t="str">
            <v>Servicios profesionales y apoyo a la gestión</v>
          </cell>
          <cell r="T521" t="str">
            <v>02/28/2025</v>
          </cell>
          <cell r="U521">
            <v>45719</v>
          </cell>
          <cell r="V521">
            <v>45697</v>
          </cell>
          <cell r="Y521" t="str">
            <v>No Definido</v>
          </cell>
          <cell r="Z521" t="str">
            <v>Cédula de Ciudadanía</v>
          </cell>
          <cell r="AA521">
            <v>1019012541</v>
          </cell>
          <cell r="AB521" t="str">
            <v>Jorge  Mario Suarez Muñoz</v>
          </cell>
          <cell r="AC521" t="str">
            <v>No</v>
          </cell>
          <cell r="AD521" t="str">
            <v>Si</v>
          </cell>
          <cell r="AE521" t="str">
            <v>No</v>
          </cell>
          <cell r="AF521" t="str">
            <v>No</v>
          </cell>
          <cell r="AG521" t="str">
            <v>No</v>
          </cell>
          <cell r="AH521" t="str">
            <v>No</v>
          </cell>
          <cell r="AI521" t="str">
            <v>No</v>
          </cell>
          <cell r="AJ521" t="str">
            <v>Recursos Propios</v>
          </cell>
          <cell r="AK521" t="str">
            <v>Inversión</v>
          </cell>
          <cell r="AL521" t="str">
            <v>32,808,000</v>
          </cell>
          <cell r="AM521">
            <v>0</v>
          </cell>
          <cell r="AN521">
            <v>0</v>
          </cell>
          <cell r="AO521" t="str">
            <v>32,808,000</v>
          </cell>
          <cell r="AP521">
            <v>0</v>
          </cell>
          <cell r="AQ521">
            <v>0</v>
          </cell>
          <cell r="AR521">
            <v>0</v>
          </cell>
          <cell r="AS521" t="str">
            <v>32,808,000</v>
          </cell>
          <cell r="AT521" t="str">
            <v>No Válido</v>
          </cell>
          <cell r="AU521" t="str">
            <v>No Definido</v>
          </cell>
          <cell r="AV521" t="str">
            <v>No D</v>
          </cell>
          <cell r="AW521">
            <v>0</v>
          </cell>
          <cell r="AX521">
            <v>0</v>
          </cell>
          <cell r="AY521" t="str">
            <v>No</v>
          </cell>
          <cell r="AZ521">
            <v>0</v>
          </cell>
          <cell r="BA521" t="str">
            <v>No aplica</v>
          </cell>
          <cell r="BB521" t="str">
            <v>No aplica</v>
          </cell>
          <cell r="BC521" t="str">
            <v>https://community.secop.gov.co/Public/Tendering/OpportunityDetail/Index?noticeUID=CO1.NTC.7730173&amp;isFromPublicArea=True&amp;isModal=true&amp;asPopupView=true</v>
          </cell>
        </row>
        <row r="522">
          <cell r="M522" t="str">
            <v>464-2025</v>
          </cell>
          <cell r="N522" t="str">
            <v>En ejecución</v>
          </cell>
          <cell r="O522" t="str">
            <v>V1.80111700</v>
          </cell>
          <cell r="P522" t="str">
            <v>Prestar servicios de apoyo en las actividades de seguridad; convivencia ciudadana 
y recuperación del espacio público.</v>
          </cell>
          <cell r="Q522" t="str">
            <v>Prestación de servicios</v>
          </cell>
          <cell r="R522" t="str">
            <v>Contratación directa</v>
          </cell>
          <cell r="S522" t="str">
            <v>Servicios profesionales y apoyo a la gestión</v>
          </cell>
          <cell r="T522">
            <v>45720</v>
          </cell>
          <cell r="U522">
            <v>45873</v>
          </cell>
          <cell r="V522">
            <v>45848</v>
          </cell>
          <cell r="Y522" t="str">
            <v>No Definido</v>
          </cell>
          <cell r="Z522" t="str">
            <v>Cédula de Ciudadanía</v>
          </cell>
          <cell r="AA522">
            <v>19319446</v>
          </cell>
          <cell r="AB522" t="str">
            <v>Gustavo Quintero</v>
          </cell>
          <cell r="AC522" t="str">
            <v>No</v>
          </cell>
          <cell r="AD522" t="str">
            <v>No</v>
          </cell>
          <cell r="AE522" t="str">
            <v>No</v>
          </cell>
          <cell r="AF522" t="str">
            <v>No</v>
          </cell>
          <cell r="AG522" t="str">
            <v>No</v>
          </cell>
          <cell r="AH522" t="str">
            <v>No</v>
          </cell>
          <cell r="AI522" t="str">
            <v>No</v>
          </cell>
          <cell r="AJ522" t="str">
            <v>Recursos Propios</v>
          </cell>
          <cell r="AK522" t="str">
            <v>Inversión</v>
          </cell>
          <cell r="AL522" t="str">
            <v>12,378,000</v>
          </cell>
          <cell r="AM522">
            <v>0</v>
          </cell>
          <cell r="AN522">
            <v>0</v>
          </cell>
          <cell r="AO522" t="str">
            <v>12,378,000</v>
          </cell>
          <cell r="AP522">
            <v>0</v>
          </cell>
          <cell r="AQ522">
            <v>0</v>
          </cell>
          <cell r="AR522">
            <v>0</v>
          </cell>
          <cell r="AS522" t="str">
            <v>12,378,000</v>
          </cell>
          <cell r="AT522" t="str">
            <v>No Válido</v>
          </cell>
          <cell r="AU522" t="str">
            <v>No Definido</v>
          </cell>
          <cell r="AV522" t="str">
            <v>No D</v>
          </cell>
          <cell r="AW522">
            <v>0</v>
          </cell>
          <cell r="AX522">
            <v>0</v>
          </cell>
          <cell r="AY522" t="str">
            <v>No</v>
          </cell>
          <cell r="AZ522">
            <v>0</v>
          </cell>
          <cell r="BA522" t="str">
            <v>No aplica</v>
          </cell>
          <cell r="BB522" t="str">
            <v>No aplica</v>
          </cell>
          <cell r="BC522" t="str">
            <v>https://community.secop.gov.co/Public/Tendering/OpportunityDetail/Index?noticeUID=CO1.NTC.7812899&amp;isFromPublicArea=True&amp;isModal=true&amp;asPopupView=true</v>
          </cell>
        </row>
        <row r="523">
          <cell r="M523" t="str">
            <v>492-2025</v>
          </cell>
          <cell r="N523" t="str">
            <v>En ejecución</v>
          </cell>
          <cell r="O523" t="str">
            <v>V1.80111700</v>
          </cell>
          <cell r="P523" t="str">
            <v>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v>
          </cell>
          <cell r="Q523" t="str">
            <v>Prestación de servicios</v>
          </cell>
          <cell r="R523" t="str">
            <v>Contratación directa</v>
          </cell>
          <cell r="S523" t="str">
            <v>Servicios profesionales y apoyo a la gestión</v>
          </cell>
          <cell r="T523" t="str">
            <v>03/27/2025</v>
          </cell>
          <cell r="U523" t="str">
            <v>03/28/2025</v>
          </cell>
          <cell r="V523" t="str">
            <v>09/27/2025</v>
          </cell>
          <cell r="Y523" t="str">
            <v>No Definido</v>
          </cell>
          <cell r="Z523" t="str">
            <v>Cédula de Ciudadanía</v>
          </cell>
          <cell r="AA523">
            <v>1074132829</v>
          </cell>
          <cell r="AB523" t="str">
            <v>Miguel Novoa</v>
          </cell>
          <cell r="AC523" t="str">
            <v>No</v>
          </cell>
          <cell r="AD523" t="str">
            <v>No</v>
          </cell>
          <cell r="AE523" t="str">
            <v>No</v>
          </cell>
          <cell r="AF523" t="str">
            <v>No</v>
          </cell>
          <cell r="AG523" t="str">
            <v>No</v>
          </cell>
          <cell r="AH523" t="str">
            <v>No</v>
          </cell>
          <cell r="AI523" t="str">
            <v>No</v>
          </cell>
          <cell r="AJ523" t="str">
            <v>Recursos Propios</v>
          </cell>
          <cell r="AK523" t="str">
            <v>Inversión</v>
          </cell>
          <cell r="AL523" t="str">
            <v>27,042,000</v>
          </cell>
          <cell r="AM523">
            <v>0</v>
          </cell>
          <cell r="AN523">
            <v>0</v>
          </cell>
          <cell r="AO523" t="str">
            <v>27,042,000</v>
          </cell>
          <cell r="AP523">
            <v>0</v>
          </cell>
          <cell r="AQ523">
            <v>0</v>
          </cell>
          <cell r="AR523">
            <v>0</v>
          </cell>
          <cell r="AS523" t="str">
            <v>27,042,000</v>
          </cell>
          <cell r="AT523" t="str">
            <v>No Válido</v>
          </cell>
          <cell r="AU523" t="str">
            <v>No Definido</v>
          </cell>
          <cell r="AV523" t="str">
            <v>No D</v>
          </cell>
          <cell r="AW523">
            <v>0</v>
          </cell>
          <cell r="AX523">
            <v>0</v>
          </cell>
          <cell r="AY523" t="str">
            <v>No</v>
          </cell>
          <cell r="AZ523">
            <v>0</v>
          </cell>
          <cell r="BA523" t="str">
            <v>No aplica</v>
          </cell>
          <cell r="BB523" t="str">
            <v>No aplica</v>
          </cell>
          <cell r="BC523" t="str">
            <v>https://community.secop.gov.co/Public/Tendering/OpportunityDetail/Index?noticeUID=CO1.NTC.7902228&amp;isFromPublicArea=True&amp;isModal=true&amp;asPopupView=true</v>
          </cell>
        </row>
        <row r="524">
          <cell r="M524" t="str">
            <v>088-2025</v>
          </cell>
          <cell r="N524" t="str">
            <v>En ejecución</v>
          </cell>
          <cell r="O524" t="str">
            <v>V1.80111700</v>
          </cell>
          <cell r="P524" t="str">
            <v>Prestar servicios profesionales para apoyar al
Alcalde Local y al referente de participación en la promoción; acompañamiento y atención de las
instancias de coordinación interinstitucionales y las instancias de participación locales; así como los procesos comunitarios en la localidad.</v>
          </cell>
          <cell r="Q524" t="str">
            <v>Prestación de servicios</v>
          </cell>
          <cell r="R524" t="str">
            <v>Contratación directa</v>
          </cell>
          <cell r="S524" t="str">
            <v>Servicios profesionales y apoyo a la gestión</v>
          </cell>
          <cell r="T524" t="str">
            <v>02/24/2025</v>
          </cell>
          <cell r="U524" t="str">
            <v>02/27/2025</v>
          </cell>
          <cell r="V524" t="str">
            <v>08/26/2025</v>
          </cell>
          <cell r="Y524" t="str">
            <v>No Definido</v>
          </cell>
          <cell r="Z524" t="str">
            <v>Cédula de Ciudadanía</v>
          </cell>
          <cell r="AA524">
            <v>1032503152</v>
          </cell>
          <cell r="AB524" t="str">
            <v>Nelly Carolina Gualteros Bayona</v>
          </cell>
          <cell r="AC524" t="str">
            <v>No</v>
          </cell>
          <cell r="AD524" t="str">
            <v>No</v>
          </cell>
          <cell r="AE524" t="str">
            <v>No</v>
          </cell>
          <cell r="AF524" t="str">
            <v>No</v>
          </cell>
          <cell r="AG524" t="str">
            <v>No</v>
          </cell>
          <cell r="AH524" t="str">
            <v>No</v>
          </cell>
          <cell r="AI524" t="str">
            <v>No</v>
          </cell>
          <cell r="AJ524" t="str">
            <v>Recursos Propios</v>
          </cell>
          <cell r="AK524" t="str">
            <v>Inversión</v>
          </cell>
          <cell r="AL524" t="str">
            <v>46,128,000</v>
          </cell>
          <cell r="AM524">
            <v>0</v>
          </cell>
          <cell r="AN524">
            <v>0</v>
          </cell>
          <cell r="AO524" t="str">
            <v>46,128,000</v>
          </cell>
          <cell r="AP524">
            <v>0</v>
          </cell>
          <cell r="AQ524">
            <v>0</v>
          </cell>
          <cell r="AR524">
            <v>0</v>
          </cell>
          <cell r="AS524" t="str">
            <v>46,128,000</v>
          </cell>
          <cell r="AT524" t="str">
            <v>No Válido</v>
          </cell>
          <cell r="AU524" t="str">
            <v>No Definido</v>
          </cell>
          <cell r="AV524" t="str">
            <v>No D</v>
          </cell>
          <cell r="AW524">
            <v>0</v>
          </cell>
          <cell r="AX524">
            <v>0</v>
          </cell>
          <cell r="AY524" t="str">
            <v>No</v>
          </cell>
          <cell r="AZ524">
            <v>0</v>
          </cell>
          <cell r="BA524" t="str">
            <v>No aplica</v>
          </cell>
          <cell r="BB524" t="str">
            <v>No aplica</v>
          </cell>
          <cell r="BC524" t="str">
            <v>https://community.secop.gov.co/Public/Tendering/OpportunityDetail/Index?noticeUID=CO1.NTC.7651500&amp;isFromPublicArea=True&amp;isModal=true&amp;asPopupView=true</v>
          </cell>
        </row>
        <row r="525">
          <cell r="M525" t="str">
            <v>116-2025</v>
          </cell>
          <cell r="N525" t="str">
            <v>Modificado</v>
          </cell>
          <cell r="O525" t="str">
            <v>V1.80111700</v>
          </cell>
          <cell r="P525" t="str">
            <v>Prestar servicios profesionales de apoyo en al  área de gestión del desarrollo local de la alcaldía local de suba; enfocadas en salud; para la coordinación; estructuración; formulación; evaluación y seguimiento a los proyectos de inversión enfocados a la realización de las acciones integrales hacia</v>
          </cell>
          <cell r="Q525" t="str">
            <v>Prestación de servicios</v>
          </cell>
          <cell r="R525" t="str">
            <v>Contratación directa</v>
          </cell>
          <cell r="S525" t="str">
            <v>Servicios profesionales y apoyo a la gestión</v>
          </cell>
          <cell r="T525">
            <v>45750</v>
          </cell>
          <cell r="U525" t="str">
            <v>03/14/2025</v>
          </cell>
          <cell r="V525" t="str">
            <v>09/13/2025</v>
          </cell>
          <cell r="Y525" t="str">
            <v>No Definido</v>
          </cell>
          <cell r="Z525" t="str">
            <v>Cédula de Ciudadanía</v>
          </cell>
          <cell r="AA525">
            <v>1019046997</v>
          </cell>
          <cell r="AB525" t="str">
            <v>Angie Contreras</v>
          </cell>
          <cell r="AC525" t="str">
            <v>No</v>
          </cell>
          <cell r="AD525" t="str">
            <v>No</v>
          </cell>
          <cell r="AE525" t="str">
            <v>No</v>
          </cell>
          <cell r="AF525" t="str">
            <v>No</v>
          </cell>
          <cell r="AG525" t="str">
            <v>No</v>
          </cell>
          <cell r="AH525" t="str">
            <v>No</v>
          </cell>
          <cell r="AI525" t="str">
            <v>No</v>
          </cell>
          <cell r="AJ525" t="str">
            <v>Recursos Propios</v>
          </cell>
          <cell r="AK525" t="str">
            <v>Inversión</v>
          </cell>
          <cell r="AL525" t="str">
            <v>46,128,000</v>
          </cell>
          <cell r="AM525">
            <v>0</v>
          </cell>
          <cell r="AN525">
            <v>0</v>
          </cell>
          <cell r="AO525" t="str">
            <v>46,128,000</v>
          </cell>
          <cell r="AP525">
            <v>0</v>
          </cell>
          <cell r="AQ525">
            <v>0</v>
          </cell>
          <cell r="AR525">
            <v>0</v>
          </cell>
          <cell r="AS525" t="str">
            <v>46,128,000</v>
          </cell>
          <cell r="AT525" t="str">
            <v>No Válido</v>
          </cell>
          <cell r="AU525" t="str">
            <v>No Definido</v>
          </cell>
          <cell r="AV525" t="str">
            <v>No D</v>
          </cell>
          <cell r="AW525">
            <v>0</v>
          </cell>
          <cell r="AX525">
            <v>0</v>
          </cell>
          <cell r="AY525" t="str">
            <v>No</v>
          </cell>
          <cell r="AZ525">
            <v>0</v>
          </cell>
          <cell r="BA525" t="str">
            <v>No aplica</v>
          </cell>
          <cell r="BB525" t="str">
            <v>No aplica</v>
          </cell>
          <cell r="BC525" t="str">
            <v>https://community.secop.gov.co/Public/Tendering/OpportunityDetail/Index?noticeUID=CO1.NTC.7693980&amp;isFromPublicArea=True&amp;isModal=true&amp;asPopupView=true</v>
          </cell>
        </row>
        <row r="526">
          <cell r="M526" t="str">
            <v>525-2025</v>
          </cell>
          <cell r="N526" t="str">
            <v>En ejecución</v>
          </cell>
          <cell r="O526" t="str">
            <v>V1.80111700</v>
          </cell>
          <cell r="P526" t="str">
            <v>Prestar servicios de apoyo en las actividades de
seguridad; convivencia ciudadana y recuperación del espacio público.</v>
          </cell>
          <cell r="Q526" t="str">
            <v>Prestación de servicios</v>
          </cell>
          <cell r="R526" t="str">
            <v>Contratación directa</v>
          </cell>
          <cell r="S526" t="str">
            <v>Servicios profesionales y apoyo a la gestión</v>
          </cell>
          <cell r="T526">
            <v>45751</v>
          </cell>
          <cell r="U526">
            <v>45904</v>
          </cell>
          <cell r="V526">
            <v>45879</v>
          </cell>
          <cell r="Y526" t="str">
            <v>No Definido</v>
          </cell>
          <cell r="Z526" t="str">
            <v>Cédula de Ciudadanía</v>
          </cell>
          <cell r="AA526">
            <v>1000794090</v>
          </cell>
          <cell r="AB526" t="str">
            <v>LAURA DANIELA LAGOS NIÑO</v>
          </cell>
          <cell r="AC526" t="str">
            <v>No</v>
          </cell>
          <cell r="AD526" t="str">
            <v>No</v>
          </cell>
          <cell r="AE526" t="str">
            <v>No</v>
          </cell>
          <cell r="AF526" t="str">
            <v>No</v>
          </cell>
          <cell r="AG526" t="str">
            <v>No</v>
          </cell>
          <cell r="AH526" t="str">
            <v>No</v>
          </cell>
          <cell r="AI526" t="str">
            <v>No</v>
          </cell>
          <cell r="AJ526" t="str">
            <v>Recursos Propios</v>
          </cell>
          <cell r="AK526" t="str">
            <v>Inversión</v>
          </cell>
          <cell r="AL526" t="str">
            <v>17,856,000</v>
          </cell>
          <cell r="AM526">
            <v>0</v>
          </cell>
          <cell r="AN526">
            <v>0</v>
          </cell>
          <cell r="AO526" t="str">
            <v>17,856,000</v>
          </cell>
          <cell r="AP526">
            <v>0</v>
          </cell>
          <cell r="AQ526">
            <v>0</v>
          </cell>
          <cell r="AR526">
            <v>0</v>
          </cell>
          <cell r="AS526" t="str">
            <v>17,856,000</v>
          </cell>
          <cell r="AT526" t="str">
            <v>No Válido</v>
          </cell>
          <cell r="AU526" t="str">
            <v>No Definido</v>
          </cell>
          <cell r="AV526" t="str">
            <v>No D</v>
          </cell>
          <cell r="AW526">
            <v>0</v>
          </cell>
          <cell r="AX526">
            <v>0</v>
          </cell>
          <cell r="AY526" t="str">
            <v>No</v>
          </cell>
          <cell r="AZ526">
            <v>0</v>
          </cell>
          <cell r="BA526" t="str">
            <v>No aplica</v>
          </cell>
          <cell r="BB526" t="str">
            <v>No aplica</v>
          </cell>
          <cell r="BC526" t="str">
            <v>https://community.secop.gov.co/Public/Tendering/OpportunityDetail/Index?noticeUID=CO1.NTC.7936894&amp;isFromPublicArea=True&amp;isModal=true&amp;asPopupView=true</v>
          </cell>
        </row>
        <row r="527">
          <cell r="M527" t="str">
            <v>601-2025</v>
          </cell>
          <cell r="N527" t="str">
            <v>En ejecución</v>
          </cell>
          <cell r="O527" t="str">
            <v>V1.80111700</v>
          </cell>
          <cell r="P527" t="str">
            <v>Prestar servicios profesionales en el área de gestión del desarrollo local en la gestión ambiental externa; encaminadas a la mitigación de los diferentes impactos ambientales y la conservación de los recursos naturales de la localidad.</v>
          </cell>
          <cell r="Q527" t="str">
            <v>Prestación de servicios</v>
          </cell>
          <cell r="R527" t="str">
            <v>Contratación directa</v>
          </cell>
          <cell r="S527" t="str">
            <v>Servicios profesionales y apoyo a la gestión</v>
          </cell>
          <cell r="T527" t="str">
            <v>04/22/2025</v>
          </cell>
          <cell r="U527" t="str">
            <v>04/28/2025</v>
          </cell>
          <cell r="V527" t="str">
            <v>10/27/2025</v>
          </cell>
          <cell r="Y527" t="str">
            <v>No Definido</v>
          </cell>
          <cell r="Z527" t="str">
            <v>Cédula de Ciudadanía</v>
          </cell>
          <cell r="AA527">
            <v>80055597</v>
          </cell>
          <cell r="AB527" t="str">
            <v>RICHARD ANDRES PARDO</v>
          </cell>
          <cell r="AC527" t="str">
            <v>No</v>
          </cell>
          <cell r="AD527" t="str">
            <v>No</v>
          </cell>
          <cell r="AE527" t="str">
            <v>No</v>
          </cell>
          <cell r="AF527" t="str">
            <v>No</v>
          </cell>
          <cell r="AG527" t="str">
            <v>No</v>
          </cell>
          <cell r="AH527" t="str">
            <v>No</v>
          </cell>
          <cell r="AI527" t="str">
            <v>No</v>
          </cell>
          <cell r="AJ527" t="str">
            <v>Recursos Propios</v>
          </cell>
          <cell r="AK527" t="str">
            <v>Inversión</v>
          </cell>
          <cell r="AL527" t="str">
            <v>46,128,000</v>
          </cell>
          <cell r="AM527">
            <v>0</v>
          </cell>
          <cell r="AN527">
            <v>0</v>
          </cell>
          <cell r="AO527" t="str">
            <v>46,128,000</v>
          </cell>
          <cell r="AP527">
            <v>0</v>
          </cell>
          <cell r="AQ527">
            <v>0</v>
          </cell>
          <cell r="AR527">
            <v>0</v>
          </cell>
          <cell r="AS527" t="str">
            <v>46,128,000</v>
          </cell>
          <cell r="AT527" t="str">
            <v>No Válido</v>
          </cell>
          <cell r="AU527" t="str">
            <v>No Definido</v>
          </cell>
          <cell r="AV527" t="str">
            <v>No D</v>
          </cell>
          <cell r="AW527">
            <v>0</v>
          </cell>
          <cell r="AX527">
            <v>0</v>
          </cell>
          <cell r="AY527" t="str">
            <v>No</v>
          </cell>
          <cell r="AZ527">
            <v>0</v>
          </cell>
          <cell r="BA527" t="str">
            <v>No aplica</v>
          </cell>
          <cell r="BB527" t="str">
            <v>No aplica</v>
          </cell>
          <cell r="BC527" t="str">
            <v>https://community.secop.gov.co/Public/Tendering/OpportunityDetail/Index?noticeUID=CO1.NTC.8025336&amp;isFromPublicArea=True&amp;isModal=true&amp;asPopupView=true</v>
          </cell>
        </row>
        <row r="528">
          <cell r="M528" t="str">
            <v>519-2025</v>
          </cell>
          <cell r="N528" t="str">
            <v>En ejecución</v>
          </cell>
          <cell r="O528" t="str">
            <v>V1.80111700</v>
          </cell>
          <cell r="P528" t="str">
            <v>Prestar servicios de apoyo a la gestión promoviendo la participación ciudadana en las prácticas deportivas; mediante el uso de metodologías; promoviendo una mejor calidad de vida y aprovechamiento del tiempo libre en los habitantes de la Localidad de SUBA</v>
          </cell>
          <cell r="Q528" t="str">
            <v>Prestación de servicios</v>
          </cell>
          <cell r="R528" t="str">
            <v>Contratación directa</v>
          </cell>
          <cell r="S528" t="str">
            <v>Servicios profesionales y apoyo a la gestión</v>
          </cell>
          <cell r="T528" t="str">
            <v>04/23/2025</v>
          </cell>
          <cell r="U528" t="str">
            <v>04/28/2025</v>
          </cell>
          <cell r="V528" t="str">
            <v>10/27/2025</v>
          </cell>
          <cell r="Y528" t="str">
            <v>Como acordado previamente</v>
          </cell>
          <cell r="Z528" t="str">
            <v>Cédula de Ciudadanía</v>
          </cell>
          <cell r="AA528">
            <v>1024462858</v>
          </cell>
          <cell r="AB528" t="str">
            <v>JOHN ALEXANDER QUIÑONES CLAVIJO</v>
          </cell>
          <cell r="AC528" t="str">
            <v>No</v>
          </cell>
          <cell r="AD528" t="str">
            <v>No</v>
          </cell>
          <cell r="AE528" t="str">
            <v>No</v>
          </cell>
          <cell r="AF528" t="str">
            <v>No</v>
          </cell>
          <cell r="AG528" t="str">
            <v>No</v>
          </cell>
          <cell r="AH528" t="str">
            <v>No</v>
          </cell>
          <cell r="AI528" t="str">
            <v>No</v>
          </cell>
          <cell r="AJ528" t="str">
            <v>Recursos Propios</v>
          </cell>
          <cell r="AK528" t="str">
            <v>Inversión</v>
          </cell>
          <cell r="AL528" t="str">
            <v>21,000,000</v>
          </cell>
          <cell r="AM528">
            <v>0</v>
          </cell>
          <cell r="AN528">
            <v>0</v>
          </cell>
          <cell r="AO528" t="str">
            <v>21,000,000</v>
          </cell>
          <cell r="AP528">
            <v>0</v>
          </cell>
          <cell r="AQ528">
            <v>0</v>
          </cell>
          <cell r="AR528">
            <v>0</v>
          </cell>
          <cell r="AS528" t="str">
            <v>21,000,000</v>
          </cell>
          <cell r="AT528" t="str">
            <v>No Válido</v>
          </cell>
          <cell r="AU528" t="str">
            <v>No Definido</v>
          </cell>
          <cell r="AV528" t="str">
            <v>No D</v>
          </cell>
          <cell r="AW528">
            <v>0</v>
          </cell>
          <cell r="AX528">
            <v>0</v>
          </cell>
          <cell r="AY528" t="str">
            <v>No</v>
          </cell>
          <cell r="AZ528">
            <v>0</v>
          </cell>
          <cell r="BA528" t="str">
            <v>No aplica</v>
          </cell>
          <cell r="BB528" t="str">
            <v>No aplica</v>
          </cell>
          <cell r="BC528" t="str">
            <v>https://community.secop.gov.co/Public/Tendering/OpportunityDetail/Index?noticeUID=CO1.NTC.8031528&amp;isFromPublicArea=True&amp;isModal=true&amp;asPopupView=true</v>
          </cell>
        </row>
        <row r="529">
          <cell r="M529" t="str">
            <v>242-2025</v>
          </cell>
          <cell r="N529" t="str">
            <v>En ejecución</v>
          </cell>
          <cell r="O529" t="str">
            <v>V1.80111700</v>
          </cell>
          <cell r="P529" t="str">
            <v>PRESTAR SERVICIOS PROFESIONALES DE APOYO AL EQUIPO DE PRENSA Y COMUNICACIONES DE LA ALCALDÍA LOCAL EN LA REALIZACIÓN DE PRODUCTOS Y PIEZAS DIGITALES; IMPRESAS Y PUBLICITARIAS DE GRAN FORMATO Y DE ANIMACIÓN GRÁFICA; ASÍ COMO APOYAR LA PRODUCCIÓN Y MONTAJE DE EVENTOS.</v>
          </cell>
          <cell r="Q529" t="str">
            <v>Prestación de servicios</v>
          </cell>
          <cell r="R529" t="str">
            <v>Contratación directa</v>
          </cell>
          <cell r="S529" t="str">
            <v>Servicios profesionales y apoyo a la gestión</v>
          </cell>
          <cell r="T529" t="str">
            <v>03/27/2025</v>
          </cell>
          <cell r="U529" t="str">
            <v>03/28/2025</v>
          </cell>
          <cell r="V529" t="str">
            <v>09/27/2025</v>
          </cell>
          <cell r="Y529" t="str">
            <v>No Definido</v>
          </cell>
          <cell r="Z529" t="str">
            <v>Cédula de Ciudadanía</v>
          </cell>
          <cell r="AA529">
            <v>1019127390</v>
          </cell>
          <cell r="AB529" t="str">
            <v>Thalia Valentina Puentes Pedrozo</v>
          </cell>
          <cell r="AC529" t="str">
            <v>No</v>
          </cell>
          <cell r="AD529" t="str">
            <v>No</v>
          </cell>
          <cell r="AE529" t="str">
            <v>No</v>
          </cell>
          <cell r="AF529" t="str">
            <v>No</v>
          </cell>
          <cell r="AG529" t="str">
            <v>No</v>
          </cell>
          <cell r="AH529" t="str">
            <v>No</v>
          </cell>
          <cell r="AI529" t="str">
            <v>No</v>
          </cell>
          <cell r="AJ529" t="str">
            <v>Recursos Propios</v>
          </cell>
          <cell r="AK529" t="str">
            <v>Inversión</v>
          </cell>
          <cell r="AL529" t="str">
            <v>46,128,000</v>
          </cell>
          <cell r="AM529">
            <v>0</v>
          </cell>
          <cell r="AN529">
            <v>0</v>
          </cell>
          <cell r="AO529" t="str">
            <v>46,128,000</v>
          </cell>
          <cell r="AP529">
            <v>0</v>
          </cell>
          <cell r="AQ529">
            <v>0</v>
          </cell>
          <cell r="AR529">
            <v>0</v>
          </cell>
          <cell r="AS529" t="str">
            <v>46,128,000</v>
          </cell>
          <cell r="AT529" t="str">
            <v>No Válido</v>
          </cell>
          <cell r="AU529" t="str">
            <v>No Definido</v>
          </cell>
          <cell r="AV529" t="str">
            <v>No D</v>
          </cell>
          <cell r="AW529">
            <v>0</v>
          </cell>
          <cell r="AX529">
            <v>0</v>
          </cell>
          <cell r="AY529" t="str">
            <v>No</v>
          </cell>
          <cell r="AZ529">
            <v>0</v>
          </cell>
          <cell r="BA529" t="str">
            <v>No aplica</v>
          </cell>
          <cell r="BB529" t="str">
            <v>No aplica</v>
          </cell>
          <cell r="BC529" t="str">
            <v>https://community.secop.gov.co/Public/Tendering/OpportunityDetail/Index?noticeUID=CO1.NTC.7899606&amp;isFromPublicArea=True&amp;isModal=true&amp;asPopupView=true</v>
          </cell>
        </row>
        <row r="530">
          <cell r="M530" t="str">
            <v>206-2025</v>
          </cell>
          <cell r="N530" t="str">
            <v>En ejecución</v>
          </cell>
          <cell r="O530" t="str">
            <v>V1.80111700</v>
          </cell>
          <cell r="P530" t="str">
            <v>Prestar los servicios profesionales para apoyar
 técnicamente las distintas etapas de los procesos de competencia de las Inspecciones de Policía de la
 Localidad; según reparto</v>
          </cell>
          <cell r="Q530" t="str">
            <v>Prestación de servicios</v>
          </cell>
          <cell r="R530" t="str">
            <v>Contratación directa</v>
          </cell>
          <cell r="S530" t="str">
            <v>Servicios profesionales y apoyo a la gestión</v>
          </cell>
          <cell r="T530">
            <v>45750</v>
          </cell>
          <cell r="U530">
            <v>45841</v>
          </cell>
          <cell r="V530">
            <v>45817</v>
          </cell>
          <cell r="Y530" t="str">
            <v>No Definido</v>
          </cell>
          <cell r="Z530" t="str">
            <v>Cédula de Ciudadanía</v>
          </cell>
          <cell r="AA530">
            <v>24332666</v>
          </cell>
          <cell r="AB530" t="str">
            <v>Diana Marcela Hoyos Ruiz</v>
          </cell>
          <cell r="AC530" t="str">
            <v>No</v>
          </cell>
          <cell r="AD530" t="str">
            <v>No</v>
          </cell>
          <cell r="AE530" t="str">
            <v>No</v>
          </cell>
          <cell r="AF530" t="str">
            <v>No</v>
          </cell>
          <cell r="AG530" t="str">
            <v>No</v>
          </cell>
          <cell r="AH530" t="str">
            <v>No</v>
          </cell>
          <cell r="AI530" t="str">
            <v>No</v>
          </cell>
          <cell r="AJ530" t="str">
            <v>Recursos Propios</v>
          </cell>
          <cell r="AK530" t="str">
            <v>Inversión</v>
          </cell>
          <cell r="AL530" t="str">
            <v>46,128,000</v>
          </cell>
          <cell r="AM530">
            <v>0</v>
          </cell>
          <cell r="AN530">
            <v>0</v>
          </cell>
          <cell r="AO530" t="str">
            <v>46,128,000</v>
          </cell>
          <cell r="AP530">
            <v>0</v>
          </cell>
          <cell r="AQ530">
            <v>0</v>
          </cell>
          <cell r="AR530">
            <v>0</v>
          </cell>
          <cell r="AS530" t="str">
            <v>46,128,000</v>
          </cell>
          <cell r="AT530" t="str">
            <v>No Válido</v>
          </cell>
          <cell r="AU530" t="str">
            <v>No Definido</v>
          </cell>
          <cell r="AV530" t="str">
            <v>No D</v>
          </cell>
          <cell r="AW530">
            <v>0</v>
          </cell>
          <cell r="AX530">
            <v>0</v>
          </cell>
          <cell r="AY530" t="str">
            <v>No</v>
          </cell>
          <cell r="AZ530">
            <v>0</v>
          </cell>
          <cell r="BA530" t="str">
            <v>No aplica</v>
          </cell>
          <cell r="BB530" t="str">
            <v>No aplica</v>
          </cell>
          <cell r="BC530" t="str">
            <v>https://community.secop.gov.co/Public/Tendering/OpportunityDetail/Index?noticeUID=CO1.NTC.7760559&amp;isFromPublicArea=True&amp;isModal=true&amp;asPopupView=true</v>
          </cell>
        </row>
        <row r="531">
          <cell r="M531" t="str">
            <v>336-2025</v>
          </cell>
          <cell r="N531" t="str">
            <v>En ejecución</v>
          </cell>
          <cell r="O531" t="str">
            <v>V1.80111700</v>
          </cell>
          <cell r="P531" t="str">
            <v>PRESTAR LOS SERVICIOS PROFESIONALES EN EL ÁREA GESTIÓN DEL DESARROLLO; PARA EL APOYO A LA EJECUCIÓN INTEGRAL DE LOS DIFERENTES PROYECTOS DE INVERSIÓN DESTINADOS A LA INTERVENCIÓN DE LA MALLA VIAL; ESPACIO PÚBLICO; INFRAESTRUCTURA CULTURAL; E INTERVENCIÓN DE INFRAESTRUCTURA DE SALONES COMUNALES DE LA</v>
          </cell>
          <cell r="Q531" t="str">
            <v>Prestación de servicios</v>
          </cell>
          <cell r="R531" t="str">
            <v>Contratación directa</v>
          </cell>
          <cell r="S531" t="str">
            <v>Servicios profesionales y apoyo a la gestión</v>
          </cell>
          <cell r="T531" t="str">
            <v>03/14/2025</v>
          </cell>
          <cell r="U531" t="str">
            <v>03/17/2025</v>
          </cell>
          <cell r="V531" t="str">
            <v>09/16/2025</v>
          </cell>
          <cell r="Y531" t="str">
            <v>No Definido</v>
          </cell>
          <cell r="Z531" t="str">
            <v>Cédula de Ciudadanía</v>
          </cell>
          <cell r="AA531">
            <v>79724176</v>
          </cell>
          <cell r="AB531" t="str">
            <v>EXMELIN LEMUS</v>
          </cell>
          <cell r="AC531" t="str">
            <v>No</v>
          </cell>
          <cell r="AD531" t="str">
            <v>No</v>
          </cell>
          <cell r="AE531" t="str">
            <v>No</v>
          </cell>
          <cell r="AF531" t="str">
            <v>No</v>
          </cell>
          <cell r="AG531" t="str">
            <v>No</v>
          </cell>
          <cell r="AH531" t="str">
            <v>No</v>
          </cell>
          <cell r="AI531" t="str">
            <v>No</v>
          </cell>
          <cell r="AJ531" t="str">
            <v>Recursos Propios</v>
          </cell>
          <cell r="AK531" t="str">
            <v>Inversión</v>
          </cell>
          <cell r="AL531" t="str">
            <v>46,128,000</v>
          </cell>
          <cell r="AM531">
            <v>0</v>
          </cell>
          <cell r="AN531">
            <v>0</v>
          </cell>
          <cell r="AO531" t="str">
            <v>46,128,000</v>
          </cell>
          <cell r="AP531">
            <v>0</v>
          </cell>
          <cell r="AQ531">
            <v>0</v>
          </cell>
          <cell r="AR531">
            <v>0</v>
          </cell>
          <cell r="AS531" t="str">
            <v>46,128,000</v>
          </cell>
          <cell r="AT531" t="str">
            <v>No Válido</v>
          </cell>
          <cell r="AU531" t="str">
            <v>No Definido</v>
          </cell>
          <cell r="AV531" t="str">
            <v>No D</v>
          </cell>
          <cell r="AW531">
            <v>0</v>
          </cell>
          <cell r="AX531">
            <v>0</v>
          </cell>
          <cell r="AY531" t="str">
            <v>No</v>
          </cell>
          <cell r="AZ531">
            <v>0</v>
          </cell>
          <cell r="BA531" t="str">
            <v>No aplica</v>
          </cell>
          <cell r="BB531" t="str">
            <v>No aplica</v>
          </cell>
          <cell r="BC531" t="str">
            <v>https://community.secop.gov.co/Public/Tendering/OpportunityDetail/Index?noticeUID=CO1.NTC.7834847&amp;isFromPublicArea=True&amp;isModal=true&amp;asPopupView=true</v>
          </cell>
        </row>
        <row r="532">
          <cell r="M532" t="str">
            <v>611-2025</v>
          </cell>
          <cell r="N532" t="str">
            <v>En ejecución</v>
          </cell>
          <cell r="O532" t="str">
            <v>V1.80111700</v>
          </cell>
          <cell r="P532" t="str">
            <v>Prestar servicios de apoyo para las actividades administrativas y de gestión documental en las diferentes etapas de los procesos de contratación; en el Área de Gestión del Desarrollo Local.</v>
          </cell>
          <cell r="Q532" t="str">
            <v>Prestación de servicios</v>
          </cell>
          <cell r="R532" t="str">
            <v>Contratación directa</v>
          </cell>
          <cell r="S532" t="str">
            <v>Servicios profesionales y apoyo a la gestión</v>
          </cell>
          <cell r="T532">
            <v>45813</v>
          </cell>
          <cell r="U532">
            <v>45874</v>
          </cell>
          <cell r="V532">
            <v>45849</v>
          </cell>
          <cell r="Y532" t="str">
            <v>No Definido</v>
          </cell>
          <cell r="Z532" t="str">
            <v>Cédula de Ciudadanía</v>
          </cell>
          <cell r="AA532">
            <v>26472416</v>
          </cell>
          <cell r="AB532" t="str">
            <v>Edith Rocio Chimbaco Ardila</v>
          </cell>
          <cell r="AC532" t="str">
            <v>No</v>
          </cell>
          <cell r="AD532" t="str">
            <v>No</v>
          </cell>
          <cell r="AE532" t="str">
            <v>No</v>
          </cell>
          <cell r="AF532" t="str">
            <v>No</v>
          </cell>
          <cell r="AG532" t="str">
            <v>No</v>
          </cell>
          <cell r="AH532" t="str">
            <v>No</v>
          </cell>
          <cell r="AI532" t="str">
            <v>No</v>
          </cell>
          <cell r="AJ532" t="str">
            <v>Recursos Propios</v>
          </cell>
          <cell r="AK532" t="str">
            <v>Inversión</v>
          </cell>
          <cell r="AL532" t="str">
            <v>21,600,000</v>
          </cell>
          <cell r="AM532">
            <v>0</v>
          </cell>
          <cell r="AN532">
            <v>0</v>
          </cell>
          <cell r="AO532" t="str">
            <v>21,600,000</v>
          </cell>
          <cell r="AP532">
            <v>0</v>
          </cell>
          <cell r="AQ532">
            <v>0</v>
          </cell>
          <cell r="AR532">
            <v>0</v>
          </cell>
          <cell r="AS532" t="str">
            <v>21,600,000</v>
          </cell>
          <cell r="AT532" t="str">
            <v>No Válido</v>
          </cell>
          <cell r="AU532" t="str">
            <v>No Definido</v>
          </cell>
          <cell r="AV532" t="str">
            <v>No D</v>
          </cell>
          <cell r="AW532">
            <v>0</v>
          </cell>
          <cell r="AX532">
            <v>0</v>
          </cell>
          <cell r="AY532" t="str">
            <v>No</v>
          </cell>
          <cell r="AZ532">
            <v>0</v>
          </cell>
          <cell r="BA532" t="str">
            <v>No aplica</v>
          </cell>
          <cell r="BB532" t="str">
            <v>No aplica</v>
          </cell>
          <cell r="BC532" t="str">
            <v>https://community.secop.gov.co/Public/Tendering/OpportunityDetail/Index?noticeUID=CO1.NTC.8058949&amp;isFromPublicArea=True&amp;isModal=true&amp;asPopupView=true</v>
          </cell>
        </row>
        <row r="533">
          <cell r="M533" t="str">
            <v>399-2025</v>
          </cell>
          <cell r="N533" t="str">
            <v>En ejecución</v>
          </cell>
          <cell r="O533" t="str">
            <v>V1.80111700</v>
          </cell>
          <cell r="P533" t="str">
            <v>Prestar servicios de apoyo en las actividades de seguridad; convivencia ciudadana y recuperación del espacio público</v>
          </cell>
          <cell r="Q533" t="str">
            <v>Prestación de servicios</v>
          </cell>
          <cell r="R533" t="str">
            <v>Contratación directa</v>
          </cell>
          <cell r="S533" t="str">
            <v>Servicios profesionales y apoyo a la gestión</v>
          </cell>
          <cell r="T533" t="str">
            <v>05/14/2025</v>
          </cell>
          <cell r="U533" t="str">
            <v>05/20/2025</v>
          </cell>
          <cell r="V533" t="str">
            <v>11/19/2025</v>
          </cell>
          <cell r="Y533" t="str">
            <v>No Definido</v>
          </cell>
          <cell r="Z533" t="str">
            <v>Cédula de Ciudadanía</v>
          </cell>
          <cell r="AA533">
            <v>1019140643</v>
          </cell>
          <cell r="AB533" t="str">
            <v>Christian David Oviedo Gutierrez</v>
          </cell>
          <cell r="AC533" t="str">
            <v>No</v>
          </cell>
          <cell r="AD533" t="str">
            <v>No</v>
          </cell>
          <cell r="AE533" t="str">
            <v>No</v>
          </cell>
          <cell r="AF533" t="str">
            <v>No</v>
          </cell>
          <cell r="AG533" t="str">
            <v>No</v>
          </cell>
          <cell r="AH533" t="str">
            <v>No</v>
          </cell>
          <cell r="AI533" t="str">
            <v>No</v>
          </cell>
          <cell r="AJ533" t="str">
            <v>Recursos Propios</v>
          </cell>
          <cell r="AK533" t="str">
            <v>Inversión</v>
          </cell>
          <cell r="AL533" t="str">
            <v>12,378,000</v>
          </cell>
          <cell r="AM533">
            <v>0</v>
          </cell>
          <cell r="AN533">
            <v>0</v>
          </cell>
          <cell r="AO533" t="str">
            <v>12,378,000</v>
          </cell>
          <cell r="AP533">
            <v>0</v>
          </cell>
          <cell r="AQ533">
            <v>0</v>
          </cell>
          <cell r="AR533">
            <v>0</v>
          </cell>
          <cell r="AS533" t="str">
            <v>12,378,000</v>
          </cell>
          <cell r="AT533" t="str">
            <v>No Válido</v>
          </cell>
          <cell r="AU533" t="str">
            <v>No Definido</v>
          </cell>
          <cell r="AV533" t="str">
            <v>No D</v>
          </cell>
          <cell r="AW533">
            <v>0</v>
          </cell>
          <cell r="AX533">
            <v>0</v>
          </cell>
          <cell r="AY533" t="str">
            <v>No</v>
          </cell>
          <cell r="AZ533">
            <v>0</v>
          </cell>
          <cell r="BA533" t="str">
            <v>No aplica</v>
          </cell>
          <cell r="BB533" t="str">
            <v>No aplica</v>
          </cell>
          <cell r="BC533" t="str">
            <v>https://community.secop.gov.co/Public/Tendering/OpportunityDetail/Index?noticeUID=CO1.NTC.8095613&amp;isFromPublicArea=True&amp;isModal=true&amp;asPopupView=true</v>
          </cell>
        </row>
        <row r="534">
          <cell r="M534" t="str">
            <v>507-2025</v>
          </cell>
          <cell r="N534" t="str">
            <v>En ejecución</v>
          </cell>
          <cell r="O534" t="str">
            <v>V1.80111700</v>
          </cell>
          <cell r="P534" t="str">
            <v>Prestar servicios profesionales en el Área de
Gestión del Desarrollo Local de la Alcaldía Local de Suba; para realizar las revisiones periódicas de las
obras contratadas; ejecutadas y terminadas por el Fondo de Desarrollo Local de Suba; a fin de verificar el
cumplimiento a la estabilidad y garantía</v>
          </cell>
          <cell r="Q534" t="str">
            <v>Prestación de servicios</v>
          </cell>
          <cell r="R534" t="str">
            <v>Contratación directa</v>
          </cell>
          <cell r="S534" t="str">
            <v>Servicios profesionales y apoyo a la gestión</v>
          </cell>
          <cell r="T534" t="str">
            <v>03/28/2025</v>
          </cell>
          <cell r="U534">
            <v>45661</v>
          </cell>
          <cell r="V534" t="str">
            <v>09/30/2025</v>
          </cell>
          <cell r="Y534" t="str">
            <v>No Definido</v>
          </cell>
          <cell r="Z534" t="str">
            <v>Cédula de Ciudadanía</v>
          </cell>
          <cell r="AA534">
            <v>52228310</v>
          </cell>
          <cell r="AB534" t="str">
            <v>Sandra Patricia Zarama Muñoz</v>
          </cell>
          <cell r="AC534" t="str">
            <v>No</v>
          </cell>
          <cell r="AD534" t="str">
            <v>No</v>
          </cell>
          <cell r="AE534" t="str">
            <v>No</v>
          </cell>
          <cell r="AF534" t="str">
            <v>No</v>
          </cell>
          <cell r="AG534" t="str">
            <v>No</v>
          </cell>
          <cell r="AH534" t="str">
            <v>No</v>
          </cell>
          <cell r="AI534" t="str">
            <v>No</v>
          </cell>
          <cell r="AJ534" t="str">
            <v>Recursos Propios</v>
          </cell>
          <cell r="AK534" t="str">
            <v>Inversión</v>
          </cell>
          <cell r="AL534" t="str">
            <v>33,810,000</v>
          </cell>
          <cell r="AM534">
            <v>0</v>
          </cell>
          <cell r="AN534">
            <v>0</v>
          </cell>
          <cell r="AO534" t="str">
            <v>33,810,000</v>
          </cell>
          <cell r="AP534">
            <v>0</v>
          </cell>
          <cell r="AQ534">
            <v>0</v>
          </cell>
          <cell r="AR534">
            <v>0</v>
          </cell>
          <cell r="AS534" t="str">
            <v>33,810,000</v>
          </cell>
          <cell r="AT534" t="str">
            <v>No Válido</v>
          </cell>
          <cell r="AU534" t="str">
            <v>No Definido</v>
          </cell>
          <cell r="AV534" t="str">
            <v>No D</v>
          </cell>
          <cell r="AW534">
            <v>0</v>
          </cell>
          <cell r="AX534">
            <v>0</v>
          </cell>
          <cell r="AY534" t="str">
            <v>No</v>
          </cell>
          <cell r="AZ534">
            <v>0</v>
          </cell>
          <cell r="BA534" t="str">
            <v>No aplica</v>
          </cell>
          <cell r="BB534" t="str">
            <v>No aplica</v>
          </cell>
          <cell r="BC534" t="str">
            <v>https://community.secop.gov.co/Public/Tendering/OpportunityDetail/Index?noticeUID=CO1.NTC.7911714&amp;isFromPublicArea=True&amp;isModal=true&amp;asPopupView=true</v>
          </cell>
        </row>
        <row r="535">
          <cell r="M535" t="str">
            <v>214-2025</v>
          </cell>
          <cell r="N535" t="str">
            <v>En ejecución</v>
          </cell>
          <cell r="O535" t="str">
            <v>V1.80111700</v>
          </cell>
          <cell r="P535" t="str">
            <v>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 Local.</v>
          </cell>
          <cell r="Q535" t="str">
            <v>Prestación de servicios</v>
          </cell>
          <cell r="R535" t="str">
            <v>Contratación directa</v>
          </cell>
          <cell r="S535" t="str">
            <v>Servicios profesionales y apoyo a la gestión</v>
          </cell>
          <cell r="T535" t="str">
            <v>03/14/2025</v>
          </cell>
          <cell r="U535" t="str">
            <v>03/18/2025</v>
          </cell>
          <cell r="V535" t="str">
            <v>09/17/2025</v>
          </cell>
          <cell r="Y535" t="str">
            <v>No Definido</v>
          </cell>
          <cell r="Z535" t="str">
            <v>Cédula de Ciudadanía</v>
          </cell>
          <cell r="AA535">
            <v>1102836251</v>
          </cell>
          <cell r="AB535" t="str">
            <v>ANDRES JOSE FUENTES SALAS</v>
          </cell>
          <cell r="AC535" t="str">
            <v>No</v>
          </cell>
          <cell r="AD535" t="str">
            <v>No</v>
          </cell>
          <cell r="AE535" t="str">
            <v>No</v>
          </cell>
          <cell r="AF535" t="str">
            <v>No</v>
          </cell>
          <cell r="AG535" t="str">
            <v>No</v>
          </cell>
          <cell r="AH535" t="str">
            <v>No</v>
          </cell>
          <cell r="AI535" t="str">
            <v>No</v>
          </cell>
          <cell r="AJ535" t="str">
            <v>Recursos Propios</v>
          </cell>
          <cell r="AK535" t="str">
            <v>Inversión</v>
          </cell>
          <cell r="AL535" t="str">
            <v>46,128,000</v>
          </cell>
          <cell r="AM535">
            <v>0</v>
          </cell>
          <cell r="AN535">
            <v>0</v>
          </cell>
          <cell r="AO535" t="str">
            <v>46,128,000</v>
          </cell>
          <cell r="AP535">
            <v>0</v>
          </cell>
          <cell r="AQ535">
            <v>0</v>
          </cell>
          <cell r="AR535">
            <v>0</v>
          </cell>
          <cell r="AS535" t="str">
            <v>46,128,000</v>
          </cell>
          <cell r="AT535" t="str">
            <v>No Válido</v>
          </cell>
          <cell r="AU535" t="str">
            <v>No Definido</v>
          </cell>
          <cell r="AV535" t="str">
            <v>No D</v>
          </cell>
          <cell r="AW535">
            <v>0</v>
          </cell>
          <cell r="AX535">
            <v>0</v>
          </cell>
          <cell r="AY535" t="str">
            <v>No</v>
          </cell>
          <cell r="AZ535">
            <v>0</v>
          </cell>
          <cell r="BA535" t="str">
            <v>No aplica</v>
          </cell>
          <cell r="BB535" t="str">
            <v>No aplica</v>
          </cell>
          <cell r="BC535" t="str">
            <v>https://community.secop.gov.co/Public/Tendering/OpportunityDetail/Index?noticeUID=CO1.NTC.7838019&amp;isFromPublicArea=True&amp;isModal=true&amp;asPopupView=true</v>
          </cell>
        </row>
        <row r="536">
          <cell r="M536" t="str">
            <v>428-2025</v>
          </cell>
          <cell r="N536" t="str">
            <v>En ejecución</v>
          </cell>
          <cell r="O536" t="str">
            <v>V1.80111700</v>
          </cell>
          <cell r="P536" t="str">
            <v>Prestar servicios profesionales como abogado
para apoyar el Despacho y el Área de Gestión del Desarrollo Local de la Alcaldía Local de Suba; en la
gestión contractual en los diferentes procesos de selección; incumplimientos; requerimientos de entes de
control y demás asuntos de índole jurídico y ad</v>
          </cell>
          <cell r="Q536" t="str">
            <v>Prestación de servicios</v>
          </cell>
          <cell r="R536" t="str">
            <v>Contratación directa</v>
          </cell>
          <cell r="S536" t="str">
            <v>Servicios profesionales y apoyo a la gestión</v>
          </cell>
          <cell r="T536">
            <v>45811</v>
          </cell>
          <cell r="U536">
            <v>45964</v>
          </cell>
          <cell r="V536">
            <v>45941</v>
          </cell>
          <cell r="Y536" t="str">
            <v>No Definido</v>
          </cell>
          <cell r="Z536" t="str">
            <v>Cédula de Ciudadanía</v>
          </cell>
          <cell r="AA536">
            <v>52898025</v>
          </cell>
          <cell r="AB536" t="str">
            <v>LILIA ZAMBRANO DURAN</v>
          </cell>
          <cell r="AC536" t="str">
            <v>No</v>
          </cell>
          <cell r="AD536" t="str">
            <v>No</v>
          </cell>
          <cell r="AE536" t="str">
            <v>No</v>
          </cell>
          <cell r="AF536" t="str">
            <v>No</v>
          </cell>
          <cell r="AG536" t="str">
            <v>No</v>
          </cell>
          <cell r="AH536" t="str">
            <v>No</v>
          </cell>
          <cell r="AI536" t="str">
            <v>No</v>
          </cell>
          <cell r="AJ536" t="str">
            <v>Recursos Propios</v>
          </cell>
          <cell r="AK536" t="str">
            <v>Inversión</v>
          </cell>
          <cell r="AL536" t="str">
            <v>89,496,000</v>
          </cell>
          <cell r="AM536">
            <v>0</v>
          </cell>
          <cell r="AN536">
            <v>0</v>
          </cell>
          <cell r="AO536" t="str">
            <v>89,496,000</v>
          </cell>
          <cell r="AP536">
            <v>0</v>
          </cell>
          <cell r="AQ536">
            <v>0</v>
          </cell>
          <cell r="AR536">
            <v>0</v>
          </cell>
          <cell r="AS536" t="str">
            <v>89,496,000</v>
          </cell>
          <cell r="AT536" t="str">
            <v>No Válido</v>
          </cell>
          <cell r="AU536" t="str">
            <v>No Definido</v>
          </cell>
          <cell r="AV536" t="str">
            <v>No D</v>
          </cell>
          <cell r="AW536">
            <v>0</v>
          </cell>
          <cell r="AX536">
            <v>0</v>
          </cell>
          <cell r="AY536" t="str">
            <v>No</v>
          </cell>
          <cell r="AZ536">
            <v>0</v>
          </cell>
          <cell r="BA536" t="str">
            <v>No aplica</v>
          </cell>
          <cell r="BB536" t="str">
            <v>No aplica</v>
          </cell>
          <cell r="BC536" t="str">
            <v>https://community.secop.gov.co/Public/Tendering/OpportunityDetail/Index?noticeUID=CO1.NTC.7782589&amp;isFromPublicArea=True&amp;isModal=true&amp;asPopupView=true</v>
          </cell>
        </row>
        <row r="537">
          <cell r="M537" t="str">
            <v>640-2025</v>
          </cell>
          <cell r="N537" t="str">
            <v>En ejecución</v>
          </cell>
          <cell r="O537" t="str">
            <v>V1.80111700</v>
          </cell>
          <cell r="P537" t="str">
            <v>Prestar servicios profesionales para desarrollar procesos de formacion; creacion y circulacion de cultural; contribuyendo al fortalecimiento del ecosistema del arte; la cultura y el patrimonio de la localidad</v>
          </cell>
          <cell r="Q537" t="str">
            <v>Prestación de servicios</v>
          </cell>
          <cell r="R537" t="str">
            <v>Contratación directa</v>
          </cell>
          <cell r="S537" t="str">
            <v>Servicios profesionales y apoyo a la gestión</v>
          </cell>
          <cell r="T537" t="str">
            <v>06/17/2025</v>
          </cell>
          <cell r="U537" t="str">
            <v>06/20/2025</v>
          </cell>
          <cell r="V537" t="str">
            <v>12/19/2025</v>
          </cell>
          <cell r="Y537" t="str">
            <v>No Definido</v>
          </cell>
          <cell r="Z537" t="str">
            <v>Cédula de Ciudadanía</v>
          </cell>
          <cell r="AA537">
            <v>1014196176</v>
          </cell>
          <cell r="AB537" t="str">
            <v>OSCAR MAURICIO NARANJO ROZO</v>
          </cell>
          <cell r="AC537" t="str">
            <v>No</v>
          </cell>
          <cell r="AD537" t="str">
            <v>No</v>
          </cell>
          <cell r="AE537" t="str">
            <v>No</v>
          </cell>
          <cell r="AF537" t="str">
            <v>No</v>
          </cell>
          <cell r="AG537" t="str">
            <v>No</v>
          </cell>
          <cell r="AH537" t="str">
            <v>No</v>
          </cell>
          <cell r="AI537" t="str">
            <v>No</v>
          </cell>
          <cell r="AJ537" t="str">
            <v>Recursos Propios</v>
          </cell>
          <cell r="AK537" t="str">
            <v>Inversión</v>
          </cell>
          <cell r="AL537" t="str">
            <v>33,810,000</v>
          </cell>
          <cell r="AM537">
            <v>0</v>
          </cell>
          <cell r="AN537">
            <v>0</v>
          </cell>
          <cell r="AO537" t="str">
            <v>33,810,000</v>
          </cell>
          <cell r="AP537">
            <v>0</v>
          </cell>
          <cell r="AQ537">
            <v>0</v>
          </cell>
          <cell r="AR537">
            <v>0</v>
          </cell>
          <cell r="AS537" t="str">
            <v>33,810,000</v>
          </cell>
          <cell r="AT537" t="str">
            <v>No Válido</v>
          </cell>
          <cell r="AU537" t="str">
            <v>No Definido</v>
          </cell>
          <cell r="AV537" t="str">
            <v>No D</v>
          </cell>
          <cell r="AW537">
            <v>0</v>
          </cell>
          <cell r="AX537">
            <v>0</v>
          </cell>
          <cell r="AY537" t="str">
            <v>No</v>
          </cell>
          <cell r="AZ537">
            <v>0</v>
          </cell>
          <cell r="BA537" t="str">
            <v>No aplica</v>
          </cell>
          <cell r="BB537" t="str">
            <v>No aplica</v>
          </cell>
          <cell r="BC537" t="str">
            <v>https://community.secop.gov.co/Public/Tendering/OpportunityDetail/Index?noticeUID=CO1.NTC.8299775&amp;isFromPublicArea=True&amp;isModal=true&amp;asPopupView=true</v>
          </cell>
        </row>
        <row r="538">
          <cell r="M538" t="str">
            <v>643-2025</v>
          </cell>
          <cell r="N538" t="str">
            <v>En ejecución</v>
          </cell>
          <cell r="O538" t="str">
            <v>V1.80111700</v>
          </cell>
          <cell r="P538" t="str">
            <v>El contrato que se pretende celebrar; tendrá por objeto Prestar servicios profesionales para desarrollar procesos de formacion; creacion y circulacion de cultural; contribuyendo al fortalecimiento del ecosistema del arte; la cultura y el patrimonio de la localidad.</v>
          </cell>
          <cell r="Q538" t="str">
            <v>Prestación de servicios</v>
          </cell>
          <cell r="R538" t="str">
            <v>Contratación directa</v>
          </cell>
          <cell r="S538" t="str">
            <v>Servicios profesionales y apoyo a la gestión</v>
          </cell>
          <cell r="T538" t="str">
            <v>06/27/2025</v>
          </cell>
          <cell r="U538">
            <v>45723</v>
          </cell>
          <cell r="V538" t="str">
            <v>12/31/2025</v>
          </cell>
          <cell r="Y538" t="str">
            <v>No Definido</v>
          </cell>
          <cell r="Z538" t="str">
            <v>Cédula de Ciudadanía</v>
          </cell>
          <cell r="AA538">
            <v>1019122200</v>
          </cell>
          <cell r="AB538" t="str">
            <v>Mayra Alejandra Fajardo Tristancho</v>
          </cell>
          <cell r="AC538" t="str">
            <v>No</v>
          </cell>
          <cell r="AD538" t="str">
            <v>No</v>
          </cell>
          <cell r="AE538" t="str">
            <v>No</v>
          </cell>
          <cell r="AF538" t="str">
            <v>No</v>
          </cell>
          <cell r="AG538" t="str">
            <v>No</v>
          </cell>
          <cell r="AH538" t="str">
            <v>No</v>
          </cell>
          <cell r="AI538" t="str">
            <v>No</v>
          </cell>
          <cell r="AJ538" t="str">
            <v>Recursos Propios</v>
          </cell>
          <cell r="AK538" t="str">
            <v>Inversión</v>
          </cell>
          <cell r="AL538" t="str">
            <v>33,810,000</v>
          </cell>
          <cell r="AM538">
            <v>0</v>
          </cell>
          <cell r="AN538">
            <v>0</v>
          </cell>
          <cell r="AO538" t="str">
            <v>33,810,000</v>
          </cell>
          <cell r="AP538">
            <v>0</v>
          </cell>
          <cell r="AQ538">
            <v>0</v>
          </cell>
          <cell r="AR538">
            <v>0</v>
          </cell>
          <cell r="AS538" t="str">
            <v>33,810,000</v>
          </cell>
          <cell r="AT538" t="str">
            <v>No Válido</v>
          </cell>
          <cell r="AU538" t="str">
            <v>No Definido</v>
          </cell>
          <cell r="AV538" t="str">
            <v>No D</v>
          </cell>
          <cell r="AW538">
            <v>0</v>
          </cell>
          <cell r="AX538">
            <v>0</v>
          </cell>
          <cell r="AY538" t="str">
            <v>No</v>
          </cell>
          <cell r="AZ538">
            <v>0</v>
          </cell>
          <cell r="BA538" t="str">
            <v>No aplica</v>
          </cell>
          <cell r="BB538" t="str">
            <v>No aplica</v>
          </cell>
          <cell r="BC538" t="str">
            <v>https://community.secop.gov.co/Public/Tendering/OpportunityDetail/Index?noticeUID=CO1.NTC.8331114&amp;isFromPublicArea=True&amp;isModal=true&amp;asPopupView=true</v>
          </cell>
        </row>
        <row r="539">
          <cell r="M539" t="str">
            <v>583-2025</v>
          </cell>
          <cell r="N539" t="str">
            <v>Modificado</v>
          </cell>
          <cell r="O539" t="str">
            <v>V1.80131500</v>
          </cell>
          <cell r="P539" t="str">
            <v>El Fondo de Desarrollo Local de Suba; en adelante el COMODANTE; hace entrega real y material a título de COMODATO a la junta de Acción Comunal del Barrio SAN CIPRIANO NORTE; quien en adelante será el COMODATARIO; para su uso a título gratuito y con cargo a restituir los bienes muebles de propiedad ú</v>
          </cell>
          <cell r="Q539" t="str">
            <v>Comodato</v>
          </cell>
          <cell r="R539" t="str">
            <v>Contratación directa</v>
          </cell>
          <cell r="S539" t="str">
            <v>Prestamo de uso</v>
          </cell>
          <cell r="T539">
            <v>45968</v>
          </cell>
          <cell r="U539">
            <v>45968</v>
          </cell>
          <cell r="V539">
            <v>47763</v>
          </cell>
          <cell r="Y539" t="str">
            <v>No Definido</v>
          </cell>
          <cell r="Z539" t="str">
            <v>No Definido</v>
          </cell>
          <cell r="AA539">
            <v>8000453175</v>
          </cell>
          <cell r="AB539" t="str">
            <v>JAC SAN CIPRIANO</v>
          </cell>
          <cell r="AC539" t="str">
            <v>No</v>
          </cell>
          <cell r="AD539" t="str">
            <v>No</v>
          </cell>
          <cell r="AE539" t="str">
            <v>No</v>
          </cell>
          <cell r="AF539" t="str">
            <v>No</v>
          </cell>
          <cell r="AG539" t="str">
            <v>No</v>
          </cell>
          <cell r="AH539" t="str">
            <v>No</v>
          </cell>
          <cell r="AI539" t="str">
            <v>No</v>
          </cell>
          <cell r="AJ539" t="str">
            <v>Distribuido</v>
          </cell>
          <cell r="AK539" t="str">
            <v>Funcionamiento</v>
          </cell>
          <cell r="AL539">
            <v>0</v>
          </cell>
          <cell r="AM539">
            <v>0</v>
          </cell>
          <cell r="AN539">
            <v>0</v>
          </cell>
          <cell r="AO539">
            <v>0</v>
          </cell>
          <cell r="AP539">
            <v>0</v>
          </cell>
          <cell r="AQ539">
            <v>0</v>
          </cell>
          <cell r="AR539">
            <v>0</v>
          </cell>
          <cell r="AS539">
            <v>0</v>
          </cell>
          <cell r="AT539" t="str">
            <v>No Válido</v>
          </cell>
          <cell r="AU539" t="str">
            <v>No Definido</v>
          </cell>
          <cell r="AV539" t="str">
            <v>No D</v>
          </cell>
          <cell r="AW539">
            <v>0</v>
          </cell>
          <cell r="AX539">
            <v>0</v>
          </cell>
          <cell r="AY539" t="str">
            <v>No</v>
          </cell>
          <cell r="AZ539">
            <v>0</v>
          </cell>
          <cell r="BA539" t="str">
            <v>No aplica</v>
          </cell>
          <cell r="BB539" t="str">
            <v>No aplica</v>
          </cell>
          <cell r="BC539" t="str">
            <v>https://community.secop.gov.co/Public/Tendering/OpportunityDetail/Index?noticeUID=CO1.NTC.8405998&amp;isFromPublicArea=True&amp;isModal=true&amp;asPopupView=true</v>
          </cell>
        </row>
        <row r="540">
          <cell r="M540" t="str">
            <v>644-2025</v>
          </cell>
          <cell r="N540" t="str">
            <v>En ejecución</v>
          </cell>
          <cell r="O540" t="str">
            <v>V1.80111700</v>
          </cell>
          <cell r="P540" t="str">
            <v>Prestar servicios profesionales para desarrollar procesos de formacion; creacion y circulacion de cultural; contribuyendo al fortalecimiento del ecosistema
 del arte; la cultura y el patrimonio de la localidad.</v>
          </cell>
          <cell r="Q540" t="str">
            <v>Prestación de servicios</v>
          </cell>
          <cell r="R540" t="str">
            <v>Contratación directa</v>
          </cell>
          <cell r="S540" t="str">
            <v>Servicios profesionales y apoyo a la gestión</v>
          </cell>
          <cell r="T540" t="str">
            <v>06/18/2025</v>
          </cell>
          <cell r="U540" t="str">
            <v>06/24/2025</v>
          </cell>
          <cell r="V540" t="str">
            <v>12/23/2025</v>
          </cell>
          <cell r="Y540" t="str">
            <v>No Definido</v>
          </cell>
          <cell r="Z540" t="str">
            <v>Cédula de Ciudadanía</v>
          </cell>
          <cell r="AA540">
            <v>1020810108</v>
          </cell>
          <cell r="AB540" t="str">
            <v>María Alejandra Castañeda Alvarez</v>
          </cell>
          <cell r="AC540" t="str">
            <v>No</v>
          </cell>
          <cell r="AD540" t="str">
            <v>No</v>
          </cell>
          <cell r="AE540" t="str">
            <v>No</v>
          </cell>
          <cell r="AF540" t="str">
            <v>No</v>
          </cell>
          <cell r="AG540" t="str">
            <v>No</v>
          </cell>
          <cell r="AH540" t="str">
            <v>No</v>
          </cell>
          <cell r="AI540" t="str">
            <v>No</v>
          </cell>
          <cell r="AJ540" t="str">
            <v>Recursos Propios</v>
          </cell>
          <cell r="AK540" t="str">
            <v>Inversión</v>
          </cell>
          <cell r="AL540" t="str">
            <v>33,810,000</v>
          </cell>
          <cell r="AM540">
            <v>0</v>
          </cell>
          <cell r="AN540">
            <v>0</v>
          </cell>
          <cell r="AO540" t="str">
            <v>33,810,000</v>
          </cell>
          <cell r="AP540">
            <v>0</v>
          </cell>
          <cell r="AQ540">
            <v>0</v>
          </cell>
          <cell r="AR540">
            <v>0</v>
          </cell>
          <cell r="AS540" t="str">
            <v>33,810,000</v>
          </cell>
          <cell r="AT540" t="str">
            <v>No Válido</v>
          </cell>
          <cell r="AU540" t="str">
            <v>No Definido</v>
          </cell>
          <cell r="AV540" t="str">
            <v>No D</v>
          </cell>
          <cell r="AW540">
            <v>0</v>
          </cell>
          <cell r="AX540">
            <v>0</v>
          </cell>
          <cell r="AY540" t="str">
            <v>No</v>
          </cell>
          <cell r="AZ540">
            <v>0</v>
          </cell>
          <cell r="BA540" t="str">
            <v>No aplica</v>
          </cell>
          <cell r="BB540" t="str">
            <v>No aplica</v>
          </cell>
          <cell r="BC540" t="str">
            <v>https://community.secop.gov.co/Public/Tendering/OpportunityDetail/Index?noticeUID=CO1.NTC.8299962&amp;isFromPublicArea=True&amp;isModal=true&amp;asPopupView=true</v>
          </cell>
        </row>
        <row r="541">
          <cell r="M541" t="str">
            <v>595-2025</v>
          </cell>
          <cell r="N541" t="str">
            <v>Modificado</v>
          </cell>
          <cell r="O541" t="str">
            <v>V1.80111700</v>
          </cell>
          <cell r="P541" t="str">
            <v>Prestar servicios de apoyo en las actividades de
seguridad; convivencia ciudadana y recuperación del espacio público.</v>
          </cell>
          <cell r="Q541" t="str">
            <v>Prestación de servicios</v>
          </cell>
          <cell r="R541" t="str">
            <v>Contratación directa</v>
          </cell>
          <cell r="S541" t="str">
            <v>Servicios profesionales y apoyo a la gestión</v>
          </cell>
          <cell r="T541">
            <v>45874</v>
          </cell>
          <cell r="U541">
            <v>45905</v>
          </cell>
          <cell r="V541">
            <v>45880</v>
          </cell>
          <cell r="Y541" t="str">
            <v>No Definido</v>
          </cell>
          <cell r="Z541" t="str">
            <v>Cédula de Ciudadanía</v>
          </cell>
          <cell r="AA541">
            <v>1014204763</v>
          </cell>
          <cell r="AB541" t="str">
            <v>JOHN FABER BELTRAN</v>
          </cell>
          <cell r="AC541" t="str">
            <v>No</v>
          </cell>
          <cell r="AD541" t="str">
            <v>No</v>
          </cell>
          <cell r="AE541" t="str">
            <v>No</v>
          </cell>
          <cell r="AF541" t="str">
            <v>No</v>
          </cell>
          <cell r="AG541" t="str">
            <v>No</v>
          </cell>
          <cell r="AH541" t="str">
            <v>No</v>
          </cell>
          <cell r="AI541" t="str">
            <v>No</v>
          </cell>
          <cell r="AJ541" t="str">
            <v>Recursos Propios</v>
          </cell>
          <cell r="AK541" t="str">
            <v>Inversión</v>
          </cell>
          <cell r="AL541" t="str">
            <v>12,378,000</v>
          </cell>
          <cell r="AM541">
            <v>0</v>
          </cell>
          <cell r="AN541">
            <v>0</v>
          </cell>
          <cell r="AO541" t="str">
            <v>12,378,000</v>
          </cell>
          <cell r="AP541">
            <v>0</v>
          </cell>
          <cell r="AQ541">
            <v>0</v>
          </cell>
          <cell r="AR541">
            <v>0</v>
          </cell>
          <cell r="AS541" t="str">
            <v>12,378,000</v>
          </cell>
          <cell r="AT541" t="str">
            <v>No Válido</v>
          </cell>
          <cell r="AU541" t="str">
            <v>No Definido</v>
          </cell>
          <cell r="AV541" t="str">
            <v>No D</v>
          </cell>
          <cell r="AW541">
            <v>0</v>
          </cell>
          <cell r="AX541">
            <v>0</v>
          </cell>
          <cell r="AY541" t="str">
            <v>No</v>
          </cell>
          <cell r="AZ541">
            <v>0</v>
          </cell>
          <cell r="BA541" t="str">
            <v>No aplica</v>
          </cell>
          <cell r="BB541" t="str">
            <v>No aplica</v>
          </cell>
          <cell r="BC541" t="str">
            <v>https://community.secop.gov.co/Public/Tendering/OpportunityDetail/Index?noticeUID=CO1.NTC.8088928&amp;isFromPublicArea=True&amp;isModal=true&amp;asPopupView=true</v>
          </cell>
        </row>
        <row r="542">
          <cell r="M542" t="str">
            <v>543-2025</v>
          </cell>
          <cell r="N542" t="str">
            <v>En ejecución</v>
          </cell>
          <cell r="O542" t="str">
            <v>V1.80111700</v>
          </cell>
          <cell r="P542" t="str">
            <v>Apoyar al Alcalde Local en la formulación; seguimiento e implementación de la estrategia local para la terminación jurídica o inactivación de las actuaciones administrativas que cursan en la Alcaldía Local.</v>
          </cell>
          <cell r="Q542" t="str">
            <v>Prestación de servicios</v>
          </cell>
          <cell r="R542" t="str">
            <v>Contratación directa</v>
          </cell>
          <cell r="S542" t="str">
            <v>Servicios profesionales y apoyo a la gestión</v>
          </cell>
          <cell r="T542">
            <v>45965</v>
          </cell>
          <cell r="U542" t="str">
            <v>04/16/2025</v>
          </cell>
          <cell r="V542" t="str">
            <v>10/15/2025</v>
          </cell>
          <cell r="Y542" t="str">
            <v>No Definido</v>
          </cell>
          <cell r="Z542" t="str">
            <v>Cédula de Ciudadanía</v>
          </cell>
          <cell r="AA542">
            <v>79053156</v>
          </cell>
          <cell r="AB542" t="str">
            <v>PEDRO JAVIER ORTEGON PINILLA</v>
          </cell>
          <cell r="AC542" t="str">
            <v>No</v>
          </cell>
          <cell r="AD542" t="str">
            <v>No</v>
          </cell>
          <cell r="AE542" t="str">
            <v>No</v>
          </cell>
          <cell r="AF542" t="str">
            <v>No</v>
          </cell>
          <cell r="AG542" t="str">
            <v>No</v>
          </cell>
          <cell r="AH542" t="str">
            <v>No</v>
          </cell>
          <cell r="AI542" t="str">
            <v>No</v>
          </cell>
          <cell r="AJ542" t="str">
            <v>Recursos Propios</v>
          </cell>
          <cell r="AK542" t="str">
            <v>Inversión</v>
          </cell>
          <cell r="AL542" t="str">
            <v>49,800,000</v>
          </cell>
          <cell r="AM542">
            <v>0</v>
          </cell>
          <cell r="AN542">
            <v>0</v>
          </cell>
          <cell r="AO542" t="str">
            <v>49,800,000</v>
          </cell>
          <cell r="AP542">
            <v>0</v>
          </cell>
          <cell r="AQ542">
            <v>0</v>
          </cell>
          <cell r="AR542">
            <v>0</v>
          </cell>
          <cell r="AS542" t="str">
            <v>49,800,000</v>
          </cell>
          <cell r="AT542" t="str">
            <v>No Válido</v>
          </cell>
          <cell r="AU542" t="str">
            <v>No Definido</v>
          </cell>
          <cell r="AV542" t="str">
            <v>No D</v>
          </cell>
          <cell r="AW542">
            <v>0</v>
          </cell>
          <cell r="AX542">
            <v>0</v>
          </cell>
          <cell r="AY542" t="str">
            <v>No</v>
          </cell>
          <cell r="AZ542">
            <v>0</v>
          </cell>
          <cell r="BA542" t="str">
            <v>No aplica</v>
          </cell>
          <cell r="BB542" t="str">
            <v>No aplica</v>
          </cell>
          <cell r="BC542" t="str">
            <v>https://community.secop.gov.co/Public/Tendering/OpportunityDetail/Index?noticeUID=CO1.NTC.7989865&amp;isFromPublicArea=True&amp;isModal=true&amp;asPopupView=true</v>
          </cell>
        </row>
        <row r="543">
          <cell r="M543" t="str">
            <v>663-2025</v>
          </cell>
          <cell r="N543" t="str">
            <v>Activo</v>
          </cell>
          <cell r="O543" t="str">
            <v>V1.80131500</v>
          </cell>
          <cell r="P543" t="str">
            <v>El Fondo de Desarrollo Local de Suba; en adelante el COMODANTE; hace entrega real y material a título de COMODATO a la junta de Acción Comunal del Barrio AMBERES; quien en adelante será el COMODATARIO; para su uso a título gratuito y con cargo a restituir los bienes muebles de propiedad única y excl</v>
          </cell>
          <cell r="Q543" t="str">
            <v>Comodato</v>
          </cell>
          <cell r="R543" t="str">
            <v>Contratación directa</v>
          </cell>
          <cell r="S543" t="str">
            <v>Prestamo de uso</v>
          </cell>
          <cell r="T543" t="str">
            <v>07/29/2025</v>
          </cell>
          <cell r="V543" t="str">
            <v>07/27/2030</v>
          </cell>
          <cell r="Y543" t="str">
            <v>No Definido</v>
          </cell>
          <cell r="Z543" t="str">
            <v>No Definido</v>
          </cell>
          <cell r="AA543">
            <v>830099946</v>
          </cell>
          <cell r="AB543" t="str">
            <v>JUNTA DE ACCIÓN COMUNAL AMBERES</v>
          </cell>
          <cell r="AC543" t="str">
            <v>No</v>
          </cell>
          <cell r="AD543" t="str">
            <v>No</v>
          </cell>
          <cell r="AE543" t="str">
            <v>No</v>
          </cell>
          <cell r="AF543" t="str">
            <v>No</v>
          </cell>
          <cell r="AG543" t="str">
            <v>No</v>
          </cell>
          <cell r="AH543" t="str">
            <v>No</v>
          </cell>
          <cell r="AI543" t="str">
            <v>No</v>
          </cell>
          <cell r="AJ543" t="str">
            <v>Distribuido</v>
          </cell>
          <cell r="AK543" t="str">
            <v>No Definido</v>
          </cell>
          <cell r="AL543">
            <v>0</v>
          </cell>
          <cell r="AM543">
            <v>0</v>
          </cell>
          <cell r="AN543">
            <v>0</v>
          </cell>
          <cell r="AO543">
            <v>0</v>
          </cell>
          <cell r="AP543">
            <v>0</v>
          </cell>
          <cell r="AQ543">
            <v>0</v>
          </cell>
          <cell r="AR543">
            <v>0</v>
          </cell>
          <cell r="AS543">
            <v>0</v>
          </cell>
          <cell r="AT543" t="str">
            <v>No Válido</v>
          </cell>
          <cell r="AU543" t="str">
            <v>No Definido</v>
          </cell>
          <cell r="AV543" t="str">
            <v>No D</v>
          </cell>
          <cell r="AW543">
            <v>0</v>
          </cell>
          <cell r="AX543">
            <v>0</v>
          </cell>
          <cell r="AY543" t="str">
            <v>No</v>
          </cell>
          <cell r="AZ543">
            <v>0</v>
          </cell>
          <cell r="BA543" t="str">
            <v>No aplica</v>
          </cell>
          <cell r="BB543" t="str">
            <v>No aplica</v>
          </cell>
          <cell r="BC543" t="str">
            <v>https://community.secop.gov.co/Public/Tendering/OpportunityDetail/Index?noticeUID=CO1.NTC.8508066&amp;isFromPublicArea=True&amp;isModal=true&amp;asPopupView=true</v>
          </cell>
        </row>
        <row r="544">
          <cell r="M544" t="str">
            <v>262-2025</v>
          </cell>
          <cell r="N544" t="str">
            <v>En ejecución</v>
          </cell>
          <cell r="O544" t="str">
            <v>V1.80111700</v>
          </cell>
          <cell r="P544" t="str">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v>
          </cell>
          <cell r="Q544" t="str">
            <v>Prestación de servicios</v>
          </cell>
          <cell r="R544" t="str">
            <v>Contratación directa</v>
          </cell>
          <cell r="S544" t="str">
            <v>Servicios profesionales y apoyo a la gestión</v>
          </cell>
          <cell r="T544">
            <v>45872</v>
          </cell>
          <cell r="U544" t="str">
            <v>03/17/2025</v>
          </cell>
          <cell r="V544" t="str">
            <v>09/16/2025</v>
          </cell>
          <cell r="Y544" t="str">
            <v>No Definido</v>
          </cell>
          <cell r="Z544" t="str">
            <v>Cédula de Ciudadanía</v>
          </cell>
          <cell r="AA544">
            <v>52156103</v>
          </cell>
          <cell r="AB544" t="str">
            <v>SANDRA PATRICIA CASTELLANOS SANCHEZ</v>
          </cell>
          <cell r="AC544" t="str">
            <v>No</v>
          </cell>
          <cell r="AD544" t="str">
            <v>No</v>
          </cell>
          <cell r="AE544" t="str">
            <v>No</v>
          </cell>
          <cell r="AF544" t="str">
            <v>No</v>
          </cell>
          <cell r="AG544" t="str">
            <v>No</v>
          </cell>
          <cell r="AH544" t="str">
            <v>No</v>
          </cell>
          <cell r="AI544" t="str">
            <v>No</v>
          </cell>
          <cell r="AJ544" t="str">
            <v>Recursos Propios</v>
          </cell>
          <cell r="AK544" t="str">
            <v>Inversión</v>
          </cell>
          <cell r="AL544" t="str">
            <v>33,810,000</v>
          </cell>
          <cell r="AM544">
            <v>0</v>
          </cell>
          <cell r="AN544">
            <v>0</v>
          </cell>
          <cell r="AO544" t="str">
            <v>33,810,000</v>
          </cell>
          <cell r="AP544">
            <v>0</v>
          </cell>
          <cell r="AQ544">
            <v>0</v>
          </cell>
          <cell r="AR544">
            <v>0</v>
          </cell>
          <cell r="AS544" t="str">
            <v>33,810,000</v>
          </cell>
          <cell r="AT544" t="str">
            <v>No Válido</v>
          </cell>
          <cell r="AU544" t="str">
            <v>No Definido</v>
          </cell>
          <cell r="AV544" t="str">
            <v>No D</v>
          </cell>
          <cell r="AW544">
            <v>0</v>
          </cell>
          <cell r="AX544">
            <v>0</v>
          </cell>
          <cell r="AY544" t="str">
            <v>No</v>
          </cell>
          <cell r="AZ544">
            <v>0</v>
          </cell>
          <cell r="BA544" t="str">
            <v>No aplica</v>
          </cell>
          <cell r="BB544" t="str">
            <v>No aplica</v>
          </cell>
          <cell r="BC544" t="str">
            <v>https://community.secop.gov.co/Public/Tendering/OpportunityDetail/Index?noticeUID=CO1.NTC.7797030&amp;isFromPublicArea=True&amp;isModal=true&amp;asPopupView=true</v>
          </cell>
        </row>
        <row r="545">
          <cell r="M545" t="str">
            <v>589-2025</v>
          </cell>
          <cell r="N545" t="str">
            <v>En ejecución</v>
          </cell>
          <cell r="O545" t="str">
            <v>V1.80111700</v>
          </cell>
          <cell r="P545" t="str">
            <v>Apoyar administrativa y asistencialmente a las Inspecciones de Policía de la 
Localidad.</v>
          </cell>
          <cell r="Q545" t="str">
            <v>Prestación de servicios</v>
          </cell>
          <cell r="R545" t="str">
            <v>Contratación directa</v>
          </cell>
          <cell r="S545" t="str">
            <v>Servicios profesionales y apoyo a la gestión</v>
          </cell>
          <cell r="T545" t="str">
            <v>04/15/2025</v>
          </cell>
          <cell r="U545" t="str">
            <v>04/23/2025</v>
          </cell>
          <cell r="V545" t="str">
            <v>10/22/2025</v>
          </cell>
          <cell r="Y545" t="str">
            <v>No Definido</v>
          </cell>
          <cell r="Z545" t="str">
            <v>Cédula de Ciudadanía</v>
          </cell>
          <cell r="AA545">
            <v>52391447</v>
          </cell>
          <cell r="AB545" t="str">
            <v>Edilma Figueroa</v>
          </cell>
          <cell r="AC545" t="str">
            <v>No</v>
          </cell>
          <cell r="AD545" t="str">
            <v>No</v>
          </cell>
          <cell r="AE545" t="str">
            <v>No</v>
          </cell>
          <cell r="AF545" t="str">
            <v>No</v>
          </cell>
          <cell r="AG545" t="str">
            <v>No</v>
          </cell>
          <cell r="AH545" t="str">
            <v>No</v>
          </cell>
          <cell r="AI545" t="str">
            <v>No</v>
          </cell>
          <cell r="AJ545" t="str">
            <v>Recursos Propios</v>
          </cell>
          <cell r="AK545" t="str">
            <v>Inversión</v>
          </cell>
          <cell r="AL545" t="str">
            <v>17,856,000</v>
          </cell>
          <cell r="AM545">
            <v>0</v>
          </cell>
          <cell r="AN545">
            <v>0</v>
          </cell>
          <cell r="AO545" t="str">
            <v>17,856,000</v>
          </cell>
          <cell r="AP545">
            <v>0</v>
          </cell>
          <cell r="AQ545">
            <v>0</v>
          </cell>
          <cell r="AR545">
            <v>0</v>
          </cell>
          <cell r="AS545" t="str">
            <v>17,856,000</v>
          </cell>
          <cell r="AT545" t="str">
            <v>No Válido</v>
          </cell>
          <cell r="AU545" t="str">
            <v>No Definido</v>
          </cell>
          <cell r="AV545" t="str">
            <v>No D</v>
          </cell>
          <cell r="AW545">
            <v>0</v>
          </cell>
          <cell r="AX545">
            <v>0</v>
          </cell>
          <cell r="AY545" t="str">
            <v>No</v>
          </cell>
          <cell r="AZ545">
            <v>0</v>
          </cell>
          <cell r="BA545" t="str">
            <v>No aplica</v>
          </cell>
          <cell r="BB545" t="str">
            <v>No aplica</v>
          </cell>
          <cell r="BC545" t="str">
            <v>https://community.secop.gov.co/Public/Tendering/OpportunityDetail/Index?noticeUID=CO1.NTC.8005130&amp;isFromPublicArea=True&amp;isModal=true&amp;asPopupView=true</v>
          </cell>
        </row>
        <row r="546">
          <cell r="M546" t="str">
            <v>669-2025</v>
          </cell>
          <cell r="N546" t="str">
            <v>En ejecución</v>
          </cell>
          <cell r="O546" t="str">
            <v>V1.80111700</v>
          </cell>
          <cell r="P546" t="str">
            <v>PRESTAR SERVICIOS DE APOYO PARA LAS ACTIVIDADES ADMINISTRATIVAS Y DE GESTIÓN DOCUMENTAL; QUE SEAN PARTE DEL DESARROLLO DE LA ESTRATEGIA GERENCIA DE LA SOLUCIÓN EN EL TERRITORIO ASIGNADO POR PARTE DEL LA ALCALDÍA LOCAL DE SUBA</v>
          </cell>
          <cell r="Q546" t="str">
            <v>Prestación de servicios</v>
          </cell>
          <cell r="R546" t="str">
            <v>Contratación directa</v>
          </cell>
          <cell r="S546" t="str">
            <v>Servicios profesionales y apoyo a la gestión</v>
          </cell>
          <cell r="T546">
            <v>45754</v>
          </cell>
          <cell r="U546">
            <v>45937</v>
          </cell>
          <cell r="V546" t="str">
            <v>12/31/2025</v>
          </cell>
          <cell r="Y546" t="str">
            <v>Como acordado previamente</v>
          </cell>
          <cell r="Z546" t="str">
            <v>Cédula de Ciudadanía</v>
          </cell>
          <cell r="AA546">
            <v>80764467</v>
          </cell>
          <cell r="AB546" t="str">
            <v>Andres Cuastuza Rodriguez</v>
          </cell>
          <cell r="AC546" t="str">
            <v>No</v>
          </cell>
          <cell r="AD546" t="str">
            <v>No</v>
          </cell>
          <cell r="AE546" t="str">
            <v>No</v>
          </cell>
          <cell r="AF546" t="str">
            <v>No</v>
          </cell>
          <cell r="AG546" t="str">
            <v>No</v>
          </cell>
          <cell r="AH546" t="str">
            <v>No</v>
          </cell>
          <cell r="AI546" t="str">
            <v>No</v>
          </cell>
          <cell r="AJ546" t="str">
            <v>Recursos Propios</v>
          </cell>
          <cell r="AK546" t="str">
            <v>Inversión</v>
          </cell>
          <cell r="AL546" t="str">
            <v>20,286,000</v>
          </cell>
          <cell r="AM546">
            <v>0</v>
          </cell>
          <cell r="AN546">
            <v>0</v>
          </cell>
          <cell r="AO546" t="str">
            <v>20,286,000</v>
          </cell>
          <cell r="AP546">
            <v>0</v>
          </cell>
          <cell r="AQ546">
            <v>0</v>
          </cell>
          <cell r="AR546">
            <v>0</v>
          </cell>
          <cell r="AS546" t="str">
            <v>20,286,000</v>
          </cell>
          <cell r="AT546" t="str">
            <v>No Válido</v>
          </cell>
          <cell r="AU546" t="str">
            <v>No Definido</v>
          </cell>
          <cell r="AV546" t="str">
            <v>No D</v>
          </cell>
          <cell r="AW546">
            <v>0</v>
          </cell>
          <cell r="AX546">
            <v>0</v>
          </cell>
          <cell r="AY546" t="str">
            <v>No</v>
          </cell>
          <cell r="AZ546">
            <v>0</v>
          </cell>
          <cell r="BA546" t="str">
            <v>No aplica</v>
          </cell>
          <cell r="BB546" t="str">
            <v>No aplica</v>
          </cell>
          <cell r="BC546" t="str">
            <v>https://community.secop.gov.co/Public/Tendering/OpportunityDetail/Index?noticeUID=CO1.NTC.8386423&amp;isFromPublicArea=True&amp;isModal=true&amp;asPopupView=true</v>
          </cell>
        </row>
        <row r="547">
          <cell r="M547" t="str">
            <v>057-2025</v>
          </cell>
          <cell r="N547" t="str">
            <v>Borrador</v>
          </cell>
          <cell r="O547" t="str">
            <v>V1.80111700</v>
          </cell>
          <cell r="P547" t="str">
            <v>El contrato que se pretende celebrar; tendrá por objeto PRESTAR SERVICIOS DE APOYO PARA LAS ACTIVIDADES ADMINISTRATIVAS Y DE GESTIÓN DOCUMENTAL; QUE SEAN PARTE DEL DESARROLLO DE LA ESTRATEGIA GERENCIA DE LA SOLUCIÓN EN EL TERRITORIO ASIGNADO POR PARTE DEL LA ALCALDÍA LOCAL DE SUBA</v>
          </cell>
          <cell r="Q547" t="str">
            <v>Prestación de servicios</v>
          </cell>
          <cell r="R547" t="str">
            <v>Contratación directa</v>
          </cell>
          <cell r="S547" t="str">
            <v>Servicios profesionales y apoyo a la gestión</v>
          </cell>
          <cell r="V547" t="str">
            <v>08/17/2025</v>
          </cell>
          <cell r="Y547" t="str">
            <v>A convenir</v>
          </cell>
          <cell r="Z547" t="str">
            <v>Cédula de Ciudadanía</v>
          </cell>
          <cell r="AA547">
            <v>1019038436</v>
          </cell>
          <cell r="AB547" t="str">
            <v>Adriana Paola Rodriguez Rojas</v>
          </cell>
          <cell r="AC547" t="str">
            <v>No</v>
          </cell>
          <cell r="AD547" t="str">
            <v>No</v>
          </cell>
          <cell r="AE547" t="str">
            <v>No</v>
          </cell>
          <cell r="AF547" t="str">
            <v>No</v>
          </cell>
          <cell r="AG547" t="str">
            <v>No</v>
          </cell>
          <cell r="AH547" t="str">
            <v>No</v>
          </cell>
          <cell r="AI547" t="str">
            <v>No</v>
          </cell>
          <cell r="AJ547" t="str">
            <v>Recursos Propios</v>
          </cell>
          <cell r="AK547" t="str">
            <v>Inversión</v>
          </cell>
          <cell r="AL547" t="str">
            <v>20,286,000</v>
          </cell>
          <cell r="AM547">
            <v>0</v>
          </cell>
          <cell r="AN547">
            <v>0</v>
          </cell>
          <cell r="AO547" t="str">
            <v>20,286,000</v>
          </cell>
          <cell r="AP547">
            <v>0</v>
          </cell>
          <cell r="AQ547">
            <v>0</v>
          </cell>
          <cell r="AR547">
            <v>0</v>
          </cell>
          <cell r="AS547" t="str">
            <v>20,286,000</v>
          </cell>
          <cell r="AT547" t="str">
            <v>No Válido</v>
          </cell>
          <cell r="AU547" t="str">
            <v>No Definido</v>
          </cell>
          <cell r="AV547" t="str">
            <v>No D</v>
          </cell>
          <cell r="AW547">
            <v>0</v>
          </cell>
          <cell r="AX547">
            <v>0</v>
          </cell>
          <cell r="AY547" t="str">
            <v>No</v>
          </cell>
          <cell r="AZ547">
            <v>0</v>
          </cell>
          <cell r="BA547" t="str">
            <v>No aplica</v>
          </cell>
          <cell r="BB547" t="str">
            <v>No aplica</v>
          </cell>
          <cell r="BC547" t="str">
            <v>https://community.secop.gov.co/Public/Tendering/OpportunityDetail/Index?noticeUID=CO1.NTC.7661749&amp;isFromPublicArea=True&amp;isModal=true&amp;asPopupView=true</v>
          </cell>
        </row>
        <row r="548">
          <cell r="M548" t="str">
            <v>538-2025</v>
          </cell>
          <cell r="N548" t="str">
            <v>En ejecución</v>
          </cell>
          <cell r="O548" t="str">
            <v>V1.80111700</v>
          </cell>
          <cell r="P548" t="str">
            <v>Prestar servicios profesionales como Community Manager; los cuales incluyen la gestión integral de redes sociales y plataformas digitales de la Alcaldía Local; abarcando la planificación; creación; publicación y monitoreo de contenido; interacción con la comunidad digital; implementación de estrateg</v>
          </cell>
          <cell r="Q548" t="str">
            <v>Prestación de servicios</v>
          </cell>
          <cell r="R548" t="str">
            <v>Contratación directa</v>
          </cell>
          <cell r="S548" t="str">
            <v>Servicios profesionales y apoyo a la gestión</v>
          </cell>
          <cell r="T548">
            <v>45965</v>
          </cell>
          <cell r="U548" t="str">
            <v>04/16/2025</v>
          </cell>
          <cell r="V548" t="str">
            <v>10/15/2025</v>
          </cell>
          <cell r="Y548" t="str">
            <v>No Definido</v>
          </cell>
          <cell r="Z548" t="str">
            <v>Cédula de Ciudadanía</v>
          </cell>
          <cell r="AA548">
            <v>1019095494</v>
          </cell>
          <cell r="AB548" t="str">
            <v>Maria Alejandra Buitrago Lozano</v>
          </cell>
          <cell r="AC548" t="str">
            <v>No</v>
          </cell>
          <cell r="AD548" t="str">
            <v>No</v>
          </cell>
          <cell r="AE548" t="str">
            <v>No</v>
          </cell>
          <cell r="AF548" t="str">
            <v>No</v>
          </cell>
          <cell r="AG548" t="str">
            <v>No</v>
          </cell>
          <cell r="AH548" t="str">
            <v>No</v>
          </cell>
          <cell r="AI548" t="str">
            <v>No</v>
          </cell>
          <cell r="AJ548" t="str">
            <v>Recursos Propios</v>
          </cell>
          <cell r="AK548" t="str">
            <v>Inversión</v>
          </cell>
          <cell r="AL548" t="str">
            <v>31,122,000</v>
          </cell>
          <cell r="AM548">
            <v>0</v>
          </cell>
          <cell r="AN548">
            <v>0</v>
          </cell>
          <cell r="AO548" t="str">
            <v>31,122,000</v>
          </cell>
          <cell r="AP548">
            <v>0</v>
          </cell>
          <cell r="AQ548">
            <v>0</v>
          </cell>
          <cell r="AR548">
            <v>0</v>
          </cell>
          <cell r="AS548" t="str">
            <v>31,122,000</v>
          </cell>
          <cell r="AT548" t="str">
            <v>No Válido</v>
          </cell>
          <cell r="AU548" t="str">
            <v>No Definido</v>
          </cell>
          <cell r="AV548" t="str">
            <v>No D</v>
          </cell>
          <cell r="AW548">
            <v>0</v>
          </cell>
          <cell r="AX548">
            <v>0</v>
          </cell>
          <cell r="AY548" t="str">
            <v>No</v>
          </cell>
          <cell r="AZ548">
            <v>0</v>
          </cell>
          <cell r="BA548" t="str">
            <v>No aplica</v>
          </cell>
          <cell r="BB548" t="str">
            <v>No aplica</v>
          </cell>
          <cell r="BC548" t="str">
            <v>https://community.secop.gov.co/Public/Tendering/OpportunityDetail/Index?noticeUID=CO1.NTC.7976455&amp;isFromPublicArea=True&amp;isModal=true&amp;asPopupView=true</v>
          </cell>
        </row>
        <row r="549">
          <cell r="M549" t="str">
            <v>604-2025</v>
          </cell>
          <cell r="N549" t="str">
            <v>En ejecución</v>
          </cell>
          <cell r="O549" t="str">
            <v>V1.80111700</v>
          </cell>
          <cell r="P549" t="str">
            <v>prestar servicios profesionales en acciones
enfocadas en el apoyo y seguimiento administrativo de los proyectos y contratos relacionados con la
línea ambiental de agricultura urbana y seguridad alimentaria que contribuyan al cumplimiento de las
metas del plan de desarrollo local.</v>
          </cell>
          <cell r="Q549" t="str">
            <v>Prestación de servicios</v>
          </cell>
          <cell r="R549" t="str">
            <v>Contratación directa</v>
          </cell>
          <cell r="S549" t="str">
            <v>Servicios profesionales y apoyo a la gestión</v>
          </cell>
          <cell r="T549">
            <v>45874</v>
          </cell>
          <cell r="U549">
            <v>45996</v>
          </cell>
          <cell r="V549">
            <v>45972</v>
          </cell>
          <cell r="Y549" t="str">
            <v>No Definido</v>
          </cell>
          <cell r="Z549" t="str">
            <v>Cédula de Ciudadanía</v>
          </cell>
          <cell r="AA549">
            <v>52697415</v>
          </cell>
          <cell r="AB549" t="str">
            <v>MAGDA MONROY</v>
          </cell>
          <cell r="AC549" t="str">
            <v>No</v>
          </cell>
          <cell r="AD549" t="str">
            <v>No</v>
          </cell>
          <cell r="AE549" t="str">
            <v>No</v>
          </cell>
          <cell r="AF549" t="str">
            <v>No</v>
          </cell>
          <cell r="AG549" t="str">
            <v>No</v>
          </cell>
          <cell r="AH549" t="str">
            <v>No</v>
          </cell>
          <cell r="AI549" t="str">
            <v>No</v>
          </cell>
          <cell r="AJ549" t="str">
            <v>Recursos Propios</v>
          </cell>
          <cell r="AK549" t="str">
            <v>Inversión</v>
          </cell>
          <cell r="AL549" t="str">
            <v>46,128,000</v>
          </cell>
          <cell r="AM549">
            <v>0</v>
          </cell>
          <cell r="AN549">
            <v>0</v>
          </cell>
          <cell r="AO549" t="str">
            <v>46,128,000</v>
          </cell>
          <cell r="AP549">
            <v>0</v>
          </cell>
          <cell r="AQ549">
            <v>0</v>
          </cell>
          <cell r="AR549">
            <v>0</v>
          </cell>
          <cell r="AS549" t="str">
            <v>46,128,000</v>
          </cell>
          <cell r="AT549" t="str">
            <v>No Válido</v>
          </cell>
          <cell r="AU549" t="str">
            <v>No Definido</v>
          </cell>
          <cell r="AV549" t="str">
            <v>No D</v>
          </cell>
          <cell r="AW549">
            <v>0</v>
          </cell>
          <cell r="AX549">
            <v>0</v>
          </cell>
          <cell r="AY549" t="str">
            <v>No</v>
          </cell>
          <cell r="AZ549">
            <v>0</v>
          </cell>
          <cell r="BA549" t="str">
            <v>No aplica</v>
          </cell>
          <cell r="BB549" t="str">
            <v>No aplica</v>
          </cell>
          <cell r="BC549" t="str">
            <v>https://community.secop.gov.co/Public/Tendering/OpportunityDetail/Index?noticeUID=CO1.NTC.8088913&amp;isFromPublicArea=True&amp;isModal=true&amp;asPopupView=true</v>
          </cell>
        </row>
        <row r="550">
          <cell r="M550" t="str">
            <v>047-2025</v>
          </cell>
          <cell r="N550" t="str">
            <v>En ejecución</v>
          </cell>
          <cell r="O550" t="str">
            <v>V1.80111700</v>
          </cell>
          <cell r="P550" t="str">
            <v>Prestar servicios profesionales como apoyo al Área Gestión del Desarrollo Local; en procesos y procedimientos de presupuesto de la Alcaldía Local de Suba.</v>
          </cell>
          <cell r="Q550" t="str">
            <v>Prestación de servicios</v>
          </cell>
          <cell r="R550" t="str">
            <v>Contratación directa</v>
          </cell>
          <cell r="S550" t="str">
            <v>Servicios profesionales y apoyo a la gestión</v>
          </cell>
          <cell r="T550">
            <v>45993</v>
          </cell>
          <cell r="U550" t="str">
            <v>02/24/2025</v>
          </cell>
          <cell r="V550" t="str">
            <v>08/23/2025</v>
          </cell>
          <cell r="Y550" t="str">
            <v>No Definido</v>
          </cell>
          <cell r="Z550" t="str">
            <v>Cédula de Ciudadanía</v>
          </cell>
          <cell r="AA550">
            <v>1049652057</v>
          </cell>
          <cell r="AB550" t="str">
            <v>Aura Yulissa Soler Cristancho</v>
          </cell>
          <cell r="AC550" t="str">
            <v>No</v>
          </cell>
          <cell r="AD550" t="str">
            <v>No</v>
          </cell>
          <cell r="AE550" t="str">
            <v>No</v>
          </cell>
          <cell r="AF550" t="str">
            <v>No</v>
          </cell>
          <cell r="AG550" t="str">
            <v>No</v>
          </cell>
          <cell r="AH550" t="str">
            <v>No</v>
          </cell>
          <cell r="AI550" t="str">
            <v>No</v>
          </cell>
          <cell r="AJ550" t="str">
            <v>Recursos Propios</v>
          </cell>
          <cell r="AK550" t="str">
            <v>Inversión</v>
          </cell>
          <cell r="AL550" t="str">
            <v>33,810,000</v>
          </cell>
          <cell r="AM550">
            <v>0</v>
          </cell>
          <cell r="AN550">
            <v>0</v>
          </cell>
          <cell r="AO550" t="str">
            <v>33,810,000</v>
          </cell>
          <cell r="AP550">
            <v>0</v>
          </cell>
          <cell r="AQ550">
            <v>0</v>
          </cell>
          <cell r="AR550">
            <v>0</v>
          </cell>
          <cell r="AS550" t="str">
            <v>33,810,000</v>
          </cell>
          <cell r="AT550" t="str">
            <v>No Válido</v>
          </cell>
          <cell r="AU550" t="str">
            <v>No Definido</v>
          </cell>
          <cell r="AV550" t="str">
            <v>No D</v>
          </cell>
          <cell r="AW550">
            <v>0</v>
          </cell>
          <cell r="AX550">
            <v>0</v>
          </cell>
          <cell r="AY550" t="str">
            <v>No</v>
          </cell>
          <cell r="AZ550">
            <v>0</v>
          </cell>
          <cell r="BA550" t="str">
            <v>No aplica</v>
          </cell>
          <cell r="BB550" t="str">
            <v>No aplica</v>
          </cell>
          <cell r="BC550" t="str">
            <v>https://community.secop.gov.co/Public/Tendering/OpportunityDetail/Index?noticeUID=CO1.NTC.7589593&amp;isFromPublicArea=True&amp;isModal=true&amp;asPopupView=true</v>
          </cell>
        </row>
        <row r="551">
          <cell r="M551" t="str">
            <v>267-2025</v>
          </cell>
          <cell r="N551" t="str">
            <v>En ejecución</v>
          </cell>
          <cell r="O551" t="str">
            <v>V1.80111700</v>
          </cell>
          <cell r="P551" t="str">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v>
          </cell>
          <cell r="Q551" t="str">
            <v>Prestación de servicios</v>
          </cell>
          <cell r="R551" t="str">
            <v>Contratación directa</v>
          </cell>
          <cell r="S551" t="str">
            <v>Servicios profesionales y apoyo a la gestión</v>
          </cell>
          <cell r="T551">
            <v>45872</v>
          </cell>
          <cell r="U551">
            <v>45964</v>
          </cell>
          <cell r="V551">
            <v>45939</v>
          </cell>
          <cell r="Y551" t="str">
            <v>No Definido</v>
          </cell>
          <cell r="Z551" t="str">
            <v>Cédula de Ciudadanía</v>
          </cell>
          <cell r="AA551">
            <v>1019024182</v>
          </cell>
          <cell r="AB551" t="str">
            <v>FONDO DESARROLLO LOCAL DE SUBA</v>
          </cell>
          <cell r="AC551" t="str">
            <v>No</v>
          </cell>
          <cell r="AD551" t="str">
            <v>No</v>
          </cell>
          <cell r="AE551" t="str">
            <v>No</v>
          </cell>
          <cell r="AF551" t="str">
            <v>No</v>
          </cell>
          <cell r="AG551" t="str">
            <v>No</v>
          </cell>
          <cell r="AH551" t="str">
            <v>No</v>
          </cell>
          <cell r="AI551" t="str">
            <v>No</v>
          </cell>
          <cell r="AJ551" t="str">
            <v>Recursos Propios</v>
          </cell>
          <cell r="AK551" t="str">
            <v>Inversión</v>
          </cell>
          <cell r="AL551" t="str">
            <v>33,810,000</v>
          </cell>
          <cell r="AM551">
            <v>0</v>
          </cell>
          <cell r="AN551">
            <v>0</v>
          </cell>
          <cell r="AO551" t="str">
            <v>33,810,000</v>
          </cell>
          <cell r="AP551">
            <v>0</v>
          </cell>
          <cell r="AQ551">
            <v>0</v>
          </cell>
          <cell r="AR551">
            <v>0</v>
          </cell>
          <cell r="AS551" t="str">
            <v>33,810,000</v>
          </cell>
          <cell r="AT551" t="str">
            <v>No Válido</v>
          </cell>
          <cell r="AU551" t="str">
            <v>No Definido</v>
          </cell>
          <cell r="AV551" t="str">
            <v>No D</v>
          </cell>
          <cell r="AW551">
            <v>0</v>
          </cell>
          <cell r="AX551">
            <v>0</v>
          </cell>
          <cell r="AY551" t="str">
            <v>No</v>
          </cell>
          <cell r="AZ551">
            <v>0</v>
          </cell>
          <cell r="BA551" t="str">
            <v>No aplica</v>
          </cell>
          <cell r="BB551" t="str">
            <v>No aplica</v>
          </cell>
          <cell r="BC551" t="str">
            <v>https://community.secop.gov.co/Public/Tendering/OpportunityDetail/Index?noticeUID=CO1.NTC.7792285&amp;isFromPublicArea=True&amp;isModal=true&amp;asPopupView=true</v>
          </cell>
        </row>
        <row r="552">
          <cell r="M552" t="str">
            <v>609-2025</v>
          </cell>
          <cell r="N552" t="str">
            <v>En ejecución</v>
          </cell>
          <cell r="O552" t="str">
            <v>V1.80111700</v>
          </cell>
          <cell r="P552" t="str">
            <v>Prestar servicios de apoyo para las actividades administrativas y de gestión documental en las diferentes etapas de los procesos de contratación; en el Área de Gestión del Desarrollo</v>
          </cell>
          <cell r="Q552" t="str">
            <v>Prestación de servicios</v>
          </cell>
          <cell r="R552" t="str">
            <v>Contratación directa</v>
          </cell>
          <cell r="S552" t="str">
            <v>Servicios profesionales y apoyo a la gestión</v>
          </cell>
          <cell r="T552" t="str">
            <v>04/29/2025</v>
          </cell>
          <cell r="U552" t="str">
            <v>04/30/2025</v>
          </cell>
          <cell r="V552" t="str">
            <v>10/29/2025</v>
          </cell>
          <cell r="Y552" t="str">
            <v>Como acordado previamente</v>
          </cell>
          <cell r="Z552" t="str">
            <v>Cédula de Ciudadanía</v>
          </cell>
          <cell r="AA552">
            <v>1018492687</v>
          </cell>
          <cell r="AB552" t="str">
            <v>Fabian Andres Perez Gonzalez</v>
          </cell>
          <cell r="AC552" t="str">
            <v>No</v>
          </cell>
          <cell r="AD552" t="str">
            <v>No</v>
          </cell>
          <cell r="AE552" t="str">
            <v>No</v>
          </cell>
          <cell r="AF552" t="str">
            <v>No</v>
          </cell>
          <cell r="AG552" t="str">
            <v>No</v>
          </cell>
          <cell r="AH552" t="str">
            <v>No</v>
          </cell>
          <cell r="AI552" t="str">
            <v>No</v>
          </cell>
          <cell r="AJ552" t="str">
            <v>Recursos Propios</v>
          </cell>
          <cell r="AK552" t="str">
            <v>Inversión</v>
          </cell>
          <cell r="AL552" t="str">
            <v>21,600,000</v>
          </cell>
          <cell r="AM552">
            <v>0</v>
          </cell>
          <cell r="AN552">
            <v>0</v>
          </cell>
          <cell r="AO552" t="str">
            <v>21,600,000</v>
          </cell>
          <cell r="AP552">
            <v>0</v>
          </cell>
          <cell r="AQ552">
            <v>0</v>
          </cell>
          <cell r="AR552">
            <v>0</v>
          </cell>
          <cell r="AS552" t="str">
            <v>21,600,000</v>
          </cell>
          <cell r="AT552" t="str">
            <v>No Válido</v>
          </cell>
          <cell r="AU552" t="str">
            <v>No Definido</v>
          </cell>
          <cell r="AV552" t="str">
            <v>No D</v>
          </cell>
          <cell r="AW552">
            <v>0</v>
          </cell>
          <cell r="AX552">
            <v>0</v>
          </cell>
          <cell r="AY552" t="str">
            <v>No</v>
          </cell>
          <cell r="AZ552">
            <v>0</v>
          </cell>
          <cell r="BA552" t="str">
            <v>No aplica</v>
          </cell>
          <cell r="BB552" t="str">
            <v>No aplica</v>
          </cell>
          <cell r="BC552" t="str">
            <v>https://community.secop.gov.co/Public/Tendering/OpportunityDetail/Index?noticeUID=CO1.NTC.8055395&amp;isFromPublicArea=True&amp;isModal=true&amp;asPopupView=true</v>
          </cell>
        </row>
        <row r="553">
          <cell r="M553" t="str">
            <v>255-2025</v>
          </cell>
          <cell r="N553" t="str">
            <v>En ejecución</v>
          </cell>
          <cell r="O553" t="str">
            <v>V1.80111700</v>
          </cell>
          <cell r="P553" t="str">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v>
          </cell>
          <cell r="Q553" t="str">
            <v>Prestación de servicios</v>
          </cell>
          <cell r="R553" t="str">
            <v>Contratación directa</v>
          </cell>
          <cell r="S553" t="str">
            <v>Servicios profesionales y apoyo a la gestión</v>
          </cell>
          <cell r="T553">
            <v>45872</v>
          </cell>
          <cell r="U553">
            <v>45933</v>
          </cell>
          <cell r="V553">
            <v>45909</v>
          </cell>
          <cell r="Y553" t="str">
            <v>No Definido</v>
          </cell>
          <cell r="Z553" t="str">
            <v>Cédula de Ciudadanía</v>
          </cell>
          <cell r="AA553">
            <v>1012338137</v>
          </cell>
          <cell r="AB553" t="str">
            <v>Diana Milena Tibaquicha Zapata</v>
          </cell>
          <cell r="AC553" t="str">
            <v>No</v>
          </cell>
          <cell r="AD553" t="str">
            <v>No</v>
          </cell>
          <cell r="AE553" t="str">
            <v>No</v>
          </cell>
          <cell r="AF553" t="str">
            <v>No</v>
          </cell>
          <cell r="AG553" t="str">
            <v>No</v>
          </cell>
          <cell r="AH553" t="str">
            <v>No</v>
          </cell>
          <cell r="AI553" t="str">
            <v>No</v>
          </cell>
          <cell r="AJ553" t="str">
            <v>Recursos Propios</v>
          </cell>
          <cell r="AK553" t="str">
            <v>Inversión</v>
          </cell>
          <cell r="AL553" t="str">
            <v>33,810,000</v>
          </cell>
          <cell r="AM553">
            <v>0</v>
          </cell>
          <cell r="AN553">
            <v>0</v>
          </cell>
          <cell r="AO553" t="str">
            <v>33,810,000</v>
          </cell>
          <cell r="AP553">
            <v>0</v>
          </cell>
          <cell r="AQ553">
            <v>0</v>
          </cell>
          <cell r="AR553">
            <v>0</v>
          </cell>
          <cell r="AS553" t="str">
            <v>33,810,000</v>
          </cell>
          <cell r="AT553" t="str">
            <v>No Válido</v>
          </cell>
          <cell r="AU553" t="str">
            <v>No Definido</v>
          </cell>
          <cell r="AV553" t="str">
            <v>No D</v>
          </cell>
          <cell r="AW553">
            <v>0</v>
          </cell>
          <cell r="AX553">
            <v>0</v>
          </cell>
          <cell r="AY553" t="str">
            <v>No</v>
          </cell>
          <cell r="AZ553">
            <v>0</v>
          </cell>
          <cell r="BA553" t="str">
            <v>No aplica</v>
          </cell>
          <cell r="BB553" t="str">
            <v>No aplica</v>
          </cell>
          <cell r="BC553" t="str">
            <v>https://community.secop.gov.co/Public/Tendering/OpportunityDetail/Index?noticeUID=CO1.NTC.7792781&amp;isFromPublicArea=True&amp;isModal=true&amp;asPopupView=true</v>
          </cell>
        </row>
        <row r="554">
          <cell r="M554" t="str">
            <v>064-2025</v>
          </cell>
          <cell r="N554" t="str">
            <v>Modificado</v>
          </cell>
          <cell r="O554" t="str">
            <v>V1.80111700</v>
          </cell>
          <cell r="P554" t="str">
            <v>Prestar los servicios profesionales como abogado (a) para apoyar la gestión contractual del Área Gestión del Desarrollo Local; en las etapas precontractual y contractual de los procesos de selección de bienes y servicios de la Alcaldía Local de Suba</v>
          </cell>
          <cell r="Q554" t="str">
            <v>Prestación de servicios</v>
          </cell>
          <cell r="R554" t="str">
            <v>Contratación directa</v>
          </cell>
          <cell r="S554" t="str">
            <v>Servicios profesionales y apoyo a la gestión</v>
          </cell>
          <cell r="T554">
            <v>45841</v>
          </cell>
          <cell r="U554">
            <v>45933</v>
          </cell>
          <cell r="V554" t="str">
            <v>07/24/2025</v>
          </cell>
          <cell r="Y554" t="str">
            <v>Como acordado previamente</v>
          </cell>
          <cell r="Z554" t="str">
            <v>Cédula de Ciudadanía</v>
          </cell>
          <cell r="AA554">
            <v>1019134250</v>
          </cell>
          <cell r="AB554" t="str">
            <v>CARLOS ANDRES PERAFAN RUGUE</v>
          </cell>
          <cell r="AC554" t="str">
            <v>No</v>
          </cell>
          <cell r="AD554" t="str">
            <v>No</v>
          </cell>
          <cell r="AE554" t="str">
            <v>No</v>
          </cell>
          <cell r="AF554" t="str">
            <v>No</v>
          </cell>
          <cell r="AG554" t="str">
            <v>No</v>
          </cell>
          <cell r="AH554" t="str">
            <v>No</v>
          </cell>
          <cell r="AI554" t="str">
            <v>No</v>
          </cell>
          <cell r="AJ554" t="str">
            <v>Recursos Propios</v>
          </cell>
          <cell r="AK554" t="str">
            <v>Inversión</v>
          </cell>
          <cell r="AL554" t="str">
            <v>25,357,500</v>
          </cell>
          <cell r="AM554">
            <v>0</v>
          </cell>
          <cell r="AN554">
            <v>0</v>
          </cell>
          <cell r="AO554" t="str">
            <v>25,357,500</v>
          </cell>
          <cell r="AP554">
            <v>0</v>
          </cell>
          <cell r="AQ554">
            <v>0</v>
          </cell>
          <cell r="AR554">
            <v>0</v>
          </cell>
          <cell r="AS554" t="str">
            <v>25,357,500</v>
          </cell>
          <cell r="AT554" t="str">
            <v>No Válido</v>
          </cell>
          <cell r="AU554" t="str">
            <v>No Definido</v>
          </cell>
          <cell r="AV554" t="str">
            <v>No D</v>
          </cell>
          <cell r="AW554">
            <v>0</v>
          </cell>
          <cell r="AX554">
            <v>0</v>
          </cell>
          <cell r="AY554" t="str">
            <v>No</v>
          </cell>
          <cell r="AZ554">
            <v>1</v>
          </cell>
          <cell r="BA554" t="str">
            <v>No aplica</v>
          </cell>
          <cell r="BB554" t="str">
            <v>No aplica</v>
          </cell>
          <cell r="BC554" t="str">
            <v>https://community.secop.gov.co/Public/Tendering/OpportunityDetail/Index?noticeUID=CO1.NTC.7642102&amp;isFromPublicArea=True&amp;isModal=true&amp;asPopupView=true</v>
          </cell>
        </row>
        <row r="555">
          <cell r="M555" t="str">
            <v>202-2025</v>
          </cell>
          <cell r="N555" t="str">
            <v>En ejecución</v>
          </cell>
          <cell r="O555" t="str">
            <v>V1.80111700</v>
          </cell>
          <cell r="P555" t="str">
            <v>Prestar servicios profesionales al Área de Gestión
 del Desarrollo Local para apoyar la formulación; seguimiento y ejecución de los proyectos de inversión
 y/o funcionamiento y demás acciones afines para el cumplimiento del plan de gestión de la Alcaldía Local de Suba.</v>
          </cell>
          <cell r="Q555" t="str">
            <v>Prestación de servicios</v>
          </cell>
          <cell r="R555" t="str">
            <v>Contratación directa</v>
          </cell>
          <cell r="S555" t="str">
            <v>Servicios profesionales y apoyo a la gestión</v>
          </cell>
          <cell r="T555">
            <v>45719</v>
          </cell>
          <cell r="U555" t="str">
            <v>03/17/2025</v>
          </cell>
          <cell r="V555" t="str">
            <v>09/16/2025</v>
          </cell>
          <cell r="Y555" t="str">
            <v>No Definido</v>
          </cell>
          <cell r="Z555" t="str">
            <v>Cédula de Ciudadanía</v>
          </cell>
          <cell r="AA555">
            <v>11794982</v>
          </cell>
          <cell r="AB555" t="str">
            <v>JOHN FREDDY BECERRA MORENO</v>
          </cell>
          <cell r="AC555" t="str">
            <v>No</v>
          </cell>
          <cell r="AD555" t="str">
            <v>No</v>
          </cell>
          <cell r="AE555" t="str">
            <v>No</v>
          </cell>
          <cell r="AF555" t="str">
            <v>No</v>
          </cell>
          <cell r="AG555" t="str">
            <v>No</v>
          </cell>
          <cell r="AH555" t="str">
            <v>No</v>
          </cell>
          <cell r="AI555" t="str">
            <v>No</v>
          </cell>
          <cell r="AJ555" t="str">
            <v>Recursos Propios</v>
          </cell>
          <cell r="AK555" t="str">
            <v>Inversión</v>
          </cell>
          <cell r="AL555" t="str">
            <v>46,128,000</v>
          </cell>
          <cell r="AM555">
            <v>0</v>
          </cell>
          <cell r="AN555">
            <v>0</v>
          </cell>
          <cell r="AO555" t="str">
            <v>46,128,000</v>
          </cell>
          <cell r="AP555">
            <v>0</v>
          </cell>
          <cell r="AQ555">
            <v>0</v>
          </cell>
          <cell r="AR555">
            <v>0</v>
          </cell>
          <cell r="AS555" t="str">
            <v>46,128,000</v>
          </cell>
          <cell r="AT555" t="str">
            <v>No Válido</v>
          </cell>
          <cell r="AU555" t="str">
            <v>No Definido</v>
          </cell>
          <cell r="AV555" t="str">
            <v>No D</v>
          </cell>
          <cell r="AW555">
            <v>0</v>
          </cell>
          <cell r="AX555">
            <v>0</v>
          </cell>
          <cell r="AY555" t="str">
            <v>No</v>
          </cell>
          <cell r="AZ555">
            <v>0</v>
          </cell>
          <cell r="BA555" t="str">
            <v>No aplica</v>
          </cell>
          <cell r="BB555" t="str">
            <v>No aplica</v>
          </cell>
          <cell r="BC555" t="str">
            <v>https://community.secop.gov.co/Public/Tendering/OpportunityDetail/Index?noticeUID=CO1.NTC.7725835&amp;isFromPublicArea=True&amp;isModal=true&amp;asPopupView=true</v>
          </cell>
        </row>
        <row r="556">
          <cell r="M556" t="str">
            <v>222-2025</v>
          </cell>
          <cell r="N556" t="str">
            <v>En ejecución</v>
          </cell>
          <cell r="O556" t="str">
            <v>V1.80111700</v>
          </cell>
          <cell r="P556" t="str">
            <v>Prestar el servicio como conductor de los vehículos livianos que integran el parque automotor de la Alcaldía Local De Suba.</v>
          </cell>
          <cell r="Q556" t="str">
            <v>Prestación de servicios</v>
          </cell>
          <cell r="R556" t="str">
            <v>Contratación directa</v>
          </cell>
          <cell r="S556" t="str">
            <v>Servicios profesionales y apoyo a la gestión</v>
          </cell>
          <cell r="T556">
            <v>45934</v>
          </cell>
          <cell r="U556" t="str">
            <v>04/14/2025</v>
          </cell>
          <cell r="V556" t="str">
            <v>10/13/2025</v>
          </cell>
          <cell r="Y556" t="str">
            <v>No Definido</v>
          </cell>
          <cell r="Z556" t="str">
            <v>Cédula de Ciudadanía</v>
          </cell>
          <cell r="AA556">
            <v>79879817</v>
          </cell>
          <cell r="AB556" t="str">
            <v>fredy perdomo bustos</v>
          </cell>
          <cell r="AC556" t="str">
            <v>No</v>
          </cell>
          <cell r="AD556" t="str">
            <v>No</v>
          </cell>
          <cell r="AE556" t="str">
            <v>No</v>
          </cell>
          <cell r="AF556" t="str">
            <v>No</v>
          </cell>
          <cell r="AG556" t="str">
            <v>No</v>
          </cell>
          <cell r="AH556" t="str">
            <v>No</v>
          </cell>
          <cell r="AI556" t="str">
            <v>No</v>
          </cell>
          <cell r="AJ556" t="str">
            <v>Recursos Propios</v>
          </cell>
          <cell r="AK556" t="str">
            <v>Inversión</v>
          </cell>
          <cell r="AL556" t="str">
            <v>17,856,000</v>
          </cell>
          <cell r="AM556">
            <v>0</v>
          </cell>
          <cell r="AN556">
            <v>0</v>
          </cell>
          <cell r="AO556" t="str">
            <v>17,856,000</v>
          </cell>
          <cell r="AP556">
            <v>0</v>
          </cell>
          <cell r="AQ556">
            <v>0</v>
          </cell>
          <cell r="AR556">
            <v>0</v>
          </cell>
          <cell r="AS556" t="str">
            <v>17,856,000</v>
          </cell>
          <cell r="AT556" t="str">
            <v>No Válido</v>
          </cell>
          <cell r="AU556" t="str">
            <v>No Definido</v>
          </cell>
          <cell r="AV556" t="str">
            <v>No D</v>
          </cell>
          <cell r="AW556">
            <v>0</v>
          </cell>
          <cell r="AX556">
            <v>0</v>
          </cell>
          <cell r="AY556" t="str">
            <v>No</v>
          </cell>
          <cell r="AZ556">
            <v>0</v>
          </cell>
          <cell r="BA556" t="str">
            <v>No aplica</v>
          </cell>
          <cell r="BB556" t="str">
            <v>No aplica</v>
          </cell>
          <cell r="BC556" t="str">
            <v>https://community.secop.gov.co/Public/Tendering/OpportunityDetail/Index?noticeUID=CO1.NTC.7944012&amp;isFromPublicArea=True&amp;isModal=true&amp;asPopupView=true</v>
          </cell>
        </row>
        <row r="557">
          <cell r="M557" t="str">
            <v>118-2025</v>
          </cell>
          <cell r="N557" t="str">
            <v>En ejecución</v>
          </cell>
          <cell r="O557" t="str">
            <v>V1.80111700</v>
          </cell>
          <cell r="P557" t="str">
            <v>Prestar servicios profesionales de apoyo al Área de Gestión del Desarrollo Local en el área de política social; de las acciones integrales en programas
sociales de la Alcaldía Local de Suba</v>
          </cell>
          <cell r="Q557" t="str">
            <v>Prestación de servicios</v>
          </cell>
          <cell r="R557" t="str">
            <v>Contratación directa</v>
          </cell>
          <cell r="S557" t="str">
            <v>Servicios profesionales y apoyo a la gestión</v>
          </cell>
          <cell r="T557" t="str">
            <v>02/24/2025</v>
          </cell>
          <cell r="U557" t="str">
            <v>02/25/2025</v>
          </cell>
          <cell r="V557" t="str">
            <v>08/24/2025</v>
          </cell>
          <cell r="Y557" t="str">
            <v>No Definido</v>
          </cell>
          <cell r="Z557" t="str">
            <v>Cédula de Ciudadanía</v>
          </cell>
          <cell r="AA557">
            <v>80180782</v>
          </cell>
          <cell r="AB557" t="str">
            <v>Gustavo Eduardo Gaona García</v>
          </cell>
          <cell r="AC557" t="str">
            <v>No</v>
          </cell>
          <cell r="AD557" t="str">
            <v>No</v>
          </cell>
          <cell r="AE557" t="str">
            <v>No</v>
          </cell>
          <cell r="AF557" t="str">
            <v>No</v>
          </cell>
          <cell r="AG557" t="str">
            <v>No</v>
          </cell>
          <cell r="AH557" t="str">
            <v>No</v>
          </cell>
          <cell r="AI557" t="str">
            <v>No</v>
          </cell>
          <cell r="AJ557" t="str">
            <v>Recursos Propios</v>
          </cell>
          <cell r="AK557" t="str">
            <v>Inversión</v>
          </cell>
          <cell r="AL557" t="str">
            <v>33,810,000</v>
          </cell>
          <cell r="AM557">
            <v>0</v>
          </cell>
          <cell r="AN557">
            <v>0</v>
          </cell>
          <cell r="AO557" t="str">
            <v>33,810,000</v>
          </cell>
          <cell r="AP557">
            <v>0</v>
          </cell>
          <cell r="AQ557">
            <v>0</v>
          </cell>
          <cell r="AR557">
            <v>0</v>
          </cell>
          <cell r="AS557" t="str">
            <v>33,810,000</v>
          </cell>
          <cell r="AT557" t="str">
            <v>No Válido</v>
          </cell>
          <cell r="AU557" t="str">
            <v>No Definido</v>
          </cell>
          <cell r="AV557" t="str">
            <v>No D</v>
          </cell>
          <cell r="AW557">
            <v>0</v>
          </cell>
          <cell r="AX557">
            <v>0</v>
          </cell>
          <cell r="AY557" t="str">
            <v>No</v>
          </cell>
          <cell r="AZ557">
            <v>0</v>
          </cell>
          <cell r="BA557" t="str">
            <v>No aplica</v>
          </cell>
          <cell r="BB557" t="str">
            <v>No aplica</v>
          </cell>
          <cell r="BC557" t="str">
            <v>https://community.secop.gov.co/Public/Tendering/OpportunityDetail/Index?noticeUID=CO1.NTC.7695079&amp;isFromPublicArea=True&amp;isModal=true&amp;asPopupView=true</v>
          </cell>
        </row>
        <row r="558">
          <cell r="M558" t="str">
            <v>235-2025</v>
          </cell>
          <cell r="N558" t="str">
            <v>En ejecución</v>
          </cell>
          <cell r="O558" t="str">
            <v>V1.80111700</v>
          </cell>
          <cell r="P558" t="str">
            <v>Prestar los servicios de apoyo al Área Gestión de
Desarrollo Local en el Centro de Documentación e Información CDI de la Alcaldía Local de Suba.</v>
          </cell>
          <cell r="Q558" t="str">
            <v>Prestación de servicios</v>
          </cell>
          <cell r="R558" t="str">
            <v>Contratación directa</v>
          </cell>
          <cell r="S558" t="str">
            <v>Servicios profesionales y apoyo a la gestión</v>
          </cell>
          <cell r="T558" t="str">
            <v>03/14/2025</v>
          </cell>
          <cell r="U558" t="str">
            <v>03/18/2025</v>
          </cell>
          <cell r="V558" t="str">
            <v>09/17/2025</v>
          </cell>
          <cell r="Y558" t="str">
            <v>No Definido</v>
          </cell>
          <cell r="Z558" t="str">
            <v>Cédula de Ciudadanía</v>
          </cell>
          <cell r="AA558">
            <v>52345761</v>
          </cell>
          <cell r="AB558" t="str">
            <v>Angela Viviana Pineda Lagos</v>
          </cell>
          <cell r="AC558" t="str">
            <v>No</v>
          </cell>
          <cell r="AD558" t="str">
            <v>No</v>
          </cell>
          <cell r="AE558" t="str">
            <v>No</v>
          </cell>
          <cell r="AF558" t="str">
            <v>No</v>
          </cell>
          <cell r="AG558" t="str">
            <v>No</v>
          </cell>
          <cell r="AH558" t="str">
            <v>No</v>
          </cell>
          <cell r="AI558" t="str">
            <v>No</v>
          </cell>
          <cell r="AJ558" t="str">
            <v>Recursos Propios</v>
          </cell>
          <cell r="AK558" t="str">
            <v>Inversión</v>
          </cell>
          <cell r="AL558" t="str">
            <v>17,856,000</v>
          </cell>
          <cell r="AM558">
            <v>0</v>
          </cell>
          <cell r="AN558">
            <v>0</v>
          </cell>
          <cell r="AO558" t="str">
            <v>17,856,000</v>
          </cell>
          <cell r="AP558">
            <v>0</v>
          </cell>
          <cell r="AQ558">
            <v>0</v>
          </cell>
          <cell r="AR558">
            <v>0</v>
          </cell>
          <cell r="AS558" t="str">
            <v>17,856,000</v>
          </cell>
          <cell r="AT558" t="str">
            <v>No Válido</v>
          </cell>
          <cell r="AU558" t="str">
            <v>No Definido</v>
          </cell>
          <cell r="AV558" t="str">
            <v>No D</v>
          </cell>
          <cell r="AW558">
            <v>0</v>
          </cell>
          <cell r="AX558">
            <v>0</v>
          </cell>
          <cell r="AY558" t="str">
            <v>No</v>
          </cell>
          <cell r="AZ558">
            <v>0</v>
          </cell>
          <cell r="BA558" t="str">
            <v>No aplica</v>
          </cell>
          <cell r="BB558" t="str">
            <v>No aplica</v>
          </cell>
          <cell r="BC558" t="str">
            <v>https://community.secop.gov.co/Public/Tendering/OpportunityDetail/Index?noticeUID=CO1.NTC.7836995&amp;isFromPublicArea=True&amp;isModal=true&amp;asPopupView=true</v>
          </cell>
        </row>
        <row r="559">
          <cell r="M559" t="str">
            <v>240-2025</v>
          </cell>
          <cell r="N559" t="str">
            <v>En ejecución</v>
          </cell>
          <cell r="O559" t="str">
            <v>V1.80111700</v>
          </cell>
          <cell r="P559" t="str">
            <v>Prestar servicios profesionales para coordinar las actividades de comunicación y prensa de la entidad; incluyendo la planificación estratégica; la generación de contenidos; la gestión de medios de comunicación; el diseño y ejecución de estrategias de divulgación y la supervisión de los canales digit</v>
          </cell>
          <cell r="Q559" t="str">
            <v>Prestación de servicios</v>
          </cell>
          <cell r="R559" t="str">
            <v>Contratación directa</v>
          </cell>
          <cell r="S559" t="str">
            <v>Servicios profesionales y apoyo a la gestión</v>
          </cell>
          <cell r="T559" t="str">
            <v>03/14/2025</v>
          </cell>
          <cell r="U559" t="str">
            <v>03/18/2025</v>
          </cell>
          <cell r="V559" t="str">
            <v>11/17/2025</v>
          </cell>
          <cell r="Y559" t="str">
            <v>No Definido</v>
          </cell>
          <cell r="Z559" t="str">
            <v>Cédula de Ciudadanía</v>
          </cell>
          <cell r="AA559">
            <v>1020819463</v>
          </cell>
          <cell r="AB559" t="str">
            <v>Daniela Elisa Rodríguez Lopez</v>
          </cell>
          <cell r="AC559" t="str">
            <v>No</v>
          </cell>
          <cell r="AD559" t="str">
            <v>No</v>
          </cell>
          <cell r="AE559" t="str">
            <v>No</v>
          </cell>
          <cell r="AF559" t="str">
            <v>No</v>
          </cell>
          <cell r="AG559" t="str">
            <v>No</v>
          </cell>
          <cell r="AH559" t="str">
            <v>No</v>
          </cell>
          <cell r="AI559" t="str">
            <v>No</v>
          </cell>
          <cell r="AJ559" t="str">
            <v>Recursos Propios</v>
          </cell>
          <cell r="AK559" t="str">
            <v>Inversión</v>
          </cell>
          <cell r="AL559" t="str">
            <v>70,536,000</v>
          </cell>
          <cell r="AM559">
            <v>0</v>
          </cell>
          <cell r="AN559">
            <v>0</v>
          </cell>
          <cell r="AO559" t="str">
            <v>70,536,000</v>
          </cell>
          <cell r="AP559">
            <v>0</v>
          </cell>
          <cell r="AQ559">
            <v>0</v>
          </cell>
          <cell r="AR559">
            <v>0</v>
          </cell>
          <cell r="AS559" t="str">
            <v>70,536,000</v>
          </cell>
          <cell r="AT559" t="str">
            <v>No Válido</v>
          </cell>
          <cell r="AU559" t="str">
            <v>No Definido</v>
          </cell>
          <cell r="AV559" t="str">
            <v>No D</v>
          </cell>
          <cell r="AW559">
            <v>0</v>
          </cell>
          <cell r="AX559">
            <v>0</v>
          </cell>
          <cell r="AY559" t="str">
            <v>No</v>
          </cell>
          <cell r="AZ559">
            <v>0</v>
          </cell>
          <cell r="BA559" t="str">
            <v>No aplica</v>
          </cell>
          <cell r="BB559" t="str">
            <v>No aplica</v>
          </cell>
          <cell r="BC559" t="str">
            <v>https://community.secop.gov.co/Public/Tendering/OpportunityDetail/Index?noticeUID=CO1.NTC.7840657&amp;isFromPublicArea=True&amp;isModal=true&amp;asPopupView=true</v>
          </cell>
        </row>
        <row r="560">
          <cell r="M560" t="str">
            <v>122-2025</v>
          </cell>
          <cell r="N560" t="str">
            <v>En ejecución</v>
          </cell>
          <cell r="O560" t="str">
            <v>V1.80111700</v>
          </cell>
          <cell r="P560" t="str">
            <v>Prestar los servicios profesionales para apoyar técnicamente las distintas etapas de los procesos de competencia de las Inspecciones de Policía de la Localidad; según reparto</v>
          </cell>
          <cell r="Q560" t="str">
            <v>Prestación de servicios</v>
          </cell>
          <cell r="R560" t="str">
            <v>Contratación directa</v>
          </cell>
          <cell r="S560" t="str">
            <v>Servicios profesionales y apoyo a la gestión</v>
          </cell>
          <cell r="T560">
            <v>45811</v>
          </cell>
          <cell r="U560" t="str">
            <v>03/13/2025</v>
          </cell>
          <cell r="V560">
            <v>46000</v>
          </cell>
          <cell r="Y560" t="str">
            <v>No Definido</v>
          </cell>
          <cell r="Z560" t="str">
            <v>Cédula de Ciudadanía</v>
          </cell>
          <cell r="AA560">
            <v>80818422</v>
          </cell>
          <cell r="AB560" t="str">
            <v>Cesar Albert Medina Castro</v>
          </cell>
          <cell r="AC560" t="str">
            <v>No</v>
          </cell>
          <cell r="AD560" t="str">
            <v>No</v>
          </cell>
          <cell r="AE560" t="str">
            <v>No</v>
          </cell>
          <cell r="AF560" t="str">
            <v>No</v>
          </cell>
          <cell r="AG560" t="str">
            <v>No</v>
          </cell>
          <cell r="AH560" t="str">
            <v>No</v>
          </cell>
          <cell r="AI560" t="str">
            <v>No</v>
          </cell>
          <cell r="AJ560" t="str">
            <v>Recursos Propios</v>
          </cell>
          <cell r="AK560" t="str">
            <v>Inversión</v>
          </cell>
          <cell r="AL560" t="str">
            <v>46,128,000</v>
          </cell>
          <cell r="AM560">
            <v>0</v>
          </cell>
          <cell r="AN560">
            <v>0</v>
          </cell>
          <cell r="AO560" t="str">
            <v>46,128,000</v>
          </cell>
          <cell r="AP560">
            <v>0</v>
          </cell>
          <cell r="AQ560">
            <v>0</v>
          </cell>
          <cell r="AR560">
            <v>0</v>
          </cell>
          <cell r="AS560" t="str">
            <v>46,128,000</v>
          </cell>
          <cell r="AT560" t="str">
            <v>No Válido</v>
          </cell>
          <cell r="AU560" t="str">
            <v>No Definido</v>
          </cell>
          <cell r="AV560" t="str">
            <v>No D</v>
          </cell>
          <cell r="AW560">
            <v>0</v>
          </cell>
          <cell r="AX560">
            <v>0</v>
          </cell>
          <cell r="AY560" t="str">
            <v>No</v>
          </cell>
          <cell r="AZ560">
            <v>0</v>
          </cell>
          <cell r="BA560" t="str">
            <v>No aplica</v>
          </cell>
          <cell r="BB560" t="str">
            <v>No aplica</v>
          </cell>
          <cell r="BC560" t="str">
            <v>https://community.secop.gov.co/Public/Tendering/OpportunityDetail/Index?noticeUID=CO1.NTC.7668342&amp;isFromPublicArea=True&amp;isModal=true&amp;asPopupView=true</v>
          </cell>
        </row>
        <row r="561">
          <cell r="M561" t="str">
            <v>075-2025</v>
          </cell>
          <cell r="N561" t="str">
            <v>En ejecución</v>
          </cell>
          <cell r="O561" t="str">
            <v>V1.80111700</v>
          </cell>
          <cell r="P561" t="str">
            <v>Prestar los servicios de apoyo a la gestión en el trámite de despachos comisorios de la Alcaldía Local de Suba</v>
          </cell>
          <cell r="Q561" t="str">
            <v>Prestación de servicios</v>
          </cell>
          <cell r="R561" t="str">
            <v>Contratación directa</v>
          </cell>
          <cell r="S561" t="str">
            <v>Servicios profesionales y apoyo a la gestión</v>
          </cell>
          <cell r="T561">
            <v>45718</v>
          </cell>
          <cell r="U561">
            <v>45749</v>
          </cell>
          <cell r="V561">
            <v>45724</v>
          </cell>
          <cell r="Y561" t="str">
            <v>No Definido</v>
          </cell>
          <cell r="Z561" t="str">
            <v>Cédula de Ciudadanía</v>
          </cell>
          <cell r="AA561">
            <v>1019069178</v>
          </cell>
          <cell r="AB561" t="str">
            <v>jesica paola munevar</v>
          </cell>
          <cell r="AC561" t="str">
            <v>No</v>
          </cell>
          <cell r="AD561" t="str">
            <v>No</v>
          </cell>
          <cell r="AE561" t="str">
            <v>No</v>
          </cell>
          <cell r="AF561" t="str">
            <v>No</v>
          </cell>
          <cell r="AG561" t="str">
            <v>No</v>
          </cell>
          <cell r="AH561" t="str">
            <v>No</v>
          </cell>
          <cell r="AI561" t="str">
            <v>No</v>
          </cell>
          <cell r="AJ561" t="str">
            <v>Recursos Propios</v>
          </cell>
          <cell r="AK561" t="str">
            <v>Inversión</v>
          </cell>
          <cell r="AL561" t="str">
            <v>27,042,000</v>
          </cell>
          <cell r="AM561">
            <v>0</v>
          </cell>
          <cell r="AN561">
            <v>0</v>
          </cell>
          <cell r="AO561" t="str">
            <v>27,042,000</v>
          </cell>
          <cell r="AP561">
            <v>0</v>
          </cell>
          <cell r="AQ561">
            <v>0</v>
          </cell>
          <cell r="AR561">
            <v>0</v>
          </cell>
          <cell r="AS561" t="str">
            <v>27,042,000</v>
          </cell>
          <cell r="AT561" t="str">
            <v>No Válido</v>
          </cell>
          <cell r="AU561" t="str">
            <v>No Definido</v>
          </cell>
          <cell r="AV561" t="str">
            <v>No D</v>
          </cell>
          <cell r="AW561">
            <v>0</v>
          </cell>
          <cell r="AX561">
            <v>0</v>
          </cell>
          <cell r="AY561" t="str">
            <v>No</v>
          </cell>
          <cell r="AZ561">
            <v>0</v>
          </cell>
          <cell r="BA561" t="str">
            <v>No aplica</v>
          </cell>
          <cell r="BB561" t="str">
            <v>No aplica</v>
          </cell>
          <cell r="BC561" t="str">
            <v>https://community.secop.gov.co/Public/Tendering/OpportunityDetail/Index?noticeUID=CO1.NTC.7518355&amp;isFromPublicArea=True&amp;isModal=true&amp;asPopupView=true</v>
          </cell>
        </row>
        <row r="562">
          <cell r="M562" t="str">
            <v>553-2025</v>
          </cell>
          <cell r="N562" t="str">
            <v>En ejecución</v>
          </cell>
          <cell r="O562" t="str">
            <v>V1.80111700</v>
          </cell>
          <cell r="P562" t="str">
            <v>Prestar servicios de apoyo en las actividades para la inclusión social de las victimas del conflicto armado y la promoción de acciones que propicien la reconstrucción del tejido social; la convivencia y la paz en la localidad de Suba</v>
          </cell>
          <cell r="Q562" t="str">
            <v>Prestación de servicios</v>
          </cell>
          <cell r="R562" t="str">
            <v>Contratación directa</v>
          </cell>
          <cell r="S562" t="str">
            <v>Servicios profesionales y apoyo a la gestión</v>
          </cell>
          <cell r="T562">
            <v>45904</v>
          </cell>
          <cell r="U562">
            <v>45965</v>
          </cell>
          <cell r="V562">
            <v>45940</v>
          </cell>
          <cell r="Y562" t="str">
            <v>No Definido</v>
          </cell>
          <cell r="Z562" t="str">
            <v>Cédula de Ciudadanía</v>
          </cell>
          <cell r="AA562">
            <v>41794238</v>
          </cell>
          <cell r="AB562" t="str">
            <v>Luz Marina Avila Velasquez</v>
          </cell>
          <cell r="AC562" t="str">
            <v>No</v>
          </cell>
          <cell r="AD562" t="str">
            <v>No</v>
          </cell>
          <cell r="AE562" t="str">
            <v>No</v>
          </cell>
          <cell r="AF562" t="str">
            <v>No</v>
          </cell>
          <cell r="AG562" t="str">
            <v>No</v>
          </cell>
          <cell r="AH562" t="str">
            <v>No</v>
          </cell>
          <cell r="AI562" t="str">
            <v>No</v>
          </cell>
          <cell r="AJ562" t="str">
            <v>Recursos Propios</v>
          </cell>
          <cell r="AK562" t="str">
            <v>Inversión</v>
          </cell>
          <cell r="AL562" t="str">
            <v>17,856,000</v>
          </cell>
          <cell r="AM562">
            <v>0</v>
          </cell>
          <cell r="AN562">
            <v>0</v>
          </cell>
          <cell r="AO562" t="str">
            <v>17,856,000</v>
          </cell>
          <cell r="AP562">
            <v>0</v>
          </cell>
          <cell r="AQ562">
            <v>0</v>
          </cell>
          <cell r="AR562">
            <v>0</v>
          </cell>
          <cell r="AS562" t="str">
            <v>17,856,000</v>
          </cell>
          <cell r="AT562" t="str">
            <v>No Válido</v>
          </cell>
          <cell r="AU562" t="str">
            <v>No Definido</v>
          </cell>
          <cell r="AV562" t="str">
            <v>No D</v>
          </cell>
          <cell r="AW562">
            <v>0</v>
          </cell>
          <cell r="AX562">
            <v>0</v>
          </cell>
          <cell r="AY562" t="str">
            <v>No</v>
          </cell>
          <cell r="AZ562">
            <v>0</v>
          </cell>
          <cell r="BA562" t="str">
            <v>No aplica</v>
          </cell>
          <cell r="BB562" t="str">
            <v>No aplica</v>
          </cell>
          <cell r="BC562" t="str">
            <v>https://community.secop.gov.co/Public/Tendering/OpportunityDetail/Index?noticeUID=CO1.NTC.7976087&amp;isFromPublicArea=True&amp;isModal=true&amp;asPopupView=true</v>
          </cell>
        </row>
        <row r="563">
          <cell r="M563" t="str">
            <v>355-2025</v>
          </cell>
          <cell r="N563" t="str">
            <v>cedido</v>
          </cell>
          <cell r="O563" t="str">
            <v>V1.80111700</v>
          </cell>
          <cell r="P563" t="str">
            <v>Prestar los servicios profesionales en la Alcaldía Local de Suba; realizando acciones pedagógicas preventivas y de sensibilización para el acatamiento
voluntario de las normas en la localidad</v>
          </cell>
          <cell r="Q563" t="str">
            <v>Prestación de servicios</v>
          </cell>
          <cell r="R563" t="str">
            <v>Contratación directa</v>
          </cell>
          <cell r="S563" t="str">
            <v>Servicios profesionales y apoyo a la gestión</v>
          </cell>
          <cell r="T563" t="str">
            <v>04/15/2025</v>
          </cell>
          <cell r="U563" t="str">
            <v>04/21/2025</v>
          </cell>
          <cell r="V563" t="str">
            <v>10/20/2025</v>
          </cell>
          <cell r="Y563" t="str">
            <v>No Definido</v>
          </cell>
          <cell r="Z563" t="str">
            <v>Cédula de Ciudadanía</v>
          </cell>
          <cell r="AA563">
            <v>26988489</v>
          </cell>
          <cell r="AB563" t="str">
            <v>DINANCELA BONILLA CARDONA</v>
          </cell>
          <cell r="AC563" t="str">
            <v>No</v>
          </cell>
          <cell r="AD563" t="str">
            <v>No</v>
          </cell>
          <cell r="AE563" t="str">
            <v>No</v>
          </cell>
          <cell r="AF563" t="str">
            <v>No</v>
          </cell>
          <cell r="AG563" t="str">
            <v>No</v>
          </cell>
          <cell r="AH563" t="str">
            <v>No</v>
          </cell>
          <cell r="AI563" t="str">
            <v>No</v>
          </cell>
          <cell r="AJ563" t="str">
            <v>Recursos Propios</v>
          </cell>
          <cell r="AK563" t="str">
            <v>Inversión</v>
          </cell>
          <cell r="AL563" t="str">
            <v>33,810,000</v>
          </cell>
          <cell r="AM563">
            <v>0</v>
          </cell>
          <cell r="AN563" t="str">
            <v>7,513,333</v>
          </cell>
          <cell r="AO563" t="str">
            <v>33,810,000</v>
          </cell>
          <cell r="AP563">
            <v>0</v>
          </cell>
          <cell r="AQ563">
            <v>0</v>
          </cell>
          <cell r="AR563">
            <v>0</v>
          </cell>
          <cell r="AS563" t="str">
            <v>33,810,000</v>
          </cell>
          <cell r="AT563" t="str">
            <v>No Válido</v>
          </cell>
          <cell r="AU563" t="str">
            <v>No Definido</v>
          </cell>
          <cell r="AV563" t="str">
            <v>No D</v>
          </cell>
          <cell r="AW563">
            <v>0</v>
          </cell>
          <cell r="AX563">
            <v>0</v>
          </cell>
          <cell r="AY563" t="str">
            <v>No</v>
          </cell>
          <cell r="AZ563">
            <v>0</v>
          </cell>
          <cell r="BA563" t="str">
            <v>No aplica</v>
          </cell>
          <cell r="BB563" t="str">
            <v>No aplica</v>
          </cell>
          <cell r="BC563" t="str">
            <v>https://community.secop.gov.co/Public/Tendering/OpportunityDetail/Index?noticeUID=CO1.NTC.7974941&amp;isFromPublicArea=True&amp;isModal=true&amp;asPopupView=true</v>
          </cell>
        </row>
        <row r="564">
          <cell r="M564" t="str">
            <v>144-2025</v>
          </cell>
          <cell r="N564" t="str">
            <v>En ejecución</v>
          </cell>
          <cell r="O564" t="str">
            <v>V1.80111700</v>
          </cell>
          <cell r="P564" t="str">
            <v>Apoyar administrativa y asistencialmente a las Inspecciones de Policía de la Localidad.</v>
          </cell>
          <cell r="Q564" t="str">
            <v>Prestación de servicios</v>
          </cell>
          <cell r="R564" t="str">
            <v>Contratación directa</v>
          </cell>
          <cell r="S564" t="str">
            <v>Servicios profesionales y apoyo a la gestión</v>
          </cell>
          <cell r="T564">
            <v>45661</v>
          </cell>
          <cell r="U564">
            <v>45692</v>
          </cell>
          <cell r="V564">
            <v>45667</v>
          </cell>
          <cell r="Y564" t="str">
            <v>No Definido</v>
          </cell>
          <cell r="Z564" t="str">
            <v>Cédula de Ciudadanía</v>
          </cell>
          <cell r="AA564">
            <v>1019071525</v>
          </cell>
          <cell r="AB564" t="str">
            <v>JUAN SEBASTIAN MARTIN BERMEO</v>
          </cell>
          <cell r="AC564" t="str">
            <v>No</v>
          </cell>
          <cell r="AD564" t="str">
            <v>No</v>
          </cell>
          <cell r="AE564" t="str">
            <v>No</v>
          </cell>
          <cell r="AF564" t="str">
            <v>No</v>
          </cell>
          <cell r="AG564" t="str">
            <v>No</v>
          </cell>
          <cell r="AH564" t="str">
            <v>No</v>
          </cell>
          <cell r="AI564" t="str">
            <v>No</v>
          </cell>
          <cell r="AJ564" t="str">
            <v>Recursos Propios</v>
          </cell>
          <cell r="AK564" t="str">
            <v>Inversión</v>
          </cell>
          <cell r="AL564" t="str">
            <v>17,856,000</v>
          </cell>
          <cell r="AM564">
            <v>0</v>
          </cell>
          <cell r="AN564">
            <v>0</v>
          </cell>
          <cell r="AO564" t="str">
            <v>17,856,000</v>
          </cell>
          <cell r="AP564">
            <v>0</v>
          </cell>
          <cell r="AQ564">
            <v>0</v>
          </cell>
          <cell r="AR564">
            <v>0</v>
          </cell>
          <cell r="AS564" t="str">
            <v>17,856,000</v>
          </cell>
          <cell r="AT564" t="str">
            <v>No Válido</v>
          </cell>
          <cell r="AU564" t="str">
            <v>No Definido</v>
          </cell>
          <cell r="AV564" t="str">
            <v>No D</v>
          </cell>
          <cell r="AW564">
            <v>0</v>
          </cell>
          <cell r="AX564">
            <v>0</v>
          </cell>
          <cell r="AY564" t="str">
            <v>No</v>
          </cell>
          <cell r="AZ564">
            <v>0</v>
          </cell>
          <cell r="BA564" t="str">
            <v>No aplica</v>
          </cell>
          <cell r="BB564" t="str">
            <v>No aplica</v>
          </cell>
          <cell r="BC564" t="str">
            <v>https://community.secop.gov.co/Public/Tendering/OpportunityDetail/Index?noticeUID=CO1.NTC.7923652&amp;isFromPublicArea=True&amp;isModal=true&amp;asPopupView=true</v>
          </cell>
        </row>
        <row r="565">
          <cell r="M565" t="str">
            <v>470-2025</v>
          </cell>
          <cell r="N565" t="str">
            <v>Modificado</v>
          </cell>
          <cell r="O565" t="str">
            <v>V1.80111700</v>
          </cell>
          <cell r="P565" t="str">
            <v>Apoyar administrativa y asistencialmente a las Inspecciones de Policía de la Localidad.</v>
          </cell>
          <cell r="Q565" t="str">
            <v>Prestación de servicios</v>
          </cell>
          <cell r="R565" t="str">
            <v>Contratación directa</v>
          </cell>
          <cell r="S565" t="str">
            <v>Servicios profesionales y apoyo a la gestión</v>
          </cell>
          <cell r="T565">
            <v>45720</v>
          </cell>
          <cell r="U565">
            <v>45842</v>
          </cell>
          <cell r="V565">
            <v>45818</v>
          </cell>
          <cell r="Y565" t="str">
            <v>No Definido</v>
          </cell>
          <cell r="Z565" t="str">
            <v>Cédula de Ciudadanía</v>
          </cell>
          <cell r="AA565">
            <v>53004908</v>
          </cell>
          <cell r="AB565" t="str">
            <v>CATERINE YOJANA SAENZ DIAZ</v>
          </cell>
          <cell r="AC565" t="str">
            <v>No</v>
          </cell>
          <cell r="AD565" t="str">
            <v>No</v>
          </cell>
          <cell r="AE565" t="str">
            <v>No</v>
          </cell>
          <cell r="AF565" t="str">
            <v>No</v>
          </cell>
          <cell r="AG565" t="str">
            <v>No</v>
          </cell>
          <cell r="AH565" t="str">
            <v>No</v>
          </cell>
          <cell r="AI565" t="str">
            <v>No</v>
          </cell>
          <cell r="AJ565" t="str">
            <v>Recursos Propios</v>
          </cell>
          <cell r="AK565" t="str">
            <v>Inversión</v>
          </cell>
          <cell r="AL565" t="str">
            <v>17,856,000</v>
          </cell>
          <cell r="AM565">
            <v>0</v>
          </cell>
          <cell r="AN565">
            <v>0</v>
          </cell>
          <cell r="AO565" t="str">
            <v>17,856,000</v>
          </cell>
          <cell r="AP565">
            <v>0</v>
          </cell>
          <cell r="AQ565">
            <v>0</v>
          </cell>
          <cell r="AR565">
            <v>0</v>
          </cell>
          <cell r="AS565" t="str">
            <v>17,856,000</v>
          </cell>
          <cell r="AT565" t="str">
            <v>No Válido</v>
          </cell>
          <cell r="AU565" t="str">
            <v>No Definido</v>
          </cell>
          <cell r="AV565" t="str">
            <v>No D</v>
          </cell>
          <cell r="AW565">
            <v>0</v>
          </cell>
          <cell r="AX565">
            <v>0</v>
          </cell>
          <cell r="AY565" t="str">
            <v>No</v>
          </cell>
          <cell r="AZ565">
            <v>0</v>
          </cell>
          <cell r="BA565" t="str">
            <v>No aplica</v>
          </cell>
          <cell r="BB565" t="str">
            <v>No aplica</v>
          </cell>
          <cell r="BC565" t="str">
            <v>https://community.secop.gov.co/Public/Tendering/OpportunityDetail/Index?noticeUID=CO1.NTC.7929909&amp;isFromPublicArea=True&amp;isModal=true&amp;asPopupView=true</v>
          </cell>
        </row>
        <row r="566">
          <cell r="M566" t="str">
            <v>324-2025</v>
          </cell>
          <cell r="N566" t="str">
            <v>En ejecución</v>
          </cell>
          <cell r="O566" t="str">
            <v>V1.80111700</v>
          </cell>
          <cell r="P566" t="str">
            <v>APOYAR ADMINISTRATIVA Y ASISTENCIALMENTE A LAS INSPECCIONES DE POLICÍA DE LA LOCALIDAD.</v>
          </cell>
          <cell r="Q566" t="str">
            <v>Prestación de servicios</v>
          </cell>
          <cell r="R566" t="str">
            <v>Contratación directa</v>
          </cell>
          <cell r="S566" t="str">
            <v>Servicios profesionales y apoyo a la gestión</v>
          </cell>
          <cell r="T566">
            <v>45692</v>
          </cell>
          <cell r="U566">
            <v>45720</v>
          </cell>
          <cell r="V566">
            <v>45698</v>
          </cell>
          <cell r="Y566" t="str">
            <v>No Definido</v>
          </cell>
          <cell r="Z566" t="str">
            <v>Cédula de Ciudadanía</v>
          </cell>
          <cell r="AA566">
            <v>1031126684</v>
          </cell>
          <cell r="AB566" t="str">
            <v>YULIETH MARCELA MOLANO TORRES</v>
          </cell>
          <cell r="AC566" t="str">
            <v>No</v>
          </cell>
          <cell r="AD566" t="str">
            <v>No</v>
          </cell>
          <cell r="AE566" t="str">
            <v>No</v>
          </cell>
          <cell r="AF566" t="str">
            <v>No</v>
          </cell>
          <cell r="AG566" t="str">
            <v>No</v>
          </cell>
          <cell r="AH566" t="str">
            <v>No</v>
          </cell>
          <cell r="AI566" t="str">
            <v>No</v>
          </cell>
          <cell r="AJ566" t="str">
            <v>Recursos Propios</v>
          </cell>
          <cell r="AK566" t="str">
            <v>Inversión</v>
          </cell>
          <cell r="AL566" t="str">
            <v>17,856,000</v>
          </cell>
          <cell r="AM566">
            <v>0</v>
          </cell>
          <cell r="AN566">
            <v>0</v>
          </cell>
          <cell r="AO566" t="str">
            <v>17,856,000</v>
          </cell>
          <cell r="AP566">
            <v>0</v>
          </cell>
          <cell r="AQ566">
            <v>0</v>
          </cell>
          <cell r="AR566">
            <v>0</v>
          </cell>
          <cell r="AS566" t="str">
            <v>17,856,000</v>
          </cell>
          <cell r="AT566" t="str">
            <v>No Válido</v>
          </cell>
          <cell r="AU566" t="str">
            <v>No Definido</v>
          </cell>
          <cell r="AV566" t="str">
            <v>No D</v>
          </cell>
          <cell r="AW566">
            <v>0</v>
          </cell>
          <cell r="AX566">
            <v>0</v>
          </cell>
          <cell r="AY566" t="str">
            <v>No</v>
          </cell>
          <cell r="AZ566">
            <v>0</v>
          </cell>
          <cell r="BA566" t="str">
            <v>No aplica</v>
          </cell>
          <cell r="BB566" t="str">
            <v>No aplica</v>
          </cell>
          <cell r="BC566" t="str">
            <v>https://community.secop.gov.co/Public/Tendering/OpportunityDetail/Index?noticeUID=CO1.NTC.7928141&amp;isFromPublicArea=True&amp;isModal=true&amp;asPopupView=true</v>
          </cell>
        </row>
        <row r="567">
          <cell r="M567" t="str">
            <v>265-2025</v>
          </cell>
          <cell r="N567" t="str">
            <v>En ejecución</v>
          </cell>
          <cell r="O567" t="str">
            <v>V1.80111700</v>
          </cell>
          <cell r="P567" t="str">
            <v>Prestar los servicios profesionales para apoyar la operación; seguimiento y cumplimiento de los procedimientos administrativos; operativos y técnicos del proyecto jóvenes y los asociados a la inclusión social y seguridad económica en la localidad de Suba</v>
          </cell>
          <cell r="Q567" t="str">
            <v>Prestación de servicios</v>
          </cell>
          <cell r="R567" t="str">
            <v>Contratación directa</v>
          </cell>
          <cell r="S567" t="str">
            <v>Servicios profesionales y apoyo a la gestión</v>
          </cell>
          <cell r="T567">
            <v>45872</v>
          </cell>
          <cell r="U567">
            <v>45933</v>
          </cell>
          <cell r="V567">
            <v>45909</v>
          </cell>
          <cell r="Y567" t="str">
            <v>Como acordado previamente</v>
          </cell>
          <cell r="Z567" t="str">
            <v>Cédula de Ciudadanía</v>
          </cell>
          <cell r="AA567">
            <v>52780751</v>
          </cell>
          <cell r="AB567" t="str">
            <v>Ana Johanna Santamaría Bustamante</v>
          </cell>
          <cell r="AC567" t="str">
            <v>No</v>
          </cell>
          <cell r="AD567" t="str">
            <v>No</v>
          </cell>
          <cell r="AE567" t="str">
            <v>No</v>
          </cell>
          <cell r="AF567" t="str">
            <v>No</v>
          </cell>
          <cell r="AG567" t="str">
            <v>No</v>
          </cell>
          <cell r="AH567" t="str">
            <v>No</v>
          </cell>
          <cell r="AI567" t="str">
            <v>No</v>
          </cell>
          <cell r="AJ567" t="str">
            <v>Recursos Propios</v>
          </cell>
          <cell r="AK567" t="str">
            <v>Inversión</v>
          </cell>
          <cell r="AL567" t="str">
            <v>33,810,000</v>
          </cell>
          <cell r="AM567">
            <v>0</v>
          </cell>
          <cell r="AN567">
            <v>0</v>
          </cell>
          <cell r="AO567" t="str">
            <v>33,810,000</v>
          </cell>
          <cell r="AP567">
            <v>0</v>
          </cell>
          <cell r="AQ567">
            <v>0</v>
          </cell>
          <cell r="AR567">
            <v>0</v>
          </cell>
          <cell r="AS567" t="str">
            <v>33,810,000</v>
          </cell>
          <cell r="AT567" t="str">
            <v>No Válido</v>
          </cell>
          <cell r="AU567" t="str">
            <v>No Definido</v>
          </cell>
          <cell r="AV567" t="str">
            <v>No D</v>
          </cell>
          <cell r="AW567">
            <v>0</v>
          </cell>
          <cell r="AX567">
            <v>0</v>
          </cell>
          <cell r="AY567" t="str">
            <v>No</v>
          </cell>
          <cell r="AZ567">
            <v>0</v>
          </cell>
          <cell r="BA567" t="str">
            <v>No aplica</v>
          </cell>
          <cell r="BB567" t="str">
            <v>No aplica</v>
          </cell>
          <cell r="BC567" t="str">
            <v>https://community.secop.gov.co/Public/Tendering/OpportunityDetail/Index?noticeUID=CO1.NTC.7797035&amp;isFromPublicArea=True&amp;isModal=true&amp;asPopupView=true</v>
          </cell>
        </row>
        <row r="568">
          <cell r="M568" t="str">
            <v>165-2025</v>
          </cell>
          <cell r="N568" t="str">
            <v>En ejecución</v>
          </cell>
          <cell r="O568" t="str">
            <v>V1.80111700</v>
          </cell>
          <cell r="P568" t="str">
            <v>Apoyar administrativa y asistencialmente a las
Inspecciones de Policía de la Localidad.</v>
          </cell>
          <cell r="Q568" t="str">
            <v>Prestación de servicios</v>
          </cell>
          <cell r="R568" t="str">
            <v>Contratación directa</v>
          </cell>
          <cell r="S568" t="str">
            <v>Servicios profesionales y apoyo a la gestión</v>
          </cell>
          <cell r="T568">
            <v>45661</v>
          </cell>
          <cell r="U568">
            <v>45720</v>
          </cell>
          <cell r="V568">
            <v>45698</v>
          </cell>
          <cell r="Y568" t="str">
            <v>No Definido</v>
          </cell>
          <cell r="Z568" t="str">
            <v>Cédula de Ciudadanía</v>
          </cell>
          <cell r="AA568">
            <v>53115883</v>
          </cell>
          <cell r="AB568" t="str">
            <v>paula maritza varela salinas</v>
          </cell>
          <cell r="AC568" t="str">
            <v>No</v>
          </cell>
          <cell r="AD568" t="str">
            <v>No</v>
          </cell>
          <cell r="AE568" t="str">
            <v>No</v>
          </cell>
          <cell r="AF568" t="str">
            <v>No</v>
          </cell>
          <cell r="AG568" t="str">
            <v>No</v>
          </cell>
          <cell r="AH568" t="str">
            <v>No</v>
          </cell>
          <cell r="AI568" t="str">
            <v>No</v>
          </cell>
          <cell r="AJ568" t="str">
            <v>Recursos Propios</v>
          </cell>
          <cell r="AK568" t="str">
            <v>Inversión</v>
          </cell>
          <cell r="AL568" t="str">
            <v>17,856,000</v>
          </cell>
          <cell r="AM568">
            <v>0</v>
          </cell>
          <cell r="AN568">
            <v>0</v>
          </cell>
          <cell r="AO568" t="str">
            <v>17,856,000</v>
          </cell>
          <cell r="AP568">
            <v>0</v>
          </cell>
          <cell r="AQ568">
            <v>0</v>
          </cell>
          <cell r="AR568">
            <v>0</v>
          </cell>
          <cell r="AS568" t="str">
            <v>17,856,000</v>
          </cell>
          <cell r="AT568" t="str">
            <v>No Válido</v>
          </cell>
          <cell r="AU568" t="str">
            <v>No Definido</v>
          </cell>
          <cell r="AV568" t="str">
            <v>No D</v>
          </cell>
          <cell r="AW568">
            <v>0</v>
          </cell>
          <cell r="AX568">
            <v>0</v>
          </cell>
          <cell r="AY568" t="str">
            <v>No</v>
          </cell>
          <cell r="AZ568">
            <v>0</v>
          </cell>
          <cell r="BA568" t="str">
            <v>No aplica</v>
          </cell>
          <cell r="BB568" t="str">
            <v>No aplica</v>
          </cell>
          <cell r="BC568" t="str">
            <v>https://community.secop.gov.co/Public/Tendering/OpportunityDetail/Index?noticeUID=CO1.NTC.7928390&amp;isFromPublicArea=True&amp;isModal=true&amp;asPopupView=true</v>
          </cell>
        </row>
        <row r="569">
          <cell r="M569" t="str">
            <v>379-2025</v>
          </cell>
          <cell r="N569" t="str">
            <v>En ejecución</v>
          </cell>
          <cell r="O569" t="str">
            <v>V1.80111700</v>
          </cell>
          <cell r="P569" t="str">
            <v>Prestar los servicios profesionales especializados al área de gestión del desarrollo local para apoyar la coordinación de proyectos; con énfasis en la implementación de las acciones y lineamientos técnicos surtidos del programa de gestión documental y
demás instrumentos técnicos archivísticos</v>
          </cell>
          <cell r="Q569" t="str">
            <v>Prestación de servicios</v>
          </cell>
          <cell r="R569" t="str">
            <v>Contratación directa</v>
          </cell>
          <cell r="S569" t="str">
            <v>Servicios profesionales y apoyo a la gestión</v>
          </cell>
          <cell r="T569">
            <v>45872</v>
          </cell>
          <cell r="U569">
            <v>45964</v>
          </cell>
          <cell r="V569">
            <v>45941</v>
          </cell>
          <cell r="Y569" t="str">
            <v>No Definido</v>
          </cell>
          <cell r="Z569" t="str">
            <v>Cédula de Ciudadanía</v>
          </cell>
          <cell r="AA569">
            <v>51790928</v>
          </cell>
          <cell r="AB569" t="str">
            <v>CLELIA AURORA VELASQUEZ ROA</v>
          </cell>
          <cell r="AC569" t="str">
            <v>No</v>
          </cell>
          <cell r="AD569" t="str">
            <v>No</v>
          </cell>
          <cell r="AE569" t="str">
            <v>No</v>
          </cell>
          <cell r="AF569" t="str">
            <v>No</v>
          </cell>
          <cell r="AG569" t="str">
            <v>No</v>
          </cell>
          <cell r="AH569" t="str">
            <v>No</v>
          </cell>
          <cell r="AI569" t="str">
            <v>No</v>
          </cell>
          <cell r="AJ569" t="str">
            <v>Recursos Propios</v>
          </cell>
          <cell r="AK569" t="str">
            <v>Inversión</v>
          </cell>
          <cell r="AL569" t="str">
            <v>68,000,000</v>
          </cell>
          <cell r="AM569">
            <v>0</v>
          </cell>
          <cell r="AN569">
            <v>0</v>
          </cell>
          <cell r="AO569" t="str">
            <v>68,000,000</v>
          </cell>
          <cell r="AP569">
            <v>0</v>
          </cell>
          <cell r="AQ569">
            <v>0</v>
          </cell>
          <cell r="AR569">
            <v>0</v>
          </cell>
          <cell r="AS569" t="str">
            <v>68,000,000</v>
          </cell>
          <cell r="AT569" t="str">
            <v>No Válido</v>
          </cell>
          <cell r="AU569" t="str">
            <v>No Definido</v>
          </cell>
          <cell r="AV569" t="str">
            <v>No D</v>
          </cell>
          <cell r="AW569">
            <v>0</v>
          </cell>
          <cell r="AX569">
            <v>0</v>
          </cell>
          <cell r="AY569" t="str">
            <v>No</v>
          </cell>
          <cell r="AZ569">
            <v>0</v>
          </cell>
          <cell r="BA569" t="str">
            <v>No aplica</v>
          </cell>
          <cell r="BB569" t="str">
            <v>No aplica</v>
          </cell>
          <cell r="BC569" t="str">
            <v>https://community.secop.gov.co/Public/Tendering/OpportunityDetail/Index?noticeUID=CO1.NTC.7796082&amp;isFromPublicArea=True&amp;isModal=true&amp;asPopupView=true</v>
          </cell>
        </row>
        <row r="570">
          <cell r="M570" t="str">
            <v>283-2025</v>
          </cell>
          <cell r="N570" t="str">
            <v>En ejecución</v>
          </cell>
          <cell r="O570" t="str">
            <v>V1.80111700</v>
          </cell>
          <cell r="P570" t="str">
            <v>Prestar servicios de apoyo en las actividades de
 seguridad; convivencia ciudadana y recuperación del espacio público</v>
          </cell>
          <cell r="Q570" t="str">
            <v>Prestación de servicios</v>
          </cell>
          <cell r="R570" t="str">
            <v>Contratación directa</v>
          </cell>
          <cell r="S570" t="str">
            <v>Servicios profesionales y apoyo a la gestión</v>
          </cell>
          <cell r="T570">
            <v>45780</v>
          </cell>
          <cell r="U570">
            <v>45811</v>
          </cell>
          <cell r="V570">
            <v>45786</v>
          </cell>
          <cell r="Y570" t="str">
            <v>No Definido</v>
          </cell>
          <cell r="Z570" t="str">
            <v>Cédula de Ciudadanía</v>
          </cell>
          <cell r="AA570">
            <v>52706377</v>
          </cell>
          <cell r="AB570" t="str">
            <v>LUZ MARINA CERON OSORIO</v>
          </cell>
          <cell r="AC570" t="str">
            <v>No</v>
          </cell>
          <cell r="AD570" t="str">
            <v>Si</v>
          </cell>
          <cell r="AE570" t="str">
            <v>No</v>
          </cell>
          <cell r="AF570" t="str">
            <v>No</v>
          </cell>
          <cell r="AG570" t="str">
            <v>No</v>
          </cell>
          <cell r="AH570" t="str">
            <v>No</v>
          </cell>
          <cell r="AI570" t="str">
            <v>No</v>
          </cell>
          <cell r="AJ570" t="str">
            <v>Recursos Propios</v>
          </cell>
          <cell r="AK570" t="str">
            <v>Inversión</v>
          </cell>
          <cell r="AL570" t="str">
            <v>12,378,000</v>
          </cell>
          <cell r="AM570">
            <v>0</v>
          </cell>
          <cell r="AN570">
            <v>0</v>
          </cell>
          <cell r="AO570" t="str">
            <v>12,378,000</v>
          </cell>
          <cell r="AP570">
            <v>0</v>
          </cell>
          <cell r="AQ570">
            <v>0</v>
          </cell>
          <cell r="AR570">
            <v>0</v>
          </cell>
          <cell r="AS570" t="str">
            <v>12,378,000</v>
          </cell>
          <cell r="AT570" t="str">
            <v>No Válido</v>
          </cell>
          <cell r="AU570" t="str">
            <v>No Definido</v>
          </cell>
          <cell r="AV570" t="str">
            <v>No D</v>
          </cell>
          <cell r="AW570">
            <v>0</v>
          </cell>
          <cell r="AX570">
            <v>0</v>
          </cell>
          <cell r="AY570" t="str">
            <v>No</v>
          </cell>
          <cell r="AZ570">
            <v>0</v>
          </cell>
          <cell r="BA570" t="str">
            <v>No aplica</v>
          </cell>
          <cell r="BB570" t="str">
            <v>No aplica</v>
          </cell>
          <cell r="BC570" t="str">
            <v>https://community.secop.gov.co/Public/Tendering/OpportunityDetail/Index?noticeUID=CO1.NTC.7760586&amp;isFromPublicArea=True&amp;isModal=true&amp;asPopupView=true</v>
          </cell>
        </row>
        <row r="571">
          <cell r="M571" t="str">
            <v>037-2025</v>
          </cell>
          <cell r="N571" t="str">
            <v>En ejecución</v>
          </cell>
          <cell r="O571" t="str">
            <v>V1.80111700</v>
          </cell>
          <cell r="P571" t="str">
            <v>Prestar servicios profesionales en el área de Gestión del Desarrollo Local de la Alcaldía Local de Suba; para apoyar en el proceso de formulación; ejecución; seguimiento y evaluación de las acciones encaminadas a promover y garantizar oportunidades de educación superior para la ciudadanía de la loca</v>
          </cell>
          <cell r="Q571" t="str">
            <v>Prestación de servicios</v>
          </cell>
          <cell r="R571" t="str">
            <v>Contratación directa</v>
          </cell>
          <cell r="S571" t="str">
            <v>Servicios profesionales y apoyo a la gestión</v>
          </cell>
          <cell r="T571">
            <v>45810</v>
          </cell>
          <cell r="U571">
            <v>45963</v>
          </cell>
          <cell r="V571">
            <v>45938</v>
          </cell>
          <cell r="Y571" t="str">
            <v>No Definido</v>
          </cell>
          <cell r="Z571" t="str">
            <v>Cédula de Ciudadanía</v>
          </cell>
          <cell r="AA571">
            <v>1005681628</v>
          </cell>
          <cell r="AB571" t="str">
            <v>Ana Turizo</v>
          </cell>
          <cell r="AC571" t="str">
            <v>No</v>
          </cell>
          <cell r="AD571" t="str">
            <v>No</v>
          </cell>
          <cell r="AE571" t="str">
            <v>No</v>
          </cell>
          <cell r="AF571" t="str">
            <v>No</v>
          </cell>
          <cell r="AG571" t="str">
            <v>No</v>
          </cell>
          <cell r="AH571" t="str">
            <v>No</v>
          </cell>
          <cell r="AI571" t="str">
            <v>No</v>
          </cell>
          <cell r="AJ571" t="str">
            <v>Recursos Propios</v>
          </cell>
          <cell r="AK571" t="str">
            <v>Inversión</v>
          </cell>
          <cell r="AL571" t="str">
            <v>33,810,000</v>
          </cell>
          <cell r="AM571">
            <v>0</v>
          </cell>
          <cell r="AN571">
            <v>0</v>
          </cell>
          <cell r="AO571" t="str">
            <v>33,810,000</v>
          </cell>
          <cell r="AP571">
            <v>0</v>
          </cell>
          <cell r="AQ571">
            <v>0</v>
          </cell>
          <cell r="AR571">
            <v>0</v>
          </cell>
          <cell r="AS571" t="str">
            <v>33,810,000</v>
          </cell>
          <cell r="AT571" t="str">
            <v>No Válido</v>
          </cell>
          <cell r="AU571" t="str">
            <v>No Definido</v>
          </cell>
          <cell r="AV571" t="str">
            <v>No D</v>
          </cell>
          <cell r="AW571">
            <v>0</v>
          </cell>
          <cell r="AX571">
            <v>0</v>
          </cell>
          <cell r="AY571" t="str">
            <v>No</v>
          </cell>
          <cell r="AZ571">
            <v>0</v>
          </cell>
          <cell r="BA571" t="str">
            <v>No aplica</v>
          </cell>
          <cell r="BB571" t="str">
            <v>No aplica</v>
          </cell>
          <cell r="BC571" t="str">
            <v>https://community.secop.gov.co/Public/Tendering/OpportunityDetail/Index?noticeUID=CO1.NTC.7554560&amp;isFromPublicArea=True&amp;isModal=true&amp;asPopupView=true</v>
          </cell>
        </row>
        <row r="572">
          <cell r="M572" t="str">
            <v>160-2025</v>
          </cell>
          <cell r="N572" t="str">
            <v>En ejecución</v>
          </cell>
          <cell r="O572" t="str">
            <v>V1.80111700</v>
          </cell>
          <cell r="P572" t="str">
            <v>Apoyar administrativa y asistencialmente a las Inspecciones de Policía de la Localidad.</v>
          </cell>
          <cell r="Q572" t="str">
            <v>Prestación de servicios</v>
          </cell>
          <cell r="R572" t="str">
            <v>Contratación directa</v>
          </cell>
          <cell r="S572" t="str">
            <v>Servicios profesionales y apoyo a la gestión</v>
          </cell>
          <cell r="T572">
            <v>45661</v>
          </cell>
          <cell r="U572">
            <v>45692</v>
          </cell>
          <cell r="V572">
            <v>45667</v>
          </cell>
          <cell r="Y572" t="str">
            <v>No Definido</v>
          </cell>
          <cell r="Z572" t="str">
            <v>Cédula de Ciudadanía</v>
          </cell>
          <cell r="AA572">
            <v>1019109828</v>
          </cell>
          <cell r="AB572" t="str">
            <v>JULIETH CAROLINA CASTRO MORON</v>
          </cell>
          <cell r="AC572" t="str">
            <v>No</v>
          </cell>
          <cell r="AD572" t="str">
            <v>No</v>
          </cell>
          <cell r="AE572" t="str">
            <v>No</v>
          </cell>
          <cell r="AF572" t="str">
            <v>No</v>
          </cell>
          <cell r="AG572" t="str">
            <v>No</v>
          </cell>
          <cell r="AH572" t="str">
            <v>No</v>
          </cell>
          <cell r="AI572" t="str">
            <v>No</v>
          </cell>
          <cell r="AJ572" t="str">
            <v>Recursos Propios</v>
          </cell>
          <cell r="AK572" t="str">
            <v>Inversión</v>
          </cell>
          <cell r="AL572" t="str">
            <v>17,856,000</v>
          </cell>
          <cell r="AM572">
            <v>0</v>
          </cell>
          <cell r="AN572">
            <v>0</v>
          </cell>
          <cell r="AO572" t="str">
            <v>17,856,000</v>
          </cell>
          <cell r="AP572">
            <v>0</v>
          </cell>
          <cell r="AQ572">
            <v>0</v>
          </cell>
          <cell r="AR572">
            <v>0</v>
          </cell>
          <cell r="AS572" t="str">
            <v>17,856,000</v>
          </cell>
          <cell r="AT572" t="str">
            <v>No Válido</v>
          </cell>
          <cell r="AU572" t="str">
            <v>No Definido</v>
          </cell>
          <cell r="AV572" t="str">
            <v>No D</v>
          </cell>
          <cell r="AW572">
            <v>0</v>
          </cell>
          <cell r="AX572">
            <v>0</v>
          </cell>
          <cell r="AY572" t="str">
            <v>No</v>
          </cell>
          <cell r="AZ572">
            <v>0</v>
          </cell>
          <cell r="BA572" t="str">
            <v>No aplica</v>
          </cell>
          <cell r="BB572" t="str">
            <v>No aplica</v>
          </cell>
          <cell r="BC572" t="str">
            <v>https://community.secop.gov.co/Public/Tendering/OpportunityDetail/Index?noticeUID=CO1.NTC.7929023&amp;isFromPublicArea=True&amp;isModal=true&amp;asPopupView=true</v>
          </cell>
        </row>
        <row r="573">
          <cell r="M573" t="str">
            <v>676-2025</v>
          </cell>
          <cell r="N573" t="str">
            <v>Activo</v>
          </cell>
          <cell r="O573" t="str">
            <v>V1.80111700</v>
          </cell>
          <cell r="P573" t="str">
            <v>Prestar servicios de apoyo en las actividades de seguridad; convivencia ciudadana y recuperación del espacio público.</v>
          </cell>
          <cell r="Q573" t="str">
            <v>Prestación de servicios</v>
          </cell>
          <cell r="R573" t="str">
            <v>Contratación directa</v>
          </cell>
          <cell r="S573" t="str">
            <v>Servicios profesionales y apoyo a la gestión</v>
          </cell>
          <cell r="T573" t="str">
            <v>07/30/2025</v>
          </cell>
          <cell r="V573" t="str">
            <v>12/31/2025</v>
          </cell>
          <cell r="Y573" t="str">
            <v>No Definido</v>
          </cell>
          <cell r="Z573" t="str">
            <v>Cédula de Ciudadanía</v>
          </cell>
          <cell r="AA573">
            <v>1031804104</v>
          </cell>
          <cell r="AB573" t="str">
            <v>Luna Valentina Martinez Sanabria</v>
          </cell>
          <cell r="AC573" t="str">
            <v>No</v>
          </cell>
          <cell r="AD573" t="str">
            <v>No</v>
          </cell>
          <cell r="AE573" t="str">
            <v>No</v>
          </cell>
          <cell r="AF573" t="str">
            <v>No</v>
          </cell>
          <cell r="AG573" t="str">
            <v>No</v>
          </cell>
          <cell r="AH573" t="str">
            <v>No</v>
          </cell>
          <cell r="AI573" t="str">
            <v>No</v>
          </cell>
          <cell r="AJ573" t="str">
            <v>Recursos Propios</v>
          </cell>
          <cell r="AK573" t="str">
            <v>Inversión</v>
          </cell>
          <cell r="AL573" t="str">
            <v>17,856,000</v>
          </cell>
          <cell r="AM573">
            <v>0</v>
          </cell>
          <cell r="AN573">
            <v>0</v>
          </cell>
          <cell r="AO573" t="str">
            <v>17,856,000</v>
          </cell>
          <cell r="AP573">
            <v>0</v>
          </cell>
          <cell r="AQ573">
            <v>0</v>
          </cell>
          <cell r="AR573">
            <v>0</v>
          </cell>
          <cell r="AS573" t="str">
            <v>17,856,000</v>
          </cell>
          <cell r="AT573" t="str">
            <v>No Válido</v>
          </cell>
          <cell r="AU573" t="str">
            <v>No Definido</v>
          </cell>
          <cell r="AV573" t="str">
            <v>No D</v>
          </cell>
          <cell r="AW573">
            <v>0</v>
          </cell>
          <cell r="AX573">
            <v>0</v>
          </cell>
          <cell r="AY573" t="str">
            <v>No</v>
          </cell>
          <cell r="AZ573">
            <v>0</v>
          </cell>
          <cell r="BA573" t="str">
            <v>No aplica</v>
          </cell>
          <cell r="BB573" t="str">
            <v>No aplica</v>
          </cell>
          <cell r="BC573" t="str">
            <v>https://community.secop.gov.co/Public/Tendering/OpportunityDetail/Index?noticeUID=CO1.NTC.8432099&amp;isFromPublicArea=True&amp;isModal=true&amp;asPopupView=true</v>
          </cell>
        </row>
        <row r="574">
          <cell r="M574" t="str">
            <v>414-2025</v>
          </cell>
          <cell r="N574" t="str">
            <v>En ejecución</v>
          </cell>
          <cell r="O574" t="str">
            <v>V1.80111700</v>
          </cell>
          <cell r="P574" t="str">
            <v>Prestar servicios de apoyo en las actividades de
 seguridad; convivencia ciudadana y recuperación del espacio público</v>
          </cell>
          <cell r="Q574" t="str">
            <v>Prestación de servicios</v>
          </cell>
          <cell r="R574" t="str">
            <v>Contratación directa</v>
          </cell>
          <cell r="S574" t="str">
            <v>Servicios profesionales y apoyo a la gestión</v>
          </cell>
          <cell r="T574">
            <v>45964</v>
          </cell>
          <cell r="U574" t="str">
            <v>03/13/2025</v>
          </cell>
          <cell r="V574">
            <v>46000</v>
          </cell>
          <cell r="Y574" t="str">
            <v>No Definido</v>
          </cell>
          <cell r="Z574" t="str">
            <v>Cédula de Ciudadanía</v>
          </cell>
          <cell r="AA574">
            <v>52586736</v>
          </cell>
          <cell r="AB574" t="str">
            <v>Betty Benavides Nivia</v>
          </cell>
          <cell r="AC574" t="str">
            <v>No</v>
          </cell>
          <cell r="AD574" t="str">
            <v>No</v>
          </cell>
          <cell r="AE574" t="str">
            <v>No</v>
          </cell>
          <cell r="AF574" t="str">
            <v>No</v>
          </cell>
          <cell r="AG574" t="str">
            <v>No</v>
          </cell>
          <cell r="AH574" t="str">
            <v>No</v>
          </cell>
          <cell r="AI574" t="str">
            <v>No</v>
          </cell>
          <cell r="AJ574" t="str">
            <v>Recursos Propios</v>
          </cell>
          <cell r="AK574" t="str">
            <v>Inversión</v>
          </cell>
          <cell r="AL574" t="str">
            <v>17,856,000</v>
          </cell>
          <cell r="AM574">
            <v>0</v>
          </cell>
          <cell r="AN574">
            <v>0</v>
          </cell>
          <cell r="AO574" t="str">
            <v>17,856,000</v>
          </cell>
          <cell r="AP574">
            <v>0</v>
          </cell>
          <cell r="AQ574">
            <v>0</v>
          </cell>
          <cell r="AR574">
            <v>0</v>
          </cell>
          <cell r="AS574" t="str">
            <v>17,856,000</v>
          </cell>
          <cell r="AT574" t="str">
            <v>No Válido</v>
          </cell>
          <cell r="AU574" t="str">
            <v>No Definido</v>
          </cell>
          <cell r="AV574" t="str">
            <v>No D</v>
          </cell>
          <cell r="AW574">
            <v>0</v>
          </cell>
          <cell r="AX574">
            <v>0</v>
          </cell>
          <cell r="AY574" t="str">
            <v>No</v>
          </cell>
          <cell r="AZ574">
            <v>0</v>
          </cell>
          <cell r="BA574" t="str">
            <v>No aplica</v>
          </cell>
          <cell r="BB574" t="str">
            <v>No aplica</v>
          </cell>
          <cell r="BC574" t="str">
            <v>https://community.secop.gov.co/Public/Tendering/OpportunityDetail/Index?noticeUID=CO1.NTC.7774542&amp;isFromPublicArea=True&amp;isModal=true&amp;asPopupView=true</v>
          </cell>
        </row>
        <row r="575">
          <cell r="M575" t="str">
            <v>706-2025</v>
          </cell>
          <cell r="N575" t="str">
            <v>Activo</v>
          </cell>
          <cell r="O575" t="str">
            <v>V1.80111700</v>
          </cell>
          <cell r="P575" t="str">
            <v>PRESTAR LOS SERVICIOS PROFESIONALES PARA LA GESTIÓN; ACOMPAÑAMIENTO Y DESARROLLO DE ACTIVIDADES SOCIALES; COMUNITARIAS E INSTITUCIONALES ORIENTADAS A PROMOVER LA PARTICIPACIÓN ACTIVA EN SUBA DE LAS 
MUJERES; CON EL FIN DE APOYAR LA TERRITORIALIZACIÓN DE LA POLÍTICA PUBLICA DE 
MUJERES Y EQUIDAD DE G</v>
          </cell>
          <cell r="Q575" t="str">
            <v>Prestación de servicios</v>
          </cell>
          <cell r="R575" t="str">
            <v>Contratación directa</v>
          </cell>
          <cell r="S575" t="str">
            <v>Servicios profesionales y apoyo a la gestión</v>
          </cell>
          <cell r="T575" t="str">
            <v>07/31/2025</v>
          </cell>
          <cell r="V575">
            <v>45717</v>
          </cell>
          <cell r="Y575" t="str">
            <v>No Definido</v>
          </cell>
          <cell r="Z575" t="str">
            <v>Cédula de Ciudadanía</v>
          </cell>
          <cell r="AA575">
            <v>1052385886</v>
          </cell>
          <cell r="AB575" t="str">
            <v>DIANA CAROLINA RAMIREZ PARRA</v>
          </cell>
          <cell r="AC575" t="str">
            <v>No</v>
          </cell>
          <cell r="AD575" t="str">
            <v>No</v>
          </cell>
          <cell r="AE575" t="str">
            <v>No</v>
          </cell>
          <cell r="AF575" t="str">
            <v>No</v>
          </cell>
          <cell r="AG575" t="str">
            <v>No</v>
          </cell>
          <cell r="AH575" t="str">
            <v>No</v>
          </cell>
          <cell r="AI575" t="str">
            <v>No</v>
          </cell>
          <cell r="AJ575" t="str">
            <v>Distribuido</v>
          </cell>
          <cell r="AK575" t="str">
            <v>No Definido</v>
          </cell>
          <cell r="AL575" t="str">
            <v>29,508,000</v>
          </cell>
          <cell r="AM575">
            <v>0</v>
          </cell>
          <cell r="AN575">
            <v>0</v>
          </cell>
          <cell r="AO575" t="str">
            <v>29,508,000</v>
          </cell>
          <cell r="AP575">
            <v>0</v>
          </cell>
          <cell r="AQ575">
            <v>0</v>
          </cell>
          <cell r="AR575">
            <v>0</v>
          </cell>
          <cell r="AS575" t="str">
            <v>29,508,000</v>
          </cell>
          <cell r="AT575" t="str">
            <v>No Válido</v>
          </cell>
          <cell r="AU575" t="str">
            <v>No Definido</v>
          </cell>
          <cell r="AV575" t="str">
            <v>No D</v>
          </cell>
          <cell r="AW575">
            <v>0</v>
          </cell>
          <cell r="AX575">
            <v>0</v>
          </cell>
          <cell r="AY575" t="str">
            <v>No</v>
          </cell>
          <cell r="AZ575">
            <v>0</v>
          </cell>
          <cell r="BA575" t="str">
            <v>No aplica</v>
          </cell>
          <cell r="BB575" t="str">
            <v>No aplica</v>
          </cell>
          <cell r="BC575" t="str">
            <v>https://community.secop.gov.co/Public/Tendering/OpportunityDetail/Index?noticeUID=CO1.NTC.8531773&amp;isFromPublicArea=True&amp;isModal=true&amp;asPopupView=true</v>
          </cell>
        </row>
        <row r="576">
          <cell r="M576" t="str">
            <v>445-2025</v>
          </cell>
          <cell r="N576" t="str">
            <v>Modificado</v>
          </cell>
          <cell r="O576" t="str">
            <v>V1.80111700</v>
          </cell>
          <cell r="P576" t="str">
            <v>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v>
          </cell>
          <cell r="Q576" t="str">
            <v>Prestación de servicios</v>
          </cell>
          <cell r="R576" t="str">
            <v>Contratación directa</v>
          </cell>
          <cell r="S576" t="str">
            <v>Servicios profesionales y apoyo a la gestión</v>
          </cell>
          <cell r="T576">
            <v>45994</v>
          </cell>
          <cell r="U576" t="str">
            <v>03/13/2025</v>
          </cell>
          <cell r="V576">
            <v>46000</v>
          </cell>
          <cell r="Y576" t="str">
            <v>No Definido</v>
          </cell>
          <cell r="Z576" t="str">
            <v>Cédula de Ciudadanía</v>
          </cell>
          <cell r="AA576">
            <v>1030695047</v>
          </cell>
          <cell r="AB576" t="str">
            <v>JUAN CAMILO CRUZ CRUZ</v>
          </cell>
          <cell r="AC576" t="str">
            <v>No</v>
          </cell>
          <cell r="AD576" t="str">
            <v>No</v>
          </cell>
          <cell r="AE576" t="str">
            <v>No</v>
          </cell>
          <cell r="AF576" t="str">
            <v>No</v>
          </cell>
          <cell r="AG576" t="str">
            <v>No</v>
          </cell>
          <cell r="AH576" t="str">
            <v>No</v>
          </cell>
          <cell r="AI576" t="str">
            <v>No</v>
          </cell>
          <cell r="AJ576" t="str">
            <v>Recursos Propios</v>
          </cell>
          <cell r="AK576" t="str">
            <v>Inversión</v>
          </cell>
          <cell r="AL576" t="str">
            <v>46,128,000</v>
          </cell>
          <cell r="AM576">
            <v>0</v>
          </cell>
          <cell r="AN576" t="str">
            <v>12,300,800</v>
          </cell>
          <cell r="AO576" t="str">
            <v>46,128,000</v>
          </cell>
          <cell r="AP576">
            <v>0</v>
          </cell>
          <cell r="AQ576">
            <v>0</v>
          </cell>
          <cell r="AR576">
            <v>0</v>
          </cell>
          <cell r="AS576" t="str">
            <v>46,128,000</v>
          </cell>
          <cell r="AT576" t="str">
            <v>No Válido</v>
          </cell>
          <cell r="AU576" t="str">
            <v>No Definido</v>
          </cell>
          <cell r="AV576" t="str">
            <v>No D</v>
          </cell>
          <cell r="AW576">
            <v>0</v>
          </cell>
          <cell r="AX576">
            <v>0</v>
          </cell>
          <cell r="AY576" t="str">
            <v>No</v>
          </cell>
          <cell r="AZ576">
            <v>0</v>
          </cell>
          <cell r="BA576" t="str">
            <v>No aplica</v>
          </cell>
          <cell r="BB576" t="str">
            <v>No aplica</v>
          </cell>
          <cell r="BC576" t="str">
            <v>https://community.secop.gov.co/Public/Tendering/OpportunityDetail/Index?noticeUID=CO1.NTC.7820499&amp;isFromPublicArea=True&amp;isModal=true&amp;asPopupView=true</v>
          </cell>
        </row>
        <row r="577">
          <cell r="M577" t="str">
            <v>572-2025</v>
          </cell>
          <cell r="N577" t="str">
            <v>Activo</v>
          </cell>
          <cell r="O577" t="str">
            <v>V1.80131500</v>
          </cell>
          <cell r="P577" t="str">
            <v>El Fondo de Desarrollo Local de Suba; en adelante el COMODANTE; hace entrega real y material a título de COMODATO a la junta de Acción Comunal del Barrio EL PORTICO DE SUBA; quien en adelante será el COMODATARIO; para su uso a título gratuito y con cargo a restituir los bienes muebles de propiedad ú</v>
          </cell>
          <cell r="Q577" t="str">
            <v>Comodato</v>
          </cell>
          <cell r="R577" t="str">
            <v>Contratación directa</v>
          </cell>
          <cell r="S577" t="str">
            <v>Prestamo de uso</v>
          </cell>
          <cell r="T577">
            <v>45665</v>
          </cell>
          <cell r="V577" t="str">
            <v>07/30/2030</v>
          </cell>
          <cell r="Y577" t="str">
            <v>No Definido</v>
          </cell>
          <cell r="Z577" t="str">
            <v>No Definido</v>
          </cell>
          <cell r="AA577">
            <v>800119154</v>
          </cell>
          <cell r="AB577" t="str">
            <v>JUNTA DE ACCION COMUNAL EL PORTICO DE LA LOCALIDAD 11 SUBA</v>
          </cell>
          <cell r="AC577" t="str">
            <v>No</v>
          </cell>
          <cell r="AD577" t="str">
            <v>No</v>
          </cell>
          <cell r="AE577" t="str">
            <v>No</v>
          </cell>
          <cell r="AF577" t="str">
            <v>No</v>
          </cell>
          <cell r="AG577" t="str">
            <v>No</v>
          </cell>
          <cell r="AH577" t="str">
            <v>No</v>
          </cell>
          <cell r="AI577" t="str">
            <v>No</v>
          </cell>
          <cell r="AJ577" t="str">
            <v>Distribuido</v>
          </cell>
          <cell r="AK577" t="str">
            <v>No Definido</v>
          </cell>
          <cell r="AL577">
            <v>0</v>
          </cell>
          <cell r="AM577">
            <v>0</v>
          </cell>
          <cell r="AN577">
            <v>0</v>
          </cell>
          <cell r="AO577">
            <v>0</v>
          </cell>
          <cell r="AP577">
            <v>0</v>
          </cell>
          <cell r="AQ577">
            <v>0</v>
          </cell>
          <cell r="AR577">
            <v>0</v>
          </cell>
          <cell r="AS577">
            <v>0</v>
          </cell>
          <cell r="AT577" t="str">
            <v>No Válido</v>
          </cell>
          <cell r="AU577" t="str">
            <v>No Definido</v>
          </cell>
          <cell r="AV577" t="str">
            <v>No D</v>
          </cell>
          <cell r="AW577">
            <v>0</v>
          </cell>
          <cell r="AX577">
            <v>0</v>
          </cell>
          <cell r="AY577" t="str">
            <v>No</v>
          </cell>
          <cell r="AZ577">
            <v>0</v>
          </cell>
          <cell r="BA577" t="str">
            <v>No aplica</v>
          </cell>
          <cell r="BB577" t="str">
            <v>No aplica</v>
          </cell>
          <cell r="BC577" t="str">
            <v>https://community.secop.gov.co/Public/Tendering/OpportunityDetail/Index?noticeUID=CO1.NTC.8531855&amp;isFromPublicArea=True&amp;isModal=true&amp;asPopupView=true</v>
          </cell>
        </row>
        <row r="578">
          <cell r="M578" t="str">
            <v>494-2025</v>
          </cell>
          <cell r="N578" t="str">
            <v>En ejecución</v>
          </cell>
          <cell r="O578" t="str">
            <v>V1.80111700</v>
          </cell>
          <cell r="P578" t="str">
            <v>Prestar servicios profesionales al área de gestión del desarrollo local de la alcaldía local de suba; para apoyar la estructuración; formulación; evaluación y seguimiento a los proyectos de inversión enfocados en el fortalecimiento del tejido social de la localidad de suba.</v>
          </cell>
          <cell r="Q578" t="str">
            <v>Prestación de servicios</v>
          </cell>
          <cell r="R578" t="str">
            <v>Contratación directa</v>
          </cell>
          <cell r="S578" t="str">
            <v>Servicios profesionales y apoyo a la gestión</v>
          </cell>
          <cell r="T578" t="str">
            <v>03/27/2025</v>
          </cell>
          <cell r="U578" t="str">
            <v>03/31/2025</v>
          </cell>
          <cell r="V578" t="str">
            <v>09/30/2025</v>
          </cell>
          <cell r="Y578" t="str">
            <v>No Definido</v>
          </cell>
          <cell r="Z578" t="str">
            <v>Cédula de Ciudadanía</v>
          </cell>
          <cell r="AA578">
            <v>52858338</v>
          </cell>
          <cell r="AB578" t="str">
            <v>ZULMA JINNETH MONROY HERNÁNDEZ</v>
          </cell>
          <cell r="AC578" t="str">
            <v>No</v>
          </cell>
          <cell r="AD578" t="str">
            <v>Si</v>
          </cell>
          <cell r="AE578" t="str">
            <v>No</v>
          </cell>
          <cell r="AF578" t="str">
            <v>No</v>
          </cell>
          <cell r="AG578" t="str">
            <v>No</v>
          </cell>
          <cell r="AH578" t="str">
            <v>No</v>
          </cell>
          <cell r="AI578" t="str">
            <v>No</v>
          </cell>
          <cell r="AJ578" t="str">
            <v>Recursos Propios</v>
          </cell>
          <cell r="AK578" t="str">
            <v>Inversión</v>
          </cell>
          <cell r="AL578" t="str">
            <v>46,128,000</v>
          </cell>
          <cell r="AM578">
            <v>0</v>
          </cell>
          <cell r="AN578">
            <v>0</v>
          </cell>
          <cell r="AO578" t="str">
            <v>46,128,000</v>
          </cell>
          <cell r="AP578">
            <v>0</v>
          </cell>
          <cell r="AQ578">
            <v>0</v>
          </cell>
          <cell r="AR578">
            <v>0</v>
          </cell>
          <cell r="AS578" t="str">
            <v>46,128,000</v>
          </cell>
          <cell r="AT578" t="str">
            <v>No Válido</v>
          </cell>
          <cell r="AU578" t="str">
            <v>No Definido</v>
          </cell>
          <cell r="AV578" t="str">
            <v>No D</v>
          </cell>
          <cell r="AW578">
            <v>0</v>
          </cell>
          <cell r="AX578">
            <v>0</v>
          </cell>
          <cell r="AY578" t="str">
            <v>No</v>
          </cell>
          <cell r="AZ578">
            <v>0</v>
          </cell>
          <cell r="BA578" t="str">
            <v>No aplica</v>
          </cell>
          <cell r="BB578" t="str">
            <v>No aplica</v>
          </cell>
          <cell r="BC578" t="str">
            <v>https://community.secop.gov.co/Public/Tendering/OpportunityDetail/Index?noticeUID=CO1.NTC.7904022&amp;isFromPublicArea=True&amp;isModal=true&amp;asPopupView=true</v>
          </cell>
        </row>
        <row r="579">
          <cell r="M579" t="str">
            <v>180-2025</v>
          </cell>
          <cell r="N579" t="str">
            <v>En ejecución</v>
          </cell>
          <cell r="O579" t="str">
            <v>V1.80111700</v>
          </cell>
          <cell r="P579" t="str">
            <v>Prestar los servicios profesionales para apoyar
jurídicamente la ejecución de las acciones requeridas para el trámite e impulso procesal de las
actuaciones contravencionales y/o querellas que cursen en las Inspecciones de Policía de la Localidad</v>
          </cell>
          <cell r="Q579" t="str">
            <v>Prestación de servicios</v>
          </cell>
          <cell r="R579" t="str">
            <v>Contratación directa</v>
          </cell>
          <cell r="S579" t="str">
            <v>Servicios profesionales y apoyo a la gestión</v>
          </cell>
          <cell r="T579" t="str">
            <v>02/26/2025</v>
          </cell>
          <cell r="U579">
            <v>45750</v>
          </cell>
          <cell r="V579">
            <v>45725</v>
          </cell>
          <cell r="Y579" t="str">
            <v>No Definido</v>
          </cell>
          <cell r="Z579" t="str">
            <v>Cédula de Ciudadanía</v>
          </cell>
          <cell r="AA579">
            <v>1015418908</v>
          </cell>
          <cell r="AB579" t="str">
            <v>CRISTHIAN DAVID ALVARADO AREVALO</v>
          </cell>
          <cell r="AC579" t="str">
            <v>No</v>
          </cell>
          <cell r="AD579" t="str">
            <v>No</v>
          </cell>
          <cell r="AE579" t="str">
            <v>No</v>
          </cell>
          <cell r="AF579" t="str">
            <v>No</v>
          </cell>
          <cell r="AG579" t="str">
            <v>No</v>
          </cell>
          <cell r="AH579" t="str">
            <v>No</v>
          </cell>
          <cell r="AI579" t="str">
            <v>No</v>
          </cell>
          <cell r="AJ579" t="str">
            <v>Recursos Propios</v>
          </cell>
          <cell r="AK579" t="str">
            <v>Inversión</v>
          </cell>
          <cell r="AL579" t="str">
            <v>33,810,000</v>
          </cell>
          <cell r="AM579">
            <v>0</v>
          </cell>
          <cell r="AN579">
            <v>0</v>
          </cell>
          <cell r="AO579" t="str">
            <v>33,810,000</v>
          </cell>
          <cell r="AP579">
            <v>0</v>
          </cell>
          <cell r="AQ579">
            <v>0</v>
          </cell>
          <cell r="AR579">
            <v>0</v>
          </cell>
          <cell r="AS579" t="str">
            <v>33,810,000</v>
          </cell>
          <cell r="AT579" t="str">
            <v>No Válido</v>
          </cell>
          <cell r="AU579" t="str">
            <v>No Definido</v>
          </cell>
          <cell r="AV579" t="str">
            <v>No D</v>
          </cell>
          <cell r="AW579">
            <v>0</v>
          </cell>
          <cell r="AX579">
            <v>0</v>
          </cell>
          <cell r="AY579" t="str">
            <v>No</v>
          </cell>
          <cell r="AZ579">
            <v>0</v>
          </cell>
          <cell r="BA579" t="str">
            <v>No aplica</v>
          </cell>
          <cell r="BB579" t="str">
            <v>No aplica</v>
          </cell>
          <cell r="BC579" t="str">
            <v>https://community.secop.gov.co/Public/Tendering/OpportunityDetail/Index?noticeUID=CO1.NTC.7694039&amp;isFromPublicArea=True&amp;isModal=true&amp;asPopupView=true</v>
          </cell>
        </row>
        <row r="580">
          <cell r="M580" t="str">
            <v>529-2025</v>
          </cell>
          <cell r="N580" t="str">
            <v>cedido</v>
          </cell>
          <cell r="O580" t="str">
            <v>V1.80111700</v>
          </cell>
          <cell r="P580" t="str">
            <v>Prestar servicios de apoyo en las actividades de seguridad; convivencia ciudadana y recuperación del espacio público</v>
          </cell>
          <cell r="Q580" t="str">
            <v>Prestación de servicios</v>
          </cell>
          <cell r="R580" t="str">
            <v>Contratación directa</v>
          </cell>
          <cell r="S580" t="str">
            <v>Servicios profesionales y apoyo a la gestión</v>
          </cell>
          <cell r="T580" t="str">
            <v>04/21/2025</v>
          </cell>
          <cell r="U580">
            <v>45753</v>
          </cell>
          <cell r="V580">
            <v>45728</v>
          </cell>
          <cell r="Y580" t="str">
            <v>No Definido</v>
          </cell>
          <cell r="Z580" t="str">
            <v>Cédula de Ciudadanía</v>
          </cell>
          <cell r="AA580">
            <v>1013670254</v>
          </cell>
          <cell r="AB580" t="str">
            <v>Ivan Felipe Gonzalez Garcia</v>
          </cell>
          <cell r="AC580" t="str">
            <v>No</v>
          </cell>
          <cell r="AD580" t="str">
            <v>No</v>
          </cell>
          <cell r="AE580" t="str">
            <v>No</v>
          </cell>
          <cell r="AF580" t="str">
            <v>No</v>
          </cell>
          <cell r="AG580" t="str">
            <v>No</v>
          </cell>
          <cell r="AH580" t="str">
            <v>No</v>
          </cell>
          <cell r="AI580" t="str">
            <v>No</v>
          </cell>
          <cell r="AJ580" t="str">
            <v>Recursos Propios</v>
          </cell>
          <cell r="AK580" t="str">
            <v>Inversión</v>
          </cell>
          <cell r="AL580" t="str">
            <v>12,378,000</v>
          </cell>
          <cell r="AM580">
            <v>0</v>
          </cell>
          <cell r="AN580">
            <v>0</v>
          </cell>
          <cell r="AO580" t="str">
            <v>12,378,000</v>
          </cell>
          <cell r="AP580">
            <v>0</v>
          </cell>
          <cell r="AQ580">
            <v>0</v>
          </cell>
          <cell r="AR580">
            <v>0</v>
          </cell>
          <cell r="AS580" t="str">
            <v>12,378,000</v>
          </cell>
          <cell r="AT580" t="str">
            <v>No Válido</v>
          </cell>
          <cell r="AU580" t="str">
            <v>No Definido</v>
          </cell>
          <cell r="AV580" t="str">
            <v>No D</v>
          </cell>
          <cell r="AW580">
            <v>0</v>
          </cell>
          <cell r="AX580">
            <v>0</v>
          </cell>
          <cell r="AY580" t="str">
            <v>No</v>
          </cell>
          <cell r="AZ580">
            <v>0</v>
          </cell>
          <cell r="BA580" t="str">
            <v>No aplica</v>
          </cell>
          <cell r="BB580" t="str">
            <v>No aplica</v>
          </cell>
          <cell r="BC580" t="str">
            <v>https://community.secop.gov.co/Public/Tendering/OpportunityDetail/Index?noticeUID=CO1.NTC.8020193&amp;isFromPublicArea=True&amp;isModal=true&amp;asPopupView=true</v>
          </cell>
        </row>
        <row r="581">
          <cell r="M581" t="str">
            <v>438-2025</v>
          </cell>
          <cell r="N581" t="str">
            <v>cedido</v>
          </cell>
          <cell r="O581" t="str">
            <v>V1.80111700</v>
          </cell>
          <cell r="P581" t="str">
            <v>APOYAR TÉCNICAMENTE LAS DISTINTAS ETAPAS DE LOS PROCESOS DE COMPETENCIA DE LA ALCALDÍA LOCAL PARA LA DEPURACIÓN DE ACTUACIONES ADMINISTRATIVAS.</v>
          </cell>
          <cell r="Q581" t="str">
            <v>Prestación de servicios</v>
          </cell>
          <cell r="R581" t="str">
            <v>Contratación directa</v>
          </cell>
          <cell r="S581" t="str">
            <v>Servicios profesionales y apoyo a la gestión</v>
          </cell>
          <cell r="T581">
            <v>45720</v>
          </cell>
          <cell r="U581">
            <v>45842</v>
          </cell>
          <cell r="V581">
            <v>45818</v>
          </cell>
          <cell r="Y581" t="str">
            <v>No Definido</v>
          </cell>
          <cell r="Z581" t="str">
            <v>Cédula de Ciudadanía</v>
          </cell>
          <cell r="AA581">
            <v>79939839</v>
          </cell>
          <cell r="AB581" t="str">
            <v>carlos cardona</v>
          </cell>
          <cell r="AC581" t="str">
            <v>No</v>
          </cell>
          <cell r="AD581" t="str">
            <v>No</v>
          </cell>
          <cell r="AE581" t="str">
            <v>No</v>
          </cell>
          <cell r="AF581" t="str">
            <v>No</v>
          </cell>
          <cell r="AG581" t="str">
            <v>No</v>
          </cell>
          <cell r="AH581" t="str">
            <v>No</v>
          </cell>
          <cell r="AI581" t="str">
            <v>No</v>
          </cell>
          <cell r="AJ581" t="str">
            <v>Recursos Propios</v>
          </cell>
          <cell r="AK581" t="str">
            <v>Inversión</v>
          </cell>
          <cell r="AL581" t="str">
            <v>46,128,000</v>
          </cell>
          <cell r="AM581">
            <v>0</v>
          </cell>
          <cell r="AN581" t="str">
            <v>13,838,400</v>
          </cell>
          <cell r="AO581" t="str">
            <v>46,128,000</v>
          </cell>
          <cell r="AP581">
            <v>0</v>
          </cell>
          <cell r="AQ581">
            <v>0</v>
          </cell>
          <cell r="AR581">
            <v>0</v>
          </cell>
          <cell r="AS581" t="str">
            <v>46,128,000</v>
          </cell>
          <cell r="AT581" t="str">
            <v>No Válido</v>
          </cell>
          <cell r="AU581" t="str">
            <v>No Definido</v>
          </cell>
          <cell r="AV581" t="str">
            <v>No D</v>
          </cell>
          <cell r="AW581">
            <v>0</v>
          </cell>
          <cell r="AX581">
            <v>0</v>
          </cell>
          <cell r="AY581" t="str">
            <v>No</v>
          </cell>
          <cell r="AZ581">
            <v>0</v>
          </cell>
          <cell r="BA581" t="str">
            <v>No aplica</v>
          </cell>
          <cell r="BB581" t="str">
            <v>No aplica</v>
          </cell>
          <cell r="BC581" t="str">
            <v>https://community.secop.gov.co/Public/Tendering/OpportunityDetail/Index?noticeUID=CO1.NTC.7940816&amp;isFromPublicArea=True&amp;isModal=true&amp;asPopupView=true</v>
          </cell>
        </row>
        <row r="582">
          <cell r="M582" t="str">
            <v>182-2025</v>
          </cell>
          <cell r="N582" t="str">
            <v>En ejecución</v>
          </cell>
          <cell r="O582" t="str">
            <v>V1.80111700</v>
          </cell>
          <cell r="P582" t="str">
            <v>Prestar los servicios profesionales para apoyar jurídicamente la ejecución de las acciones requeridas para el trámite e impulso procesal de las actuaciones contravencionales y/o querellas que cursen en las Inspecciones de Policía de la Localidad</v>
          </cell>
          <cell r="Q582" t="str">
            <v>Prestación de servicios</v>
          </cell>
          <cell r="R582" t="str">
            <v>Contratación directa</v>
          </cell>
          <cell r="S582" t="str">
            <v>Servicios profesionales y apoyo a la gestión</v>
          </cell>
          <cell r="T582" t="str">
            <v>02/24/2025</v>
          </cell>
          <cell r="U582" t="str">
            <v>02/26/2025</v>
          </cell>
          <cell r="V582" t="str">
            <v>08/25/2025</v>
          </cell>
          <cell r="Y582" t="str">
            <v>No Definido</v>
          </cell>
          <cell r="Z582" t="str">
            <v>Cédula de Ciudadanía</v>
          </cell>
          <cell r="AA582">
            <v>19311755</v>
          </cell>
          <cell r="AB582" t="str">
            <v>Mario Moreno Cañon</v>
          </cell>
          <cell r="AC582" t="str">
            <v>No</v>
          </cell>
          <cell r="AD582" t="str">
            <v>No</v>
          </cell>
          <cell r="AE582" t="str">
            <v>No</v>
          </cell>
          <cell r="AF582" t="str">
            <v>No</v>
          </cell>
          <cell r="AG582" t="str">
            <v>No</v>
          </cell>
          <cell r="AH582" t="str">
            <v>No</v>
          </cell>
          <cell r="AI582" t="str">
            <v>No</v>
          </cell>
          <cell r="AJ582" t="str">
            <v>Recursos Propios</v>
          </cell>
          <cell r="AK582" t="str">
            <v>Inversión</v>
          </cell>
          <cell r="AL582" t="str">
            <v>33,810,000</v>
          </cell>
          <cell r="AM582">
            <v>0</v>
          </cell>
          <cell r="AN582">
            <v>0</v>
          </cell>
          <cell r="AO582" t="str">
            <v>33,810,000</v>
          </cell>
          <cell r="AP582">
            <v>0</v>
          </cell>
          <cell r="AQ582">
            <v>0</v>
          </cell>
          <cell r="AR582">
            <v>0</v>
          </cell>
          <cell r="AS582" t="str">
            <v>33,810,000</v>
          </cell>
          <cell r="AT582" t="str">
            <v>No Válido</v>
          </cell>
          <cell r="AU582" t="str">
            <v>No Definido</v>
          </cell>
          <cell r="AV582" t="str">
            <v>No D</v>
          </cell>
          <cell r="AW582">
            <v>0</v>
          </cell>
          <cell r="AX582">
            <v>0</v>
          </cell>
          <cell r="AY582" t="str">
            <v>No</v>
          </cell>
          <cell r="AZ582">
            <v>0</v>
          </cell>
          <cell r="BA582" t="str">
            <v>No aplica</v>
          </cell>
          <cell r="BB582" t="str">
            <v>No aplica</v>
          </cell>
          <cell r="BC582" t="str">
            <v>https://community.secop.gov.co/Public/Tendering/OpportunityDetail/Index?noticeUID=CO1.NTC.7704321&amp;isFromPublicArea=True&amp;isModal=true&amp;asPopupView=true</v>
          </cell>
        </row>
        <row r="583">
          <cell r="M583" t="str">
            <v>109-2025</v>
          </cell>
          <cell r="N583" t="str">
            <v>En ejecución</v>
          </cell>
          <cell r="O583" t="str">
            <v>V1.80111700</v>
          </cell>
          <cell r="P583" t="str">
            <v>Prestar servicios de apoyo en las actividades de seguridad; convivencia ciudadana y recuperación del espacio público</v>
          </cell>
          <cell r="Q583" t="str">
            <v>Prestación de servicios</v>
          </cell>
          <cell r="R583" t="str">
            <v>Contratación directa</v>
          </cell>
          <cell r="S583" t="str">
            <v>Servicios profesionales y apoyo a la gestión</v>
          </cell>
          <cell r="T583" t="str">
            <v>02/28/2025</v>
          </cell>
          <cell r="U583">
            <v>45719</v>
          </cell>
          <cell r="V583">
            <v>45697</v>
          </cell>
          <cell r="Y583" t="str">
            <v>No Definido</v>
          </cell>
          <cell r="Z583" t="str">
            <v>Cédula de Ciudadanía</v>
          </cell>
          <cell r="AA583">
            <v>79372964</v>
          </cell>
          <cell r="AB583" t="str">
            <v>Carlos Alberto Lozano Mier</v>
          </cell>
          <cell r="AC583" t="str">
            <v>No</v>
          </cell>
          <cell r="AD583" t="str">
            <v>No</v>
          </cell>
          <cell r="AE583" t="str">
            <v>No</v>
          </cell>
          <cell r="AF583" t="str">
            <v>No</v>
          </cell>
          <cell r="AG583" t="str">
            <v>No</v>
          </cell>
          <cell r="AH583" t="str">
            <v>No</v>
          </cell>
          <cell r="AI583" t="str">
            <v>No</v>
          </cell>
          <cell r="AJ583" t="str">
            <v>Recursos Propios</v>
          </cell>
          <cell r="AK583" t="str">
            <v>Inversión</v>
          </cell>
          <cell r="AL583" t="str">
            <v>12,378,000</v>
          </cell>
          <cell r="AM583">
            <v>0</v>
          </cell>
          <cell r="AN583">
            <v>0</v>
          </cell>
          <cell r="AO583" t="str">
            <v>12,378,000</v>
          </cell>
          <cell r="AP583">
            <v>0</v>
          </cell>
          <cell r="AQ583">
            <v>0</v>
          </cell>
          <cell r="AR583">
            <v>0</v>
          </cell>
          <cell r="AS583" t="str">
            <v>12,378,000</v>
          </cell>
          <cell r="AT583" t="str">
            <v>No Válido</v>
          </cell>
          <cell r="AU583" t="str">
            <v>No Definido</v>
          </cell>
          <cell r="AV583" t="str">
            <v>No D</v>
          </cell>
          <cell r="AW583">
            <v>0</v>
          </cell>
          <cell r="AX583">
            <v>0</v>
          </cell>
          <cell r="AY583" t="str">
            <v>No</v>
          </cell>
          <cell r="AZ583">
            <v>0</v>
          </cell>
          <cell r="BA583" t="str">
            <v>No aplica</v>
          </cell>
          <cell r="BB583" t="str">
            <v>No aplica</v>
          </cell>
          <cell r="BC583" t="str">
            <v>https://community.secop.gov.co/Public/Tendering/OpportunityDetail/Index?noticeUID=CO1.NTC.7720957&amp;isFromPublicArea=True&amp;isModal=true&amp;asPopupView=true</v>
          </cell>
        </row>
        <row r="584">
          <cell r="M584" t="str">
            <v>289-2025</v>
          </cell>
          <cell r="N584" t="str">
            <v>En ejecución</v>
          </cell>
          <cell r="O584" t="str">
            <v>V1.80111700</v>
          </cell>
          <cell r="P584" t="str">
            <v>Prestar servicios de apoyo en las actividades de seguridad; convivencia ciudadana y recuperación del espacio público.</v>
          </cell>
          <cell r="Q584" t="str">
            <v>Prestación de servicios</v>
          </cell>
          <cell r="R584" t="str">
            <v>Contratación directa</v>
          </cell>
          <cell r="S584" t="str">
            <v>Servicios profesionales y apoyo a la gestión</v>
          </cell>
          <cell r="T584">
            <v>45750</v>
          </cell>
          <cell r="U584">
            <v>45780</v>
          </cell>
          <cell r="V584">
            <v>45756</v>
          </cell>
          <cell r="Y584" t="str">
            <v>No Definido</v>
          </cell>
          <cell r="Z584" t="str">
            <v>Cédula de Ciudadanía</v>
          </cell>
          <cell r="AA584">
            <v>1016945159</v>
          </cell>
          <cell r="AB584" t="str">
            <v>JUAN DAVID GOMEZ HERNANDEZ</v>
          </cell>
          <cell r="AC584" t="str">
            <v>No</v>
          </cell>
          <cell r="AD584" t="str">
            <v>No</v>
          </cell>
          <cell r="AE584" t="str">
            <v>No</v>
          </cell>
          <cell r="AF584" t="str">
            <v>No</v>
          </cell>
          <cell r="AG584" t="str">
            <v>No</v>
          </cell>
          <cell r="AH584" t="str">
            <v>No</v>
          </cell>
          <cell r="AI584" t="str">
            <v>No</v>
          </cell>
          <cell r="AJ584" t="str">
            <v>Recursos Propios</v>
          </cell>
          <cell r="AK584" t="str">
            <v>Inversión</v>
          </cell>
          <cell r="AL584" t="str">
            <v>12,378,000</v>
          </cell>
          <cell r="AM584">
            <v>0</v>
          </cell>
          <cell r="AN584">
            <v>0</v>
          </cell>
          <cell r="AO584" t="str">
            <v>12,378,000</v>
          </cell>
          <cell r="AP584">
            <v>0</v>
          </cell>
          <cell r="AQ584">
            <v>0</v>
          </cell>
          <cell r="AR584">
            <v>0</v>
          </cell>
          <cell r="AS584" t="str">
            <v>12,378,000</v>
          </cell>
          <cell r="AT584" t="str">
            <v>No Válido</v>
          </cell>
          <cell r="AU584" t="str">
            <v>No Definido</v>
          </cell>
          <cell r="AV584" t="str">
            <v>No D</v>
          </cell>
          <cell r="AW584">
            <v>0</v>
          </cell>
          <cell r="AX584">
            <v>0</v>
          </cell>
          <cell r="AY584" t="str">
            <v>No</v>
          </cell>
          <cell r="AZ584">
            <v>0</v>
          </cell>
          <cell r="BA584" t="str">
            <v>No aplica</v>
          </cell>
          <cell r="BB584" t="str">
            <v>No aplica</v>
          </cell>
          <cell r="BC584" t="str">
            <v>https://community.secop.gov.co/Public/Tendering/OpportunityDetail/Index?noticeUID=CO1.NTC.7718772&amp;isFromPublicArea=True&amp;isModal=true&amp;asPopupView=true</v>
          </cell>
        </row>
        <row r="585">
          <cell r="M585" t="str">
            <v>288-2025</v>
          </cell>
          <cell r="N585" t="str">
            <v>cedido</v>
          </cell>
          <cell r="O585" t="str">
            <v>V1.80111700</v>
          </cell>
          <cell r="P585" t="str">
            <v>El contrato que se pretende celebrar; tendrá por objeto Apoyar jurídicamente la ejecución de las acciones requeridas para la depuración de las actuaciones administrativas que cursan en la Alcaldía Loca</v>
          </cell>
          <cell r="Q585" t="str">
            <v>Prestación de servicios</v>
          </cell>
          <cell r="R585" t="str">
            <v>Contratación directa</v>
          </cell>
          <cell r="S585" t="str">
            <v>Servicios profesionales y apoyo a la gestión</v>
          </cell>
          <cell r="T585" t="str">
            <v>03/20/2025</v>
          </cell>
          <cell r="U585" t="str">
            <v>03/25/2025</v>
          </cell>
          <cell r="V585" t="str">
            <v>09/24/2025</v>
          </cell>
          <cell r="Y585" t="str">
            <v>No Definido</v>
          </cell>
          <cell r="Z585" t="str">
            <v>Cédula de Ciudadanía</v>
          </cell>
          <cell r="AA585">
            <v>22501932</v>
          </cell>
          <cell r="AB585" t="str">
            <v>BELKIS CASTRO MONTERROSA</v>
          </cell>
          <cell r="AC585" t="str">
            <v>No</v>
          </cell>
          <cell r="AD585" t="str">
            <v>No</v>
          </cell>
          <cell r="AE585" t="str">
            <v>No</v>
          </cell>
          <cell r="AF585" t="str">
            <v>No</v>
          </cell>
          <cell r="AG585" t="str">
            <v>No</v>
          </cell>
          <cell r="AH585" t="str">
            <v>No</v>
          </cell>
          <cell r="AI585" t="str">
            <v>No</v>
          </cell>
          <cell r="AJ585" t="str">
            <v>Recursos Propios</v>
          </cell>
          <cell r="AK585" t="str">
            <v>Inversión</v>
          </cell>
          <cell r="AL585" t="str">
            <v>33,810,000</v>
          </cell>
          <cell r="AM585">
            <v>0</v>
          </cell>
          <cell r="AN585" t="str">
            <v>12,397,000</v>
          </cell>
          <cell r="AO585" t="str">
            <v>33,810,000</v>
          </cell>
          <cell r="AP585">
            <v>0</v>
          </cell>
          <cell r="AQ585">
            <v>0</v>
          </cell>
          <cell r="AR585">
            <v>0</v>
          </cell>
          <cell r="AS585" t="str">
            <v>33,810,000</v>
          </cell>
          <cell r="AT585" t="str">
            <v>No Válido</v>
          </cell>
          <cell r="AU585" t="str">
            <v>No Definido</v>
          </cell>
          <cell r="AV585" t="str">
            <v>No D</v>
          </cell>
          <cell r="AW585">
            <v>0</v>
          </cell>
          <cell r="AX585">
            <v>0</v>
          </cell>
          <cell r="AY585" t="str">
            <v>No</v>
          </cell>
          <cell r="AZ585">
            <v>0</v>
          </cell>
          <cell r="BA585" t="str">
            <v>No aplica</v>
          </cell>
          <cell r="BB585" t="str">
            <v>No aplica</v>
          </cell>
          <cell r="BC585" t="str">
            <v>https://community.secop.gov.co/Public/Tendering/OpportunityDetail/Index?noticeUID=CO1.NTC.7870433&amp;isFromPublicArea=True&amp;isModal=true&amp;asPopupView=true</v>
          </cell>
        </row>
        <row r="586">
          <cell r="M586" t="str">
            <v>468-2025</v>
          </cell>
          <cell r="N586" t="str">
            <v>En ejecución</v>
          </cell>
          <cell r="O586" t="str">
            <v>V1.80111700</v>
          </cell>
          <cell r="P586" t="str">
            <v>Prestar servicios profesionales al área de gestión del desarrollo local de la alcaldía local de Suba; para ejecutar acciones de diálogo consciente y transformador; planes participativos para el cuidado y canalización transectorial para la disminución de los factores de riesgo frente al consumo de su</v>
          </cell>
          <cell r="Q586" t="str">
            <v>Prestación de servicios</v>
          </cell>
          <cell r="R586" t="str">
            <v>Contratación directa</v>
          </cell>
          <cell r="S586" t="str">
            <v>Servicios profesionales y apoyo a la gestión</v>
          </cell>
          <cell r="T586">
            <v>45872</v>
          </cell>
          <cell r="U586" t="str">
            <v>03/18/2025</v>
          </cell>
          <cell r="V586" t="str">
            <v>09/17/2025</v>
          </cell>
          <cell r="Y586" t="str">
            <v>No Definido</v>
          </cell>
          <cell r="Z586" t="str">
            <v>Cédula de Ciudadanía</v>
          </cell>
          <cell r="AA586">
            <v>52079980</v>
          </cell>
          <cell r="AB586" t="str">
            <v>GLORIA LUZ CORREAL RICO</v>
          </cell>
          <cell r="AC586" t="str">
            <v>No</v>
          </cell>
          <cell r="AD586" t="str">
            <v>No</v>
          </cell>
          <cell r="AE586" t="str">
            <v>No</v>
          </cell>
          <cell r="AF586" t="str">
            <v>No</v>
          </cell>
          <cell r="AG586" t="str">
            <v>No</v>
          </cell>
          <cell r="AH586" t="str">
            <v>No</v>
          </cell>
          <cell r="AI586" t="str">
            <v>No</v>
          </cell>
          <cell r="AJ586" t="str">
            <v>Recursos Propios</v>
          </cell>
          <cell r="AK586" t="str">
            <v>Inversión</v>
          </cell>
          <cell r="AL586" t="str">
            <v>33,810,000</v>
          </cell>
          <cell r="AM586">
            <v>0</v>
          </cell>
          <cell r="AN586">
            <v>0</v>
          </cell>
          <cell r="AO586" t="str">
            <v>33,810,000</v>
          </cell>
          <cell r="AP586">
            <v>0</v>
          </cell>
          <cell r="AQ586">
            <v>0</v>
          </cell>
          <cell r="AR586">
            <v>0</v>
          </cell>
          <cell r="AS586" t="str">
            <v>33,810,000</v>
          </cell>
          <cell r="AT586" t="str">
            <v>No Válido</v>
          </cell>
          <cell r="AU586" t="str">
            <v>No Definido</v>
          </cell>
          <cell r="AV586" t="str">
            <v>No D</v>
          </cell>
          <cell r="AW586">
            <v>0</v>
          </cell>
          <cell r="AX586">
            <v>0</v>
          </cell>
          <cell r="AY586" t="str">
            <v>No</v>
          </cell>
          <cell r="AZ586">
            <v>0</v>
          </cell>
          <cell r="BA586" t="str">
            <v>No aplica</v>
          </cell>
          <cell r="BB586" t="str">
            <v>No aplica</v>
          </cell>
          <cell r="BC586" t="str">
            <v>https://community.secop.gov.co/Public/Tendering/OpportunityDetail/Index?noticeUID=CO1.NTC.7798860&amp;isFromPublicArea=True&amp;isModal=true&amp;asPopupView=true</v>
          </cell>
        </row>
        <row r="587">
          <cell r="M587" t="str">
            <v>548-2025</v>
          </cell>
          <cell r="N587" t="str">
            <v>En ejecución</v>
          </cell>
          <cell r="O587" t="str">
            <v>V1.80111700</v>
          </cell>
          <cell r="P587" t="str">
            <v>Prestar los servicios de apoyo técnico en el área de gestión del desarrollo local realizando apoyo a las actividades relacionadas con las diferentes etapas contractuales de los proyectos de inversión destinados a la intervención de la malla vial; espacio público; ciclo infraestructura; infraestruct</v>
          </cell>
          <cell r="Q587" t="str">
            <v>Prestación de servicios</v>
          </cell>
          <cell r="R587" t="str">
            <v>Contratación directa</v>
          </cell>
          <cell r="S587" t="str">
            <v>Servicios profesionales y apoyo a la gestión</v>
          </cell>
          <cell r="T587" t="str">
            <v>06/27/2025</v>
          </cell>
          <cell r="U587">
            <v>45937</v>
          </cell>
          <cell r="V587" t="str">
            <v>12/31/2025</v>
          </cell>
          <cell r="Y587" t="str">
            <v>No Definido</v>
          </cell>
          <cell r="Z587" t="str">
            <v>Cédula de Ciudadanía</v>
          </cell>
          <cell r="AA587">
            <v>1020841015</v>
          </cell>
          <cell r="AB587" t="str">
            <v>Daniel Felipe Jaimes Celis</v>
          </cell>
          <cell r="AC587" t="str">
            <v>No</v>
          </cell>
          <cell r="AD587" t="str">
            <v>No</v>
          </cell>
          <cell r="AE587" t="str">
            <v>No</v>
          </cell>
          <cell r="AF587" t="str">
            <v>No</v>
          </cell>
          <cell r="AG587" t="str">
            <v>No</v>
          </cell>
          <cell r="AH587" t="str">
            <v>No</v>
          </cell>
          <cell r="AI587" t="str">
            <v>No</v>
          </cell>
          <cell r="AJ587" t="str">
            <v>Recursos Propios</v>
          </cell>
          <cell r="AK587" t="str">
            <v>Inversión</v>
          </cell>
          <cell r="AL587" t="str">
            <v>21,000,000</v>
          </cell>
          <cell r="AM587">
            <v>0</v>
          </cell>
          <cell r="AN587">
            <v>0</v>
          </cell>
          <cell r="AO587" t="str">
            <v>21,000,000</v>
          </cell>
          <cell r="AP587">
            <v>0</v>
          </cell>
          <cell r="AQ587">
            <v>0</v>
          </cell>
          <cell r="AR587">
            <v>0</v>
          </cell>
          <cell r="AS587" t="str">
            <v>21,000,000</v>
          </cell>
          <cell r="AT587" t="str">
            <v>No Válido</v>
          </cell>
          <cell r="AU587" t="str">
            <v>No Definido</v>
          </cell>
          <cell r="AV587" t="str">
            <v>No D</v>
          </cell>
          <cell r="AW587">
            <v>0</v>
          </cell>
          <cell r="AX587">
            <v>0</v>
          </cell>
          <cell r="AY587" t="str">
            <v>No</v>
          </cell>
          <cell r="AZ587">
            <v>0</v>
          </cell>
          <cell r="BA587" t="str">
            <v>No aplica</v>
          </cell>
          <cell r="BB587" t="str">
            <v>No aplica</v>
          </cell>
          <cell r="BC587" t="str">
            <v>https://community.secop.gov.co/Public/Tendering/OpportunityDetail/Index?noticeUID=CO1.NTC.8335422&amp;isFromPublicArea=True&amp;isModal=true&amp;asPopupView=true</v>
          </cell>
        </row>
        <row r="588">
          <cell r="M588" t="str">
            <v>217-2025</v>
          </cell>
          <cell r="N588" t="str">
            <v>Modificado</v>
          </cell>
          <cell r="O588" t="str">
            <v>V1.80111700</v>
          </cell>
          <cell r="P588" t="str">
            <v>Prestar los servicios profesionales en la Alcaldía Local de Suba; realizando acciones pedagógicas preventivas y de sensibilización para el acatamiento
voluntario de las normas en la localidad</v>
          </cell>
          <cell r="Q588" t="str">
            <v>Prestación de servicios</v>
          </cell>
          <cell r="R588" t="str">
            <v>Contratación directa</v>
          </cell>
          <cell r="S588" t="str">
            <v>Servicios profesionales y apoyo a la gestión</v>
          </cell>
          <cell r="T588" t="str">
            <v>03/14/2025</v>
          </cell>
          <cell r="U588" t="str">
            <v>03/18/2025</v>
          </cell>
          <cell r="V588" t="str">
            <v>09/17/2025</v>
          </cell>
          <cell r="Y588" t="str">
            <v>No Definido</v>
          </cell>
          <cell r="Z588" t="str">
            <v>Cédula de Ciudadanía</v>
          </cell>
          <cell r="AA588">
            <v>19366445</v>
          </cell>
          <cell r="AB588" t="str">
            <v>GUILLERMO ANTONIO LEGUIZAMÓN GÓMEZ</v>
          </cell>
          <cell r="AC588" t="str">
            <v>No</v>
          </cell>
          <cell r="AD588" t="str">
            <v>No</v>
          </cell>
          <cell r="AE588" t="str">
            <v>No</v>
          </cell>
          <cell r="AF588" t="str">
            <v>No</v>
          </cell>
          <cell r="AG588" t="str">
            <v>No</v>
          </cell>
          <cell r="AH588" t="str">
            <v>No</v>
          </cell>
          <cell r="AI588" t="str">
            <v>No</v>
          </cell>
          <cell r="AJ588" t="str">
            <v>Recursos Propios</v>
          </cell>
          <cell r="AK588" t="str">
            <v>Inversión</v>
          </cell>
          <cell r="AL588" t="str">
            <v>33,810,000</v>
          </cell>
          <cell r="AM588">
            <v>0</v>
          </cell>
          <cell r="AN588" t="str">
            <v>8,076,833</v>
          </cell>
          <cell r="AO588" t="str">
            <v>33,810,000</v>
          </cell>
          <cell r="AP588">
            <v>0</v>
          </cell>
          <cell r="AQ588">
            <v>0</v>
          </cell>
          <cell r="AR588">
            <v>0</v>
          </cell>
          <cell r="AS588" t="str">
            <v>33,810,000</v>
          </cell>
          <cell r="AT588" t="str">
            <v>No Válido</v>
          </cell>
          <cell r="AU588" t="str">
            <v>No Definido</v>
          </cell>
          <cell r="AV588" t="str">
            <v>No D</v>
          </cell>
          <cell r="AW588">
            <v>0</v>
          </cell>
          <cell r="AX588">
            <v>0</v>
          </cell>
          <cell r="AY588" t="str">
            <v>No</v>
          </cell>
          <cell r="AZ588">
            <v>0</v>
          </cell>
          <cell r="BA588" t="str">
            <v>No aplica</v>
          </cell>
          <cell r="BB588" t="str">
            <v>No aplica</v>
          </cell>
          <cell r="BC588" t="str">
            <v>https://community.secop.gov.co/Public/Tendering/OpportunityDetail/Index?noticeUID=CO1.NTC.7836327&amp;isFromPublicArea=True&amp;isModal=true&amp;asPopupView=true</v>
          </cell>
        </row>
        <row r="589">
          <cell r="M589" t="str">
            <v>162-2025</v>
          </cell>
          <cell r="N589" t="str">
            <v>En ejecución</v>
          </cell>
          <cell r="O589" t="str">
            <v>V1.80111700</v>
          </cell>
          <cell r="P589" t="str">
            <v>Prestar servicios profesionales en el Área de Gestión Desarrollo Local para la atención de actividades ambientales propias de la Alcaldía Local de Suba para lograr con el cumplimiento de las metas del plan de desarrollo local de la vigencia.</v>
          </cell>
          <cell r="Q589" t="str">
            <v>Prestación de servicios</v>
          </cell>
          <cell r="R589" t="str">
            <v>Contratación directa</v>
          </cell>
          <cell r="S589" t="str">
            <v>Servicios profesionales y apoyo a la gestión</v>
          </cell>
          <cell r="T589" t="str">
            <v>04/25/2025</v>
          </cell>
          <cell r="U589">
            <v>45693</v>
          </cell>
          <cell r="V589">
            <v>45668</v>
          </cell>
          <cell r="Y589" t="str">
            <v>No Definido</v>
          </cell>
          <cell r="Z589" t="str">
            <v>Cédula de Ciudadanía</v>
          </cell>
          <cell r="AA589">
            <v>80854180</v>
          </cell>
          <cell r="AB589" t="str">
            <v>Jhon Edisson Cortes Paez</v>
          </cell>
          <cell r="AC589" t="str">
            <v>No</v>
          </cell>
          <cell r="AD589" t="str">
            <v>No</v>
          </cell>
          <cell r="AE589" t="str">
            <v>No</v>
          </cell>
          <cell r="AF589" t="str">
            <v>No</v>
          </cell>
          <cell r="AG589" t="str">
            <v>No</v>
          </cell>
          <cell r="AH589" t="str">
            <v>No</v>
          </cell>
          <cell r="AI589" t="str">
            <v>No</v>
          </cell>
          <cell r="AJ589" t="str">
            <v>Recursos Propios</v>
          </cell>
          <cell r="AK589" t="str">
            <v>Inversión</v>
          </cell>
          <cell r="AL589" t="str">
            <v>46,128,000</v>
          </cell>
          <cell r="AM589">
            <v>0</v>
          </cell>
          <cell r="AN589">
            <v>0</v>
          </cell>
          <cell r="AO589" t="str">
            <v>46,128,000</v>
          </cell>
          <cell r="AP589">
            <v>0</v>
          </cell>
          <cell r="AQ589">
            <v>0</v>
          </cell>
          <cell r="AR589">
            <v>0</v>
          </cell>
          <cell r="AS589" t="str">
            <v>46,128,000</v>
          </cell>
          <cell r="AT589" t="str">
            <v>No Válido</v>
          </cell>
          <cell r="AU589" t="str">
            <v>No Definido</v>
          </cell>
          <cell r="AV589" t="str">
            <v>No D</v>
          </cell>
          <cell r="AW589">
            <v>0</v>
          </cell>
          <cell r="AX589">
            <v>0</v>
          </cell>
          <cell r="AY589" t="str">
            <v>No</v>
          </cell>
          <cell r="AZ589">
            <v>0</v>
          </cell>
          <cell r="BA589" t="str">
            <v>No aplica</v>
          </cell>
          <cell r="BB589" t="str">
            <v>No aplica</v>
          </cell>
          <cell r="BC589" t="str">
            <v>https://community.secop.gov.co/Public/Tendering/OpportunityDetail/Index?noticeUID=CO1.NTC.8036624&amp;isFromPublicArea=True&amp;isModal=true&amp;asPopupView=true</v>
          </cell>
        </row>
        <row r="590">
          <cell r="M590" t="str">
            <v>400-2025</v>
          </cell>
          <cell r="N590" t="str">
            <v>En ejecución</v>
          </cell>
          <cell r="O590" t="str">
            <v>V1.80111700</v>
          </cell>
          <cell r="P590" t="str">
            <v>Prestar servicios de apoyo en las actividades de seguridad; convivencia ciudadana y recuperación del espacio público</v>
          </cell>
          <cell r="Q590" t="str">
            <v>Prestación de servicios</v>
          </cell>
          <cell r="R590" t="str">
            <v>Contratación directa</v>
          </cell>
          <cell r="S590" t="str">
            <v>Servicios profesionales y apoyo a la gestión</v>
          </cell>
          <cell r="T590">
            <v>45811</v>
          </cell>
          <cell r="U590">
            <v>45933</v>
          </cell>
          <cell r="V590">
            <v>45909</v>
          </cell>
          <cell r="Y590" t="str">
            <v>No Definido</v>
          </cell>
          <cell r="Z590" t="str">
            <v>Cédula de Ciudadanía</v>
          </cell>
          <cell r="AA590">
            <v>52344112</v>
          </cell>
          <cell r="AB590" t="str">
            <v>Liza Minnelli Celis</v>
          </cell>
          <cell r="AC590" t="str">
            <v>No</v>
          </cell>
          <cell r="AD590" t="str">
            <v>No</v>
          </cell>
          <cell r="AE590" t="str">
            <v>No</v>
          </cell>
          <cell r="AF590" t="str">
            <v>No</v>
          </cell>
          <cell r="AG590" t="str">
            <v>No</v>
          </cell>
          <cell r="AH590" t="str">
            <v>No</v>
          </cell>
          <cell r="AI590" t="str">
            <v>No</v>
          </cell>
          <cell r="AJ590" t="str">
            <v>Recursos Propios</v>
          </cell>
          <cell r="AK590" t="str">
            <v>Inversión</v>
          </cell>
          <cell r="AL590" t="str">
            <v>12,378,000</v>
          </cell>
          <cell r="AM590">
            <v>0</v>
          </cell>
          <cell r="AN590">
            <v>0</v>
          </cell>
          <cell r="AO590" t="str">
            <v>12,378,000</v>
          </cell>
          <cell r="AP590">
            <v>0</v>
          </cell>
          <cell r="AQ590">
            <v>0</v>
          </cell>
          <cell r="AR590">
            <v>0</v>
          </cell>
          <cell r="AS590" t="str">
            <v>12,378,000</v>
          </cell>
          <cell r="AT590" t="str">
            <v>No Válido</v>
          </cell>
          <cell r="AU590" t="str">
            <v>No Definido</v>
          </cell>
          <cell r="AV590" t="str">
            <v>No D</v>
          </cell>
          <cell r="AW590">
            <v>0</v>
          </cell>
          <cell r="AX590">
            <v>0</v>
          </cell>
          <cell r="AY590" t="str">
            <v>No</v>
          </cell>
          <cell r="AZ590">
            <v>0</v>
          </cell>
          <cell r="BA590" t="str">
            <v>No aplica</v>
          </cell>
          <cell r="BB590" t="str">
            <v>No aplica</v>
          </cell>
          <cell r="BC590" t="str">
            <v>https://community.secop.gov.co/Public/Tendering/OpportunityDetail/Index?noticeUID=CO1.NTC.7778343&amp;isFromPublicArea=True&amp;isModal=true&amp;asPopupView=true</v>
          </cell>
        </row>
        <row r="591">
          <cell r="M591" t="str">
            <v>304-2025</v>
          </cell>
          <cell r="N591" t="str">
            <v>Modificado</v>
          </cell>
          <cell r="O591" t="str">
            <v>V1.80111700</v>
          </cell>
          <cell r="P591" t="str">
            <v>Prestar los servicios profesionales para apoyar técnicamente las distintas etapas de los procesos de competencia de las Inspecciones de Policía de la Localidad; según reparto</v>
          </cell>
          <cell r="Q591" t="str">
            <v>Prestación de servicios</v>
          </cell>
          <cell r="R591" t="str">
            <v>Contratación directa</v>
          </cell>
          <cell r="S591" t="str">
            <v>Servicios profesionales y apoyo a la gestión</v>
          </cell>
          <cell r="T591">
            <v>45811</v>
          </cell>
          <cell r="U591" t="str">
            <v>03/14/2025</v>
          </cell>
          <cell r="V591" t="str">
            <v>09/13/2025</v>
          </cell>
          <cell r="Y591" t="str">
            <v>Como acordado previamente</v>
          </cell>
          <cell r="Z591" t="str">
            <v>Cédula de Ciudadanía</v>
          </cell>
          <cell r="AA591">
            <v>1053328094</v>
          </cell>
          <cell r="AB591" t="str">
            <v>VIVIANA MARCELA RONCANCIO SOLANO</v>
          </cell>
          <cell r="AC591" t="str">
            <v>No</v>
          </cell>
          <cell r="AD591" t="str">
            <v>No</v>
          </cell>
          <cell r="AE591" t="str">
            <v>No</v>
          </cell>
          <cell r="AF591" t="str">
            <v>No</v>
          </cell>
          <cell r="AG591" t="str">
            <v>No</v>
          </cell>
          <cell r="AH591" t="str">
            <v>No</v>
          </cell>
          <cell r="AI591" t="str">
            <v>No</v>
          </cell>
          <cell r="AJ591" t="str">
            <v>Recursos Propios</v>
          </cell>
          <cell r="AK591" t="str">
            <v>Inversión</v>
          </cell>
          <cell r="AL591" t="str">
            <v>46,128,000</v>
          </cell>
          <cell r="AM591">
            <v>0</v>
          </cell>
          <cell r="AN591">
            <v>0</v>
          </cell>
          <cell r="AO591" t="str">
            <v>46,128,000</v>
          </cell>
          <cell r="AP591">
            <v>0</v>
          </cell>
          <cell r="AQ591">
            <v>0</v>
          </cell>
          <cell r="AR591">
            <v>0</v>
          </cell>
          <cell r="AS591" t="str">
            <v>46,128,000</v>
          </cell>
          <cell r="AT591" t="str">
            <v>No Válido</v>
          </cell>
          <cell r="AU591" t="str">
            <v>No Definido</v>
          </cell>
          <cell r="AV591" t="str">
            <v>No D</v>
          </cell>
          <cell r="AW591">
            <v>0</v>
          </cell>
          <cell r="AX591">
            <v>0</v>
          </cell>
          <cell r="AY591" t="str">
            <v>No</v>
          </cell>
          <cell r="AZ591">
            <v>4</v>
          </cell>
          <cell r="BA591" t="str">
            <v>No aplica</v>
          </cell>
          <cell r="BB591" t="str">
            <v>No aplica</v>
          </cell>
          <cell r="BC591" t="str">
            <v>https://community.secop.gov.co/Public/Tendering/OpportunityDetail/Index?noticeUID=CO1.NTC.7785404&amp;isFromPublicArea=True&amp;isModal=true&amp;asPopupView=true</v>
          </cell>
        </row>
        <row r="592">
          <cell r="M592" t="str">
            <v>554-2025</v>
          </cell>
          <cell r="N592" t="str">
            <v>En ejecución</v>
          </cell>
          <cell r="O592" t="str">
            <v>V1.80111700</v>
          </cell>
          <cell r="P592" t="str">
            <v>Prestar servicios de apoyo en las actividades para la inclusión social de las 
víctimas del conflicto armado y la promoción de acciones que propicien la reconstrucción del tejido social; la convivencia y la paz en la localidad de Suba</v>
          </cell>
          <cell r="Q592" t="str">
            <v>Prestación de servicios</v>
          </cell>
          <cell r="R592" t="str">
            <v>Contratación directa</v>
          </cell>
          <cell r="S592" t="str">
            <v>Servicios profesionales y apoyo a la gestión</v>
          </cell>
          <cell r="T592">
            <v>45934</v>
          </cell>
          <cell r="U592">
            <v>45965</v>
          </cell>
          <cell r="V592">
            <v>45940</v>
          </cell>
          <cell r="Y592" t="str">
            <v>No Definido</v>
          </cell>
          <cell r="Z592" t="str">
            <v>Cédula de Ciudadanía</v>
          </cell>
          <cell r="AA592">
            <v>1092341563</v>
          </cell>
          <cell r="AB592" t="str">
            <v>SANDRA LORENA FLOREZ</v>
          </cell>
          <cell r="AC592" t="str">
            <v>No</v>
          </cell>
          <cell r="AD592" t="str">
            <v>No</v>
          </cell>
          <cell r="AE592" t="str">
            <v>No</v>
          </cell>
          <cell r="AF592" t="str">
            <v>No</v>
          </cell>
          <cell r="AG592" t="str">
            <v>No</v>
          </cell>
          <cell r="AH592" t="str">
            <v>No</v>
          </cell>
          <cell r="AI592" t="str">
            <v>No</v>
          </cell>
          <cell r="AJ592" t="str">
            <v>Recursos Propios</v>
          </cell>
          <cell r="AK592" t="str">
            <v>Inversión</v>
          </cell>
          <cell r="AL592" t="str">
            <v>17,856,000</v>
          </cell>
          <cell r="AM592">
            <v>0</v>
          </cell>
          <cell r="AN592">
            <v>0</v>
          </cell>
          <cell r="AO592" t="str">
            <v>17,856,000</v>
          </cell>
          <cell r="AP592">
            <v>0</v>
          </cell>
          <cell r="AQ592">
            <v>0</v>
          </cell>
          <cell r="AR592">
            <v>0</v>
          </cell>
          <cell r="AS592" t="str">
            <v>17,856,000</v>
          </cell>
          <cell r="AT592" t="str">
            <v>No Válido</v>
          </cell>
          <cell r="AU592" t="str">
            <v>No Definido</v>
          </cell>
          <cell r="AV592" t="str">
            <v>No D</v>
          </cell>
          <cell r="AW592">
            <v>0</v>
          </cell>
          <cell r="AX592">
            <v>0</v>
          </cell>
          <cell r="AY592" t="str">
            <v>No</v>
          </cell>
          <cell r="AZ592">
            <v>0</v>
          </cell>
          <cell r="BA592" t="str">
            <v>No aplica</v>
          </cell>
          <cell r="BB592" t="str">
            <v>No aplica</v>
          </cell>
          <cell r="BC592" t="str">
            <v>https://community.secop.gov.co/Public/Tendering/OpportunityDetail/Index?noticeUID=CO1.NTC.7974890&amp;isFromPublicArea=True&amp;isModal=true&amp;asPopupView=true</v>
          </cell>
        </row>
        <row r="593">
          <cell r="M593" t="str">
            <v>555-2025</v>
          </cell>
          <cell r="N593" t="str">
            <v>En ejecución</v>
          </cell>
          <cell r="O593" t="str">
            <v>V1.80111700</v>
          </cell>
          <cell r="P593" t="str">
            <v>Prestar servicios de apoyo en las actividades para la inclusión social de las victimas del conflicto armado y la promoción de acciones que propicien la reconstrucción del tejido social; la convivencia y la paz en la localidad de Suba.</v>
          </cell>
          <cell r="Q593" t="str">
            <v>Prestación de servicios</v>
          </cell>
          <cell r="R593" t="str">
            <v>Contratación directa</v>
          </cell>
          <cell r="S593" t="str">
            <v>Servicios profesionales y apoyo a la gestión</v>
          </cell>
          <cell r="T593" t="str">
            <v>04/14/2025</v>
          </cell>
          <cell r="U593" t="str">
            <v>04/16/2025</v>
          </cell>
          <cell r="V593" t="str">
            <v>10/15/2025</v>
          </cell>
          <cell r="Y593" t="str">
            <v>No Definido</v>
          </cell>
          <cell r="Z593" t="str">
            <v>Cédula de Ciudadanía</v>
          </cell>
          <cell r="AA593">
            <v>32938322</v>
          </cell>
          <cell r="AB593" t="str">
            <v>KAREN DEL CARMEN GONZALEZ MARIMON</v>
          </cell>
          <cell r="AC593" t="str">
            <v>No</v>
          </cell>
          <cell r="AD593" t="str">
            <v>No</v>
          </cell>
          <cell r="AE593" t="str">
            <v>No</v>
          </cell>
          <cell r="AF593" t="str">
            <v>No</v>
          </cell>
          <cell r="AG593" t="str">
            <v>No</v>
          </cell>
          <cell r="AH593" t="str">
            <v>No</v>
          </cell>
          <cell r="AI593" t="str">
            <v>No</v>
          </cell>
          <cell r="AJ593" t="str">
            <v>Recursos Propios</v>
          </cell>
          <cell r="AK593" t="str">
            <v>Inversión</v>
          </cell>
          <cell r="AL593" t="str">
            <v>17,856,000</v>
          </cell>
          <cell r="AM593">
            <v>0</v>
          </cell>
          <cell r="AN593">
            <v>0</v>
          </cell>
          <cell r="AO593" t="str">
            <v>17,856,000</v>
          </cell>
          <cell r="AP593">
            <v>0</v>
          </cell>
          <cell r="AQ593">
            <v>0</v>
          </cell>
          <cell r="AR593">
            <v>0</v>
          </cell>
          <cell r="AS593" t="str">
            <v>17,856,000</v>
          </cell>
          <cell r="AT593" t="str">
            <v>No Válido</v>
          </cell>
          <cell r="AU593" t="str">
            <v>No Definido</v>
          </cell>
          <cell r="AV593" t="str">
            <v>No D</v>
          </cell>
          <cell r="AW593">
            <v>0</v>
          </cell>
          <cell r="AX593">
            <v>0</v>
          </cell>
          <cell r="AY593" t="str">
            <v>No</v>
          </cell>
          <cell r="AZ593">
            <v>0</v>
          </cell>
          <cell r="BA593" t="str">
            <v>No aplica</v>
          </cell>
          <cell r="BB593" t="str">
            <v>No aplica</v>
          </cell>
          <cell r="BC593" t="str">
            <v>https://community.secop.gov.co/Public/Tendering/OpportunityDetail/Index?noticeUID=CO1.NTC.7990248&amp;isFromPublicArea=True&amp;isModal=true&amp;asPopupView=true</v>
          </cell>
        </row>
        <row r="594">
          <cell r="M594" t="str">
            <v>546-2025</v>
          </cell>
          <cell r="N594" t="str">
            <v>En ejecución</v>
          </cell>
          <cell r="O594" t="str">
            <v>V1.80111700</v>
          </cell>
          <cell r="P594" t="str">
            <v>Prestar servicios de apoyo en las actividades de seguridad; convivencia ciudadana y recuperación del espacio público.</v>
          </cell>
          <cell r="Q594" t="str">
            <v>Prestación de servicios</v>
          </cell>
          <cell r="R594" t="str">
            <v>Contratación directa</v>
          </cell>
          <cell r="S594" t="str">
            <v>Servicios profesionales y apoyo a la gestión</v>
          </cell>
          <cell r="T594" t="str">
            <v>04/15/2025</v>
          </cell>
          <cell r="U594" t="str">
            <v>04/21/2025</v>
          </cell>
          <cell r="V594" t="str">
            <v>10/20/2025</v>
          </cell>
          <cell r="Y594" t="str">
            <v>No Definido</v>
          </cell>
          <cell r="Z594" t="str">
            <v>Cédula de Ciudadanía</v>
          </cell>
          <cell r="AA594">
            <v>1028660673</v>
          </cell>
          <cell r="AB594" t="str">
            <v>Paula Alejandra Ariza Morales</v>
          </cell>
          <cell r="AC594" t="str">
            <v>No</v>
          </cell>
          <cell r="AD594" t="str">
            <v>No</v>
          </cell>
          <cell r="AE594" t="str">
            <v>No</v>
          </cell>
          <cell r="AF594" t="str">
            <v>No</v>
          </cell>
          <cell r="AG594" t="str">
            <v>No</v>
          </cell>
          <cell r="AH594" t="str">
            <v>No</v>
          </cell>
          <cell r="AI594" t="str">
            <v>No</v>
          </cell>
          <cell r="AJ594" t="str">
            <v>Recursos Propios</v>
          </cell>
          <cell r="AK594" t="str">
            <v>Inversión</v>
          </cell>
          <cell r="AL594" t="str">
            <v>12,378,000</v>
          </cell>
          <cell r="AM594">
            <v>0</v>
          </cell>
          <cell r="AN594">
            <v>0</v>
          </cell>
          <cell r="AO594" t="str">
            <v>12,378,000</v>
          </cell>
          <cell r="AP594">
            <v>0</v>
          </cell>
          <cell r="AQ594">
            <v>0</v>
          </cell>
          <cell r="AR594">
            <v>0</v>
          </cell>
          <cell r="AS594" t="str">
            <v>12,378,000</v>
          </cell>
          <cell r="AT594" t="str">
            <v>No Válido</v>
          </cell>
          <cell r="AU594" t="str">
            <v>No Definido</v>
          </cell>
          <cell r="AV594" t="str">
            <v>No D</v>
          </cell>
          <cell r="AW594">
            <v>0</v>
          </cell>
          <cell r="AX594">
            <v>0</v>
          </cell>
          <cell r="AY594" t="str">
            <v>No</v>
          </cell>
          <cell r="AZ594">
            <v>0</v>
          </cell>
          <cell r="BA594" t="str">
            <v>No aplica</v>
          </cell>
          <cell r="BB594" t="str">
            <v>No aplica</v>
          </cell>
          <cell r="BC594" t="str">
            <v>https://community.secop.gov.co/Public/Tendering/OpportunityDetail/Index?noticeUID=CO1.NTC.7984785&amp;isFromPublicArea=True&amp;isModal=true&amp;asPopupView=true</v>
          </cell>
        </row>
        <row r="595">
          <cell r="M595" t="str">
            <v>393-2025</v>
          </cell>
          <cell r="N595" t="str">
            <v>cedido</v>
          </cell>
          <cell r="O595" t="str">
            <v>V1.80111700</v>
          </cell>
          <cell r="P595" t="str">
            <v>Prestar los servicios de apoyo a la gestión para
apoyar y dar soporte técnico al administrador y usuario final de la red de sistemas y tecnología e
información de la Alcaldía Local.</v>
          </cell>
          <cell r="Q595" t="str">
            <v>Prestación de servicios</v>
          </cell>
          <cell r="R595" t="str">
            <v>Contratación directa</v>
          </cell>
          <cell r="S595" t="str">
            <v>Servicios profesionales y apoyo a la gestión</v>
          </cell>
          <cell r="T595">
            <v>45904</v>
          </cell>
          <cell r="U595" t="str">
            <v>04/14/2025</v>
          </cell>
          <cell r="V595" t="str">
            <v>10/13/2025</v>
          </cell>
          <cell r="Y595" t="str">
            <v>No Definido</v>
          </cell>
          <cell r="Z595" t="str">
            <v>Cédula de Ciudadanía</v>
          </cell>
          <cell r="AA595">
            <v>91435799</v>
          </cell>
          <cell r="AB595" t="str">
            <v>FERNANDO MAUEL VASQUEZ VIDALES</v>
          </cell>
          <cell r="AC595" t="str">
            <v>No</v>
          </cell>
          <cell r="AD595" t="str">
            <v>No</v>
          </cell>
          <cell r="AE595" t="str">
            <v>No</v>
          </cell>
          <cell r="AF595" t="str">
            <v>No</v>
          </cell>
          <cell r="AG595" t="str">
            <v>No</v>
          </cell>
          <cell r="AH595" t="str">
            <v>No</v>
          </cell>
          <cell r="AI595" t="str">
            <v>No</v>
          </cell>
          <cell r="AJ595" t="str">
            <v>Recursos Propios</v>
          </cell>
          <cell r="AK595" t="str">
            <v>Inversión</v>
          </cell>
          <cell r="AL595" t="str">
            <v>27,000,000</v>
          </cell>
          <cell r="AM595">
            <v>0</v>
          </cell>
          <cell r="AN595" t="str">
            <v>11,550,000</v>
          </cell>
          <cell r="AO595" t="str">
            <v>27,000,000</v>
          </cell>
          <cell r="AP595">
            <v>0</v>
          </cell>
          <cell r="AQ595">
            <v>0</v>
          </cell>
          <cell r="AR595">
            <v>0</v>
          </cell>
          <cell r="AS595" t="str">
            <v>27,000,000</v>
          </cell>
          <cell r="AT595" t="str">
            <v>No Válido</v>
          </cell>
          <cell r="AU595" t="str">
            <v>No Definido</v>
          </cell>
          <cell r="AV595" t="str">
            <v>No D</v>
          </cell>
          <cell r="AW595">
            <v>0</v>
          </cell>
          <cell r="AX595">
            <v>0</v>
          </cell>
          <cell r="AY595" t="str">
            <v>No</v>
          </cell>
          <cell r="AZ595">
            <v>0</v>
          </cell>
          <cell r="BA595" t="str">
            <v>No aplica</v>
          </cell>
          <cell r="BB595" t="str">
            <v>No aplica</v>
          </cell>
          <cell r="BC595" t="str">
            <v>https://community.secop.gov.co/Public/Tendering/OpportunityDetail/Index?noticeUID=CO1.NTC.7942848&amp;isFromPublicArea=True&amp;isModal=true&amp;asPopupView=true</v>
          </cell>
        </row>
        <row r="596">
          <cell r="M596" t="str">
            <v>429-2025</v>
          </cell>
          <cell r="N596" t="str">
            <v>En ejecución</v>
          </cell>
          <cell r="O596" t="str">
            <v>V1.80111700</v>
          </cell>
          <cell r="P596" t="str">
            <v>Prestar los servicios de apoyo al Área Gestión de
 Desarrollo Local en el Centro de Documentación e Información CDI de la Alcaldía Local de Suba</v>
          </cell>
          <cell r="Q596" t="str">
            <v>Prestación de servicios</v>
          </cell>
          <cell r="R596" t="str">
            <v>Contratación directa</v>
          </cell>
          <cell r="S596" t="str">
            <v>Servicios profesionales y apoyo a la gestión</v>
          </cell>
          <cell r="T596" t="str">
            <v>03/19/2025</v>
          </cell>
          <cell r="U596" t="str">
            <v>03/21/2025</v>
          </cell>
          <cell r="V596" t="str">
            <v>09/20/2025</v>
          </cell>
          <cell r="Y596" t="str">
            <v>No Definido</v>
          </cell>
          <cell r="Z596" t="str">
            <v>Cédula de Ciudadanía</v>
          </cell>
          <cell r="AA596">
            <v>52582802</v>
          </cell>
          <cell r="AB596" t="str">
            <v>BOHORQUEZ RODRIGUEZ</v>
          </cell>
          <cell r="AC596" t="str">
            <v>No</v>
          </cell>
          <cell r="AD596" t="str">
            <v>Si</v>
          </cell>
          <cell r="AE596" t="str">
            <v>No</v>
          </cell>
          <cell r="AF596" t="str">
            <v>No</v>
          </cell>
          <cell r="AG596" t="str">
            <v>No</v>
          </cell>
          <cell r="AH596" t="str">
            <v>No</v>
          </cell>
          <cell r="AI596" t="str">
            <v>No</v>
          </cell>
          <cell r="AJ596" t="str">
            <v>Recursos Propios</v>
          </cell>
          <cell r="AK596" t="str">
            <v>Inversión</v>
          </cell>
          <cell r="AL596" t="str">
            <v>17,856,000</v>
          </cell>
          <cell r="AM596">
            <v>0</v>
          </cell>
          <cell r="AN596">
            <v>0</v>
          </cell>
          <cell r="AO596" t="str">
            <v>17,856,000</v>
          </cell>
          <cell r="AP596">
            <v>0</v>
          </cell>
          <cell r="AQ596">
            <v>0</v>
          </cell>
          <cell r="AR596">
            <v>0</v>
          </cell>
          <cell r="AS596" t="str">
            <v>17,856,000</v>
          </cell>
          <cell r="AT596" t="str">
            <v>No Válido</v>
          </cell>
          <cell r="AU596" t="str">
            <v>No Definido</v>
          </cell>
          <cell r="AV596" t="str">
            <v>No D</v>
          </cell>
          <cell r="AW596">
            <v>0</v>
          </cell>
          <cell r="AX596">
            <v>0</v>
          </cell>
          <cell r="AY596" t="str">
            <v>No</v>
          </cell>
          <cell r="AZ596">
            <v>0</v>
          </cell>
          <cell r="BA596" t="str">
            <v>No aplica</v>
          </cell>
          <cell r="BB596" t="str">
            <v>No aplica</v>
          </cell>
          <cell r="BC596" t="str">
            <v>https://community.secop.gov.co/Public/Tendering/OpportunityDetail/Index?noticeUID=CO1.NTC.7856176&amp;isFromPublicArea=True&amp;isModal=true&amp;asPopupView=true</v>
          </cell>
        </row>
        <row r="597">
          <cell r="M597" t="str">
            <v>652-2025</v>
          </cell>
          <cell r="N597" t="str">
            <v>En ejecución</v>
          </cell>
          <cell r="O597" t="str">
            <v>V1.78102200</v>
          </cell>
          <cell r="P597" t="str">
            <v>PRESTAR EL SERVICIO DE CORREO CERTIFICADO Y DE OPERACIÓN DEL CENTRO DE DOCUMENTACIÓN E INFORMACIÓN (CDI); PARA EL TRAMITE DE DOCUMENTOS EN CUMPLIMIENTO AL DESARROLLO DE LAS ACTIVIDADES ADMINISTRATIVAS DEL FONDO DE DESARROLLO LOCAL DE SUBA; INCLUYENDO EL SERVICIO DE DISTRIBUIDOR MOTORIZADO.</v>
          </cell>
          <cell r="Q597" t="str">
            <v>Otro</v>
          </cell>
          <cell r="R597" t="str">
            <v>Contratación directa</v>
          </cell>
          <cell r="S597" t="str">
            <v>Contratos o convenios Interadministrativos (valor cero)</v>
          </cell>
          <cell r="T597" t="str">
            <v>06/13/2025</v>
          </cell>
          <cell r="U597" t="str">
            <v>06/16/2025</v>
          </cell>
          <cell r="V597" t="str">
            <v>06/15/2026</v>
          </cell>
          <cell r="Y597" t="str">
            <v>Como acordado previamente</v>
          </cell>
          <cell r="Z597" t="str">
            <v>No Definido</v>
          </cell>
          <cell r="AA597">
            <v>900062917</v>
          </cell>
          <cell r="AB597" t="str">
            <v>SERVICIOS POSTALES NACIONALES S.A.S</v>
          </cell>
          <cell r="AC597" t="str">
            <v>No</v>
          </cell>
          <cell r="AD597" t="str">
            <v>No</v>
          </cell>
          <cell r="AE597" t="str">
            <v>No</v>
          </cell>
          <cell r="AF597" t="str">
            <v>Si</v>
          </cell>
          <cell r="AG597" t="str">
            <v>Si</v>
          </cell>
          <cell r="AH597" t="str">
            <v>No</v>
          </cell>
          <cell r="AI597" t="str">
            <v>No</v>
          </cell>
          <cell r="AJ597" t="str">
            <v>Recursos Propios</v>
          </cell>
          <cell r="AK597" t="str">
            <v>Inversión</v>
          </cell>
          <cell r="AL597" t="str">
            <v>559,950,456</v>
          </cell>
          <cell r="AM597">
            <v>0</v>
          </cell>
          <cell r="AN597">
            <v>0</v>
          </cell>
          <cell r="AO597" t="str">
            <v>559,950,456</v>
          </cell>
          <cell r="AP597">
            <v>0</v>
          </cell>
          <cell r="AQ597">
            <v>0</v>
          </cell>
          <cell r="AR597">
            <v>0</v>
          </cell>
          <cell r="AS597" t="str">
            <v>559,950,456</v>
          </cell>
          <cell r="AT597" t="str">
            <v>No Válido</v>
          </cell>
          <cell r="AU597" t="str">
            <v>No Definido</v>
          </cell>
          <cell r="AV597" t="str">
            <v>No D</v>
          </cell>
          <cell r="AW597">
            <v>0</v>
          </cell>
          <cell r="AX597">
            <v>0</v>
          </cell>
          <cell r="AY597" t="str">
            <v>No</v>
          </cell>
          <cell r="AZ597">
            <v>0</v>
          </cell>
          <cell r="BA597" t="str">
            <v>No aplica</v>
          </cell>
          <cell r="BB597" t="str">
            <v>No aplica</v>
          </cell>
          <cell r="BC597" t="str">
            <v>https://community.secop.gov.co/Public/Tendering/OpportunityDetail/Index?noticeUID=CO1.NTC.8288938&amp;isFromPublicArea=True&amp;isModal=true&amp;asPopupView=true</v>
          </cell>
        </row>
        <row r="598">
          <cell r="M598" t="str">
            <v>119-2025</v>
          </cell>
          <cell r="N598" t="str">
            <v>En ejecución</v>
          </cell>
          <cell r="O598" t="str">
            <v>V1.80111700</v>
          </cell>
          <cell r="P598" t="str">
            <v>Prestar los servicios profesionales al Área de
 Gestión Desarrollo Local en la asistencia técnica y ejecución de acciones relacionadas con el
 aprovechamiento del espacio público en la localidad en cumplimiento de las metas del plan de desarrollo
 local y demás temas afines de la gestión local</v>
          </cell>
          <cell r="Q598" t="str">
            <v>Prestación de servicios</v>
          </cell>
          <cell r="R598" t="str">
            <v>Contratación directa</v>
          </cell>
          <cell r="S598" t="str">
            <v>Servicios profesionales y apoyo a la gestión</v>
          </cell>
          <cell r="T598" t="str">
            <v>03/14/2025</v>
          </cell>
          <cell r="U598" t="str">
            <v>03/18/2025</v>
          </cell>
          <cell r="V598" t="str">
            <v>09/17/2025</v>
          </cell>
          <cell r="Y598" t="str">
            <v>No Definido</v>
          </cell>
          <cell r="Z598" t="str">
            <v>Cédula de Ciudadanía</v>
          </cell>
          <cell r="AA598">
            <v>1077035352</v>
          </cell>
          <cell r="AB598" t="str">
            <v>Tatiana Jaramillo Cubillos</v>
          </cell>
          <cell r="AC598" t="str">
            <v>No</v>
          </cell>
          <cell r="AD598" t="str">
            <v>No</v>
          </cell>
          <cell r="AE598" t="str">
            <v>No</v>
          </cell>
          <cell r="AF598" t="str">
            <v>No</v>
          </cell>
          <cell r="AG598" t="str">
            <v>No</v>
          </cell>
          <cell r="AH598" t="str">
            <v>No</v>
          </cell>
          <cell r="AI598" t="str">
            <v>No</v>
          </cell>
          <cell r="AJ598" t="str">
            <v>Recursos Propios</v>
          </cell>
          <cell r="AK598" t="str">
            <v>Inversión</v>
          </cell>
          <cell r="AL598" t="str">
            <v>46,128,000</v>
          </cell>
          <cell r="AM598">
            <v>0</v>
          </cell>
          <cell r="AN598">
            <v>0</v>
          </cell>
          <cell r="AO598" t="str">
            <v>46,128,000</v>
          </cell>
          <cell r="AP598">
            <v>0</v>
          </cell>
          <cell r="AQ598">
            <v>0</v>
          </cell>
          <cell r="AR598">
            <v>0</v>
          </cell>
          <cell r="AS598" t="str">
            <v>46,128,000</v>
          </cell>
          <cell r="AT598" t="str">
            <v>No Válido</v>
          </cell>
          <cell r="AU598" t="str">
            <v>No Definido</v>
          </cell>
          <cell r="AV598" t="str">
            <v>No D</v>
          </cell>
          <cell r="AW598">
            <v>0</v>
          </cell>
          <cell r="AX598">
            <v>0</v>
          </cell>
          <cell r="AY598" t="str">
            <v>No</v>
          </cell>
          <cell r="AZ598">
            <v>0</v>
          </cell>
          <cell r="BA598" t="str">
            <v>No aplica</v>
          </cell>
          <cell r="BB598" t="str">
            <v>No aplica</v>
          </cell>
          <cell r="BC598" t="str">
            <v>https://community.secop.gov.co/Public/Tendering/OpportunityDetail/Index?noticeUID=CO1.NTC.7839586&amp;isFromPublicArea=True&amp;isModal=true&amp;asPopupView=true</v>
          </cell>
        </row>
        <row r="599">
          <cell r="M599" t="str">
            <v>334-2025</v>
          </cell>
          <cell r="N599" t="str">
            <v>cedido</v>
          </cell>
          <cell r="O599" t="str">
            <v>V1.80111700</v>
          </cell>
          <cell r="P599" t="str">
            <v>El contrato que se pretende celebrar; tendrá por objeto Prestar los servicios profesionales en el Área Gestión del Desarrollo; para el apoyo a la ejecución integral de los diferentes proyectos de inversión destinados a la intervención de la malla vial; espacio público; infraestructura cultural; e In</v>
          </cell>
          <cell r="Q599" t="str">
            <v>Prestación de servicios</v>
          </cell>
          <cell r="R599" t="str">
            <v>Contratación directa</v>
          </cell>
          <cell r="S599" t="str">
            <v>Servicios profesionales y apoyo a la gestión</v>
          </cell>
          <cell r="T599" t="str">
            <v>03/20/2025</v>
          </cell>
          <cell r="U599" t="str">
            <v>03/26/2025</v>
          </cell>
          <cell r="V599" t="str">
            <v>09/25/2025</v>
          </cell>
          <cell r="Y599" t="str">
            <v>No Definido</v>
          </cell>
          <cell r="Z599" t="str">
            <v>Cédula de Ciudadanía</v>
          </cell>
          <cell r="AA599">
            <v>1019053755</v>
          </cell>
          <cell r="AB599" t="str">
            <v>FRAY DAMIAN SILVA GARCIA</v>
          </cell>
          <cell r="AC599" t="str">
            <v>No</v>
          </cell>
          <cell r="AD599" t="str">
            <v>No</v>
          </cell>
          <cell r="AE599" t="str">
            <v>No</v>
          </cell>
          <cell r="AF599" t="str">
            <v>No</v>
          </cell>
          <cell r="AG599" t="str">
            <v>No</v>
          </cell>
          <cell r="AH599" t="str">
            <v>No</v>
          </cell>
          <cell r="AI599" t="str">
            <v>No</v>
          </cell>
          <cell r="AJ599" t="str">
            <v>Recursos Propios</v>
          </cell>
          <cell r="AK599" t="str">
            <v>Inversión</v>
          </cell>
          <cell r="AL599" t="str">
            <v>46,128,000</v>
          </cell>
          <cell r="AM599">
            <v>0</v>
          </cell>
          <cell r="AN599" t="str">
            <v>16,657,333</v>
          </cell>
          <cell r="AO599" t="str">
            <v>46,128,000</v>
          </cell>
          <cell r="AP599">
            <v>0</v>
          </cell>
          <cell r="AQ599">
            <v>0</v>
          </cell>
          <cell r="AR599">
            <v>0</v>
          </cell>
          <cell r="AS599" t="str">
            <v>46,128,000</v>
          </cell>
          <cell r="AT599" t="str">
            <v>No Válido</v>
          </cell>
          <cell r="AU599" t="str">
            <v>No Definido</v>
          </cell>
          <cell r="AV599" t="str">
            <v>No D</v>
          </cell>
          <cell r="AW599">
            <v>0</v>
          </cell>
          <cell r="AX599">
            <v>0</v>
          </cell>
          <cell r="AY599" t="str">
            <v>No</v>
          </cell>
          <cell r="AZ599">
            <v>0</v>
          </cell>
          <cell r="BA599" t="str">
            <v>No aplica</v>
          </cell>
          <cell r="BB599" t="str">
            <v>No aplica</v>
          </cell>
          <cell r="BC599" t="str">
            <v>https://community.secop.gov.co/Public/Tendering/OpportunityDetail/Index?noticeUID=CO1.NTC.7867013&amp;isFromPublicArea=True&amp;isModal=true&amp;asPopupView=true</v>
          </cell>
        </row>
        <row r="600">
          <cell r="M600" t="str">
            <v>474-2025</v>
          </cell>
          <cell r="N600" t="str">
            <v>Activo</v>
          </cell>
          <cell r="O600" t="str">
            <v>V1.80111700</v>
          </cell>
          <cell r="P600" t="str">
            <v>PRESTAR SERVICIOS PROFESIONALES ESPECIALIZADOS PARA REALIZAR ASISTENCIA Y EL ACOMPAÑAMIENTO ADMINISTRATIVO REQUERIDA EN DESARROLLO DE LAS ACCIONES A CARGO DE LA ALCALDIA LOCAL DE SUBA.</v>
          </cell>
          <cell r="Q600" t="str">
            <v>Prestación de servicios</v>
          </cell>
          <cell r="R600" t="str">
            <v>Contratación directa</v>
          </cell>
          <cell r="S600" t="str">
            <v>Servicios profesionales y apoyo a la gestión</v>
          </cell>
          <cell r="T600" t="str">
            <v>03/20/2025</v>
          </cell>
          <cell r="V600" t="str">
            <v>11/20/2025</v>
          </cell>
          <cell r="Y600" t="str">
            <v>No Definido</v>
          </cell>
          <cell r="Z600" t="str">
            <v>Cédula de Ciudadanía</v>
          </cell>
          <cell r="AA600">
            <v>52410879</v>
          </cell>
          <cell r="AB600" t="str">
            <v>Adriana  Maritza Robayo Morales</v>
          </cell>
          <cell r="AC600" t="str">
            <v>No</v>
          </cell>
          <cell r="AD600" t="str">
            <v>No</v>
          </cell>
          <cell r="AE600" t="str">
            <v>No</v>
          </cell>
          <cell r="AF600" t="str">
            <v>No</v>
          </cell>
          <cell r="AG600" t="str">
            <v>No</v>
          </cell>
          <cell r="AH600" t="str">
            <v>No</v>
          </cell>
          <cell r="AI600" t="str">
            <v>No</v>
          </cell>
          <cell r="AJ600" t="str">
            <v>Recursos Propios</v>
          </cell>
          <cell r="AK600" t="str">
            <v>Inversión</v>
          </cell>
          <cell r="AL600" t="str">
            <v>72,000,000</v>
          </cell>
          <cell r="AM600">
            <v>0</v>
          </cell>
          <cell r="AN600">
            <v>0</v>
          </cell>
          <cell r="AO600" t="str">
            <v>72,000,000</v>
          </cell>
          <cell r="AP600">
            <v>0</v>
          </cell>
          <cell r="AQ600">
            <v>0</v>
          </cell>
          <cell r="AR600">
            <v>0</v>
          </cell>
          <cell r="AS600" t="str">
            <v>72,000,000</v>
          </cell>
          <cell r="AT600" t="str">
            <v>No Válido</v>
          </cell>
          <cell r="AU600" t="str">
            <v>No Definido</v>
          </cell>
          <cell r="AV600" t="str">
            <v>No D</v>
          </cell>
          <cell r="AW600">
            <v>0</v>
          </cell>
          <cell r="AX600">
            <v>0</v>
          </cell>
          <cell r="AY600" t="str">
            <v>No</v>
          </cell>
          <cell r="AZ600">
            <v>0</v>
          </cell>
          <cell r="BA600" t="str">
            <v>No aplica</v>
          </cell>
          <cell r="BB600" t="str">
            <v>No aplica</v>
          </cell>
          <cell r="BC600" t="str">
            <v>https://community.secop.gov.co/Public/Tendering/OpportunityDetail/Index?noticeUID=CO1.NTC.7862793&amp;isFromPublicArea=True&amp;isModal=true&amp;asPopupView=true</v>
          </cell>
        </row>
        <row r="601">
          <cell r="M601" t="str">
            <v>199-2025</v>
          </cell>
          <cell r="N601" t="str">
            <v>En ejecución</v>
          </cell>
          <cell r="O601" t="str">
            <v>V1.80111700</v>
          </cell>
          <cell r="P601" t="str">
            <v>Prestar servicios profesionales al Área de Gestión del Desarrollo Local para apoyar la formulación; seguimiento y ejecución de los proyectos de inversión y/o funcionamiento y demás acciones afines para el cumplimiento del plan de gestión de la Alcaldía Local de Suba.</v>
          </cell>
          <cell r="Q601" t="str">
            <v>Prestación de servicios</v>
          </cell>
          <cell r="R601" t="str">
            <v>Contratación directa</v>
          </cell>
          <cell r="S601" t="str">
            <v>Servicios profesionales y apoyo a la gestión</v>
          </cell>
          <cell r="T601">
            <v>45719</v>
          </cell>
          <cell r="U601">
            <v>45780</v>
          </cell>
          <cell r="V601">
            <v>45756</v>
          </cell>
          <cell r="Y601" t="str">
            <v>No Definido</v>
          </cell>
          <cell r="Z601" t="str">
            <v>Cédula de Ciudadanía</v>
          </cell>
          <cell r="AA601">
            <v>33702741</v>
          </cell>
          <cell r="AB601" t="str">
            <v>Leidy Custodia Rodriguez Pineda</v>
          </cell>
          <cell r="AC601" t="str">
            <v>No</v>
          </cell>
          <cell r="AD601" t="str">
            <v>No</v>
          </cell>
          <cell r="AE601" t="str">
            <v>No</v>
          </cell>
          <cell r="AF601" t="str">
            <v>No</v>
          </cell>
          <cell r="AG601" t="str">
            <v>No</v>
          </cell>
          <cell r="AH601" t="str">
            <v>No</v>
          </cell>
          <cell r="AI601" t="str">
            <v>No</v>
          </cell>
          <cell r="AJ601" t="str">
            <v>Recursos Propios</v>
          </cell>
          <cell r="AK601" t="str">
            <v>Inversión</v>
          </cell>
          <cell r="AL601" t="str">
            <v>46,128,000</v>
          </cell>
          <cell r="AM601">
            <v>0</v>
          </cell>
          <cell r="AN601">
            <v>0</v>
          </cell>
          <cell r="AO601" t="str">
            <v>46,128,000</v>
          </cell>
          <cell r="AP601">
            <v>0</v>
          </cell>
          <cell r="AQ601">
            <v>0</v>
          </cell>
          <cell r="AR601">
            <v>0</v>
          </cell>
          <cell r="AS601" t="str">
            <v>46,128,000</v>
          </cell>
          <cell r="AT601" t="str">
            <v>No Válido</v>
          </cell>
          <cell r="AU601" t="str">
            <v>No Definido</v>
          </cell>
          <cell r="AV601" t="str">
            <v>No D</v>
          </cell>
          <cell r="AW601">
            <v>0</v>
          </cell>
          <cell r="AX601">
            <v>0</v>
          </cell>
          <cell r="AY601" t="str">
            <v>No</v>
          </cell>
          <cell r="AZ601">
            <v>0</v>
          </cell>
          <cell r="BA601" t="str">
            <v>No aplica</v>
          </cell>
          <cell r="BB601" t="str">
            <v>No aplica</v>
          </cell>
          <cell r="BC601" t="str">
            <v>https://community.secop.gov.co/Public/Tendering/OpportunityDetail/Index?noticeUID=CO1.NTC.7746625&amp;isFromPublicArea=True&amp;isModal=true&amp;asPopupView=true</v>
          </cell>
        </row>
        <row r="602">
          <cell r="M602" t="str">
            <v>362-2025</v>
          </cell>
          <cell r="N602" t="str">
            <v>En ejecución</v>
          </cell>
          <cell r="O602" t="str">
            <v>V1.80111700</v>
          </cell>
          <cell r="P602" t="str">
            <v>El contrato que se pretende celebrar; tendrá por objeto Prestar servicios profesionales de apoyo; en el Área de Gestión del Desarrollo Local de la Alcaldía Local de Suba; realizando las revisiones periódicas de las obras contratadas; ejecutadas y terminadas por el Fondo de Desarrollo Local de Suba</v>
          </cell>
          <cell r="Q602" t="str">
            <v>Prestación de servicios</v>
          </cell>
          <cell r="R602" t="str">
            <v>Contratación directa</v>
          </cell>
          <cell r="S602" t="str">
            <v>Servicios profesionales y apoyo a la gestión</v>
          </cell>
          <cell r="T602" t="str">
            <v>04/22/2025</v>
          </cell>
          <cell r="U602" t="str">
            <v>04/24/2025</v>
          </cell>
          <cell r="V602" t="str">
            <v>10/23/2025</v>
          </cell>
          <cell r="Y602" t="str">
            <v>No Definido</v>
          </cell>
          <cell r="Z602" t="str">
            <v>Cédula de Ciudadanía</v>
          </cell>
          <cell r="AA602">
            <v>79244137</v>
          </cell>
          <cell r="AB602" t="str">
            <v>JUAN PABLO SARMIENTO ROJAS</v>
          </cell>
          <cell r="AC602" t="str">
            <v>No</v>
          </cell>
          <cell r="AD602" t="str">
            <v>No</v>
          </cell>
          <cell r="AE602" t="str">
            <v>No</v>
          </cell>
          <cell r="AF602" t="str">
            <v>No</v>
          </cell>
          <cell r="AG602" t="str">
            <v>No</v>
          </cell>
          <cell r="AH602" t="str">
            <v>No</v>
          </cell>
          <cell r="AI602" t="str">
            <v>No</v>
          </cell>
          <cell r="AJ602" t="str">
            <v>Recursos Propios</v>
          </cell>
          <cell r="AK602" t="str">
            <v>Inversión</v>
          </cell>
          <cell r="AL602" t="str">
            <v>46,128,000</v>
          </cell>
          <cell r="AM602">
            <v>0</v>
          </cell>
          <cell r="AN602">
            <v>0</v>
          </cell>
          <cell r="AO602" t="str">
            <v>46,128,000</v>
          </cell>
          <cell r="AP602">
            <v>0</v>
          </cell>
          <cell r="AQ602">
            <v>0</v>
          </cell>
          <cell r="AR602">
            <v>0</v>
          </cell>
          <cell r="AS602" t="str">
            <v>46,128,000</v>
          </cell>
          <cell r="AT602" t="str">
            <v>No Válido</v>
          </cell>
          <cell r="AU602" t="str">
            <v>No Definido</v>
          </cell>
          <cell r="AV602" t="str">
            <v>No D</v>
          </cell>
          <cell r="AW602">
            <v>0</v>
          </cell>
          <cell r="AX602">
            <v>0</v>
          </cell>
          <cell r="AY602" t="str">
            <v>No</v>
          </cell>
          <cell r="AZ602">
            <v>0</v>
          </cell>
          <cell r="BA602" t="str">
            <v>No aplica</v>
          </cell>
          <cell r="BB602" t="str">
            <v>No aplica</v>
          </cell>
          <cell r="BC602" t="str">
            <v>https://community.secop.gov.co/Public/Tendering/OpportunityDetail/Index?noticeUID=CO1.NTC.8026228&amp;isFromPublicArea=True&amp;isModal=true&amp;asPopupView=true</v>
          </cell>
        </row>
        <row r="603">
          <cell r="M603" t="str">
            <v>518-2025</v>
          </cell>
          <cell r="N603" t="str">
            <v>En ejecución</v>
          </cell>
          <cell r="O603" t="str">
            <v>V1.80111700</v>
          </cell>
          <cell r="P603" t="str">
            <v>Prestar servicios de apoyo en las actividades de seguridad; convivencia ciudadana y recuperación del espacio público.</v>
          </cell>
          <cell r="Q603" t="str">
            <v>Prestación de servicios</v>
          </cell>
          <cell r="R603" t="str">
            <v>Contratación directa</v>
          </cell>
          <cell r="S603" t="str">
            <v>Servicios profesionales y apoyo a la gestión</v>
          </cell>
          <cell r="T603">
            <v>45751</v>
          </cell>
          <cell r="U603">
            <v>45934</v>
          </cell>
          <cell r="V603">
            <v>45910</v>
          </cell>
          <cell r="Y603" t="str">
            <v>No Definido</v>
          </cell>
          <cell r="Z603" t="str">
            <v>Cédula de Ciudadanía</v>
          </cell>
          <cell r="AA603">
            <v>82382832</v>
          </cell>
          <cell r="AB603" t="str">
            <v>Wilfrido Rios Bonilla</v>
          </cell>
          <cell r="AC603" t="str">
            <v>No</v>
          </cell>
          <cell r="AD603" t="str">
            <v>No</v>
          </cell>
          <cell r="AE603" t="str">
            <v>No</v>
          </cell>
          <cell r="AF603" t="str">
            <v>No</v>
          </cell>
          <cell r="AG603" t="str">
            <v>No</v>
          </cell>
          <cell r="AH603" t="str">
            <v>No</v>
          </cell>
          <cell r="AI603" t="str">
            <v>No</v>
          </cell>
          <cell r="AJ603" t="str">
            <v>Recursos Propios</v>
          </cell>
          <cell r="AK603" t="str">
            <v>Inversión</v>
          </cell>
          <cell r="AL603" t="str">
            <v>17,856,000</v>
          </cell>
          <cell r="AM603">
            <v>0</v>
          </cell>
          <cell r="AN603">
            <v>0</v>
          </cell>
          <cell r="AO603" t="str">
            <v>17,856,000</v>
          </cell>
          <cell r="AP603">
            <v>0</v>
          </cell>
          <cell r="AQ603">
            <v>0</v>
          </cell>
          <cell r="AR603">
            <v>0</v>
          </cell>
          <cell r="AS603" t="str">
            <v>17,856,000</v>
          </cell>
          <cell r="AT603" t="str">
            <v>No Válido</v>
          </cell>
          <cell r="AU603" t="str">
            <v>No Definido</v>
          </cell>
          <cell r="AV603" t="str">
            <v>No D</v>
          </cell>
          <cell r="AW603">
            <v>0</v>
          </cell>
          <cell r="AX603">
            <v>0</v>
          </cell>
          <cell r="AY603" t="str">
            <v>No</v>
          </cell>
          <cell r="AZ603">
            <v>0</v>
          </cell>
          <cell r="BA603" t="str">
            <v>No aplica</v>
          </cell>
          <cell r="BB603" t="str">
            <v>No aplica</v>
          </cell>
          <cell r="BC603" t="str">
            <v>https://community.secop.gov.co/Public/Tendering/OpportunityDetail/Index?noticeUID=CO1.NTC.7938477&amp;isFromPublicArea=True&amp;isModal=true&amp;asPopupView=true</v>
          </cell>
        </row>
        <row r="604">
          <cell r="M604" t="str">
            <v>416-2025</v>
          </cell>
          <cell r="N604" t="str">
            <v>Modificado</v>
          </cell>
          <cell r="O604" t="str">
            <v>V1.80111700</v>
          </cell>
          <cell r="P604" t="str">
            <v>Prestar servicios de apoyo en las actividades de seguridad; convivencia ciudadana y 
recuperación del espacio público</v>
          </cell>
          <cell r="Q604" t="str">
            <v>Prestación de servicios</v>
          </cell>
          <cell r="R604" t="str">
            <v>Contratación directa</v>
          </cell>
          <cell r="S604" t="str">
            <v>Servicios profesionales y apoyo a la gestión</v>
          </cell>
          <cell r="T604">
            <v>45841</v>
          </cell>
          <cell r="U604" t="str">
            <v>03/17/2025</v>
          </cell>
          <cell r="V604" t="str">
            <v>09/16/2025</v>
          </cell>
          <cell r="Y604" t="str">
            <v>No Definido</v>
          </cell>
          <cell r="Z604" t="str">
            <v>Cédula de Ciudadanía</v>
          </cell>
          <cell r="AA604">
            <v>79620012</v>
          </cell>
          <cell r="AB604" t="str">
            <v>CARLOS ALBERTO CARVAJAL PEREZ</v>
          </cell>
          <cell r="AC604" t="str">
            <v>No</v>
          </cell>
          <cell r="AD604" t="str">
            <v>No</v>
          </cell>
          <cell r="AE604" t="str">
            <v>No</v>
          </cell>
          <cell r="AF604" t="str">
            <v>No</v>
          </cell>
          <cell r="AG604" t="str">
            <v>No</v>
          </cell>
          <cell r="AH604" t="str">
            <v>No</v>
          </cell>
          <cell r="AI604" t="str">
            <v>No</v>
          </cell>
          <cell r="AJ604" t="str">
            <v>Recursos Propios</v>
          </cell>
          <cell r="AK604" t="str">
            <v>Inversión</v>
          </cell>
          <cell r="AL604" t="str">
            <v>17,856,000</v>
          </cell>
          <cell r="AM604">
            <v>0</v>
          </cell>
          <cell r="AN604">
            <v>0</v>
          </cell>
          <cell r="AO604" t="str">
            <v>17,856,000</v>
          </cell>
          <cell r="AP604">
            <v>0</v>
          </cell>
          <cell r="AQ604">
            <v>0</v>
          </cell>
          <cell r="AR604">
            <v>0</v>
          </cell>
          <cell r="AS604" t="str">
            <v>17,856,000</v>
          </cell>
          <cell r="AT604" t="str">
            <v>No Válido</v>
          </cell>
          <cell r="AU604" t="str">
            <v>No Definido</v>
          </cell>
          <cell r="AV604" t="str">
            <v>No D</v>
          </cell>
          <cell r="AW604">
            <v>0</v>
          </cell>
          <cell r="AX604">
            <v>0</v>
          </cell>
          <cell r="AY604" t="str">
            <v>No</v>
          </cell>
          <cell r="AZ604">
            <v>6</v>
          </cell>
          <cell r="BA604" t="str">
            <v>No aplica</v>
          </cell>
          <cell r="BB604" t="str">
            <v>No aplica</v>
          </cell>
          <cell r="BC604" t="str">
            <v>https://community.secop.gov.co/Public/Tendering/OpportunityDetail/Index?noticeUID=CO1.NTC.7792780&amp;isFromPublicArea=True&amp;isModal=true&amp;asPopupView=true</v>
          </cell>
        </row>
        <row r="605">
          <cell r="M605" t="str">
            <v>593-2025</v>
          </cell>
          <cell r="N605" t="str">
            <v>En ejecución</v>
          </cell>
          <cell r="O605" t="str">
            <v>V1.80111700</v>
          </cell>
          <cell r="P605" t="str">
            <v>Prestar servicios de apoyo a la gestión promoviendo la participación ciudadana en las prácticas deportivas; mediante el uso de metodologías; promoviendo una mejor calidad de vida y aprovechamiento del tiempo libre en los habitantes de la Localidad de SUBA</v>
          </cell>
          <cell r="Q605" t="str">
            <v>Prestación de servicios</v>
          </cell>
          <cell r="R605" t="str">
            <v>Contratación directa</v>
          </cell>
          <cell r="S605" t="str">
            <v>Servicios profesionales y apoyo a la gestión</v>
          </cell>
          <cell r="T605">
            <v>45693</v>
          </cell>
          <cell r="U605" t="str">
            <v>05/23/2025</v>
          </cell>
          <cell r="V605" t="str">
            <v>11/22/2025</v>
          </cell>
          <cell r="Y605" t="str">
            <v>No Definido</v>
          </cell>
          <cell r="Z605" t="str">
            <v>Cédula de Ciudadanía</v>
          </cell>
          <cell r="AA605">
            <v>1073711462</v>
          </cell>
          <cell r="AB605" t="str">
            <v>Giovanny Esteban González Barahona</v>
          </cell>
          <cell r="AC605" t="str">
            <v>No</v>
          </cell>
          <cell r="AD605" t="str">
            <v>No</v>
          </cell>
          <cell r="AE605" t="str">
            <v>No</v>
          </cell>
          <cell r="AF605" t="str">
            <v>No</v>
          </cell>
          <cell r="AG605" t="str">
            <v>No</v>
          </cell>
          <cell r="AH605" t="str">
            <v>No</v>
          </cell>
          <cell r="AI605" t="str">
            <v>No</v>
          </cell>
          <cell r="AJ605" t="str">
            <v>Recursos Propios</v>
          </cell>
          <cell r="AK605" t="str">
            <v>Inversión</v>
          </cell>
          <cell r="AL605" t="str">
            <v>21,000,000</v>
          </cell>
          <cell r="AM605">
            <v>0</v>
          </cell>
          <cell r="AN605">
            <v>0</v>
          </cell>
          <cell r="AO605" t="str">
            <v>21,000,000</v>
          </cell>
          <cell r="AP605">
            <v>0</v>
          </cell>
          <cell r="AQ605">
            <v>0</v>
          </cell>
          <cell r="AR605">
            <v>0</v>
          </cell>
          <cell r="AS605" t="str">
            <v>21,000,000</v>
          </cell>
          <cell r="AT605" t="str">
            <v>No Válido</v>
          </cell>
          <cell r="AU605" t="str">
            <v>No Definido</v>
          </cell>
          <cell r="AV605" t="str">
            <v>No D</v>
          </cell>
          <cell r="AW605">
            <v>0</v>
          </cell>
          <cell r="AX605">
            <v>0</v>
          </cell>
          <cell r="AY605" t="str">
            <v>No</v>
          </cell>
          <cell r="AZ605">
            <v>0</v>
          </cell>
          <cell r="BA605" t="str">
            <v>No aplica</v>
          </cell>
          <cell r="BB605" t="str">
            <v>No aplica</v>
          </cell>
          <cell r="BC605" t="str">
            <v>https://community.secop.gov.co/Public/Tendering/OpportunityDetail/Index?noticeUID=CO1.NTC.8067771&amp;isFromPublicArea=True&amp;isModal=true&amp;asPopupView=true</v>
          </cell>
        </row>
        <row r="606">
          <cell r="M606" t="str">
            <v>485-2025</v>
          </cell>
          <cell r="N606" t="str">
            <v>En ejecución</v>
          </cell>
          <cell r="O606" t="str">
            <v>V1.80111700</v>
          </cell>
          <cell r="P606" t="str">
            <v>Prestar los servicios profesionales para apoyar la coordinación y trámite de despachos comisorios de la Alcaldía Local de Suba.</v>
          </cell>
          <cell r="Q606" t="str">
            <v>Prestación de servicios</v>
          </cell>
          <cell r="R606" t="str">
            <v>Contratación directa</v>
          </cell>
          <cell r="S606" t="str">
            <v>Servicios profesionales y apoyo a la gestión</v>
          </cell>
          <cell r="T606" t="str">
            <v>03/18/2025</v>
          </cell>
          <cell r="U606" t="str">
            <v>03/20/2025</v>
          </cell>
          <cell r="V606" t="str">
            <v>09/19/2025</v>
          </cell>
          <cell r="Y606" t="str">
            <v>Como acordado previamente</v>
          </cell>
          <cell r="Z606" t="str">
            <v>Cédula de Ciudadanía</v>
          </cell>
          <cell r="AA606">
            <v>53121137</v>
          </cell>
          <cell r="AB606" t="str">
            <v>JENNY PAOLA ARIZA AMAYA</v>
          </cell>
          <cell r="AC606" t="str">
            <v>No</v>
          </cell>
          <cell r="AD606" t="str">
            <v>No</v>
          </cell>
          <cell r="AE606" t="str">
            <v>No</v>
          </cell>
          <cell r="AF606" t="str">
            <v>No</v>
          </cell>
          <cell r="AG606" t="str">
            <v>No</v>
          </cell>
          <cell r="AH606" t="str">
            <v>No</v>
          </cell>
          <cell r="AI606" t="str">
            <v>No</v>
          </cell>
          <cell r="AJ606" t="str">
            <v>Recursos Propios</v>
          </cell>
          <cell r="AK606" t="str">
            <v>Inversión</v>
          </cell>
          <cell r="AL606" t="str">
            <v>46,128,000</v>
          </cell>
          <cell r="AM606">
            <v>0</v>
          </cell>
          <cell r="AN606">
            <v>0</v>
          </cell>
          <cell r="AO606" t="str">
            <v>46,128,000</v>
          </cell>
          <cell r="AP606">
            <v>0</v>
          </cell>
          <cell r="AQ606">
            <v>0</v>
          </cell>
          <cell r="AR606">
            <v>0</v>
          </cell>
          <cell r="AS606" t="str">
            <v>46,128,000</v>
          </cell>
          <cell r="AT606" t="str">
            <v>No Válido</v>
          </cell>
          <cell r="AU606" t="str">
            <v>No Definido</v>
          </cell>
          <cell r="AV606" t="str">
            <v>No D</v>
          </cell>
          <cell r="AW606">
            <v>0</v>
          </cell>
          <cell r="AX606">
            <v>0</v>
          </cell>
          <cell r="AY606" t="str">
            <v>No</v>
          </cell>
          <cell r="AZ606">
            <v>0</v>
          </cell>
          <cell r="BA606" t="str">
            <v>No aplica</v>
          </cell>
          <cell r="BB606" t="str">
            <v>No aplica</v>
          </cell>
          <cell r="BC606" t="str">
            <v>https://community.secop.gov.co/Public/Tendering/OpportunityDetail/Index?noticeUID=CO1.NTC.7857155&amp;isFromPublicArea=True&amp;isModal=true&amp;asPopupView=true</v>
          </cell>
        </row>
        <row r="607">
          <cell r="M607" t="str">
            <v>171-2025</v>
          </cell>
          <cell r="N607" t="str">
            <v>En ejecución</v>
          </cell>
          <cell r="O607" t="str">
            <v>V1.80111700</v>
          </cell>
          <cell r="P607" t="str">
            <v>APOYAR ADMINISTRATIVA Y ASISTENCIALMENTE A LAS INSPECCIONES DE POLICÍA DE LA LOCALIDAD.</v>
          </cell>
          <cell r="Q607" t="str">
            <v>Prestación de servicios</v>
          </cell>
          <cell r="R607" t="str">
            <v>Contratación directa</v>
          </cell>
          <cell r="S607" t="str">
            <v>Servicios profesionales y apoyo a la gestión</v>
          </cell>
          <cell r="T607">
            <v>45873</v>
          </cell>
          <cell r="U607" t="str">
            <v>04/23/2025</v>
          </cell>
          <cell r="V607" t="str">
            <v>10/22/2025</v>
          </cell>
          <cell r="Y607" t="str">
            <v>No Definido</v>
          </cell>
          <cell r="Z607" t="str">
            <v>Cédula de Ciudadanía</v>
          </cell>
          <cell r="AA607">
            <v>79642411</v>
          </cell>
          <cell r="AB607" t="str">
            <v>HECTOR FREEDY RUIZ GOYENECHE</v>
          </cell>
          <cell r="AC607" t="str">
            <v>No</v>
          </cell>
          <cell r="AD607" t="str">
            <v>No</v>
          </cell>
          <cell r="AE607" t="str">
            <v>No</v>
          </cell>
          <cell r="AF607" t="str">
            <v>No</v>
          </cell>
          <cell r="AG607" t="str">
            <v>No</v>
          </cell>
          <cell r="AH607" t="str">
            <v>No</v>
          </cell>
          <cell r="AI607" t="str">
            <v>No</v>
          </cell>
          <cell r="AJ607" t="str">
            <v>Recursos Propios</v>
          </cell>
          <cell r="AK607" t="str">
            <v>Inversión</v>
          </cell>
          <cell r="AL607" t="str">
            <v>17,856,000</v>
          </cell>
          <cell r="AM607">
            <v>0</v>
          </cell>
          <cell r="AN607">
            <v>0</v>
          </cell>
          <cell r="AO607" t="str">
            <v>17,856,000</v>
          </cell>
          <cell r="AP607">
            <v>0</v>
          </cell>
          <cell r="AQ607">
            <v>0</v>
          </cell>
          <cell r="AR607">
            <v>0</v>
          </cell>
          <cell r="AS607" t="str">
            <v>17,856,000</v>
          </cell>
          <cell r="AT607" t="str">
            <v>No Válido</v>
          </cell>
          <cell r="AU607" t="str">
            <v>No Definido</v>
          </cell>
          <cell r="AV607" t="str">
            <v>No D</v>
          </cell>
          <cell r="AW607">
            <v>0</v>
          </cell>
          <cell r="AX607">
            <v>0</v>
          </cell>
          <cell r="AY607" t="str">
            <v>No</v>
          </cell>
          <cell r="AZ607">
            <v>0</v>
          </cell>
          <cell r="BA607" t="str">
            <v>No aplica</v>
          </cell>
          <cell r="BB607" t="str">
            <v>No aplica</v>
          </cell>
          <cell r="BC607" t="str">
            <v>https://community.secop.gov.co/Public/Tendering/OpportunityDetail/Index?noticeUID=CO1.NTC.7929908&amp;isFromPublicArea=True&amp;isModal=true&amp;asPopupView=true</v>
          </cell>
        </row>
        <row r="608">
          <cell r="M608" t="str">
            <v>093-2025</v>
          </cell>
          <cell r="N608" t="str">
            <v>En ejecución</v>
          </cell>
          <cell r="O608" t="str">
            <v>V1.80111700</v>
          </cell>
          <cell r="P608" t="str">
            <v>Prestar servicios de apoyo a la gestión para el
seguimiento del cumplimiento de los procedimientos administrativos; operativos y técnicos asociados a la inclusión social y seguridad económica en la localidad de Suba.</v>
          </cell>
          <cell r="Q608" t="str">
            <v>Prestación de servicios</v>
          </cell>
          <cell r="R608" t="str">
            <v>Contratación directa</v>
          </cell>
          <cell r="S608" t="str">
            <v>Servicios profesionales y apoyo a la gestión</v>
          </cell>
          <cell r="T608" t="str">
            <v>02/20/2025</v>
          </cell>
          <cell r="U608" t="str">
            <v>02/25/2025</v>
          </cell>
          <cell r="V608" t="str">
            <v>08/24/2025</v>
          </cell>
          <cell r="Y608" t="str">
            <v>No Definido</v>
          </cell>
          <cell r="Z608" t="str">
            <v>Cédula de Ciudadanía</v>
          </cell>
          <cell r="AA608">
            <v>1015441274</v>
          </cell>
          <cell r="AB608" t="str">
            <v>Sebastian Rodriguez Solorzano</v>
          </cell>
          <cell r="AC608" t="str">
            <v>No</v>
          </cell>
          <cell r="AD608" t="str">
            <v>No</v>
          </cell>
          <cell r="AE608" t="str">
            <v>No</v>
          </cell>
          <cell r="AF608" t="str">
            <v>No</v>
          </cell>
          <cell r="AG608" t="str">
            <v>No</v>
          </cell>
          <cell r="AH608" t="str">
            <v>No</v>
          </cell>
          <cell r="AI608" t="str">
            <v>No</v>
          </cell>
          <cell r="AJ608" t="str">
            <v>Recursos Propios</v>
          </cell>
          <cell r="AK608" t="str">
            <v>Inversión</v>
          </cell>
          <cell r="AL608" t="str">
            <v>27,042,000</v>
          </cell>
          <cell r="AM608">
            <v>0</v>
          </cell>
          <cell r="AN608">
            <v>0</v>
          </cell>
          <cell r="AO608" t="str">
            <v>27,042,000</v>
          </cell>
          <cell r="AP608">
            <v>0</v>
          </cell>
          <cell r="AQ608">
            <v>0</v>
          </cell>
          <cell r="AR608">
            <v>0</v>
          </cell>
          <cell r="AS608" t="str">
            <v>27,042,000</v>
          </cell>
          <cell r="AT608" t="str">
            <v>No Válido</v>
          </cell>
          <cell r="AU608" t="str">
            <v>No Definido</v>
          </cell>
          <cell r="AV608" t="str">
            <v>No D</v>
          </cell>
          <cell r="AW608">
            <v>0</v>
          </cell>
          <cell r="AX608">
            <v>0</v>
          </cell>
          <cell r="AY608" t="str">
            <v>No</v>
          </cell>
          <cell r="AZ608">
            <v>0</v>
          </cell>
          <cell r="BA608" t="str">
            <v>No aplica</v>
          </cell>
          <cell r="BB608" t="str">
            <v>No aplica</v>
          </cell>
          <cell r="BC608" t="str">
            <v>https://community.secop.gov.co/Public/Tendering/OpportunityDetail/Index?noticeUID=CO1.NTC.7651192&amp;isFromPublicArea=True&amp;isModal=true&amp;asPopupView=true</v>
          </cell>
        </row>
        <row r="609">
          <cell r="M609" t="str">
            <v>735-2025</v>
          </cell>
          <cell r="N609" t="str">
            <v>En aprobación</v>
          </cell>
          <cell r="O609" t="str">
            <v>V1.80111700</v>
          </cell>
          <cell r="P609" t="str">
            <v>Prestar los servicios profesionales para la gestión; acompañamiento y desarrollo de actividades sociales; comunitarias e institucionales orientadas a promover la participación activa en suba de las mujeres; con el fin de apoyar la territorialización de la política pública de mujeres y equidad de gén</v>
          </cell>
          <cell r="Q609" t="str">
            <v>Prestación de servicios</v>
          </cell>
          <cell r="R609" t="str">
            <v>Contratación directa</v>
          </cell>
          <cell r="S609" t="str">
            <v>Servicios profesionales y apoyo a la gestión</v>
          </cell>
          <cell r="V609" t="str">
            <v>12/31/2025</v>
          </cell>
          <cell r="Y609" t="str">
            <v>No Definido</v>
          </cell>
          <cell r="Z609" t="str">
            <v>Cédula de Ciudadanía</v>
          </cell>
          <cell r="AA609">
            <v>1030656473</v>
          </cell>
          <cell r="AB609" t="str">
            <v>evelin jazmin baron pay</v>
          </cell>
          <cell r="AC609" t="str">
            <v>No</v>
          </cell>
          <cell r="AD609" t="str">
            <v>No</v>
          </cell>
          <cell r="AE609" t="str">
            <v>No</v>
          </cell>
          <cell r="AF609" t="str">
            <v>No</v>
          </cell>
          <cell r="AG609" t="str">
            <v>No</v>
          </cell>
          <cell r="AH609" t="str">
            <v>No</v>
          </cell>
          <cell r="AI609" t="str">
            <v>No</v>
          </cell>
          <cell r="AJ609" t="str">
            <v>Distribuido</v>
          </cell>
          <cell r="AK609" t="str">
            <v>No Definido</v>
          </cell>
          <cell r="AL609" t="str">
            <v>29,508,000</v>
          </cell>
          <cell r="AM609">
            <v>0</v>
          </cell>
          <cell r="AN609">
            <v>0</v>
          </cell>
          <cell r="AO609" t="str">
            <v>29,508,000</v>
          </cell>
          <cell r="AP609">
            <v>0</v>
          </cell>
          <cell r="AQ609">
            <v>0</v>
          </cell>
          <cell r="AR609">
            <v>0</v>
          </cell>
          <cell r="AS609" t="str">
            <v>29,508,000</v>
          </cell>
          <cell r="AT609" t="str">
            <v>No Válido</v>
          </cell>
          <cell r="AU609" t="str">
            <v>No Definido</v>
          </cell>
          <cell r="AV609" t="str">
            <v>No D</v>
          </cell>
          <cell r="AW609">
            <v>0</v>
          </cell>
          <cell r="AX609">
            <v>0</v>
          </cell>
          <cell r="AY609" t="str">
            <v>No</v>
          </cell>
          <cell r="AZ609">
            <v>0</v>
          </cell>
          <cell r="BA609" t="str">
            <v>No aplica</v>
          </cell>
          <cell r="BB609" t="str">
            <v>No aplica</v>
          </cell>
          <cell r="BC609" t="str">
            <v>https://community.secop.gov.co/Public/Tendering/OpportunityDetail/Index?noticeUID=CO1.NTC.8548339&amp;isFromPublicArea=True&amp;isModal=true&amp;asPopupView=true</v>
          </cell>
        </row>
        <row r="610">
          <cell r="M610" t="str">
            <v>539-2025</v>
          </cell>
          <cell r="N610" t="str">
            <v>En ejecución</v>
          </cell>
          <cell r="O610" t="str">
            <v>V1.80111700</v>
          </cell>
          <cell r="P610" t="str">
            <v>Prestar servicios profesionales en temas de calidad de la Alcaldía Local de Suba; en el proceso de seguimiento y evaluación de la gestión de la alcaldía; de los planes; programas; proyectos y políticas; en el cumplimiento de los objetivos trazados en el plan de desarrollo local y demás objetivos y m</v>
          </cell>
          <cell r="Q610" t="str">
            <v>Prestación de servicios</v>
          </cell>
          <cell r="R610" t="str">
            <v>Contratación directa</v>
          </cell>
          <cell r="S610" t="str">
            <v>Servicios profesionales y apoyo a la gestión</v>
          </cell>
          <cell r="T610">
            <v>45873</v>
          </cell>
          <cell r="U610">
            <v>45934</v>
          </cell>
          <cell r="V610">
            <v>45910</v>
          </cell>
          <cell r="Y610" t="str">
            <v>No Definido</v>
          </cell>
          <cell r="Z610" t="str">
            <v>Cédula de Ciudadanía</v>
          </cell>
          <cell r="AA610">
            <v>1024483230</v>
          </cell>
          <cell r="AB610" t="str">
            <v>MARILUZ CASAS ACUÑA</v>
          </cell>
          <cell r="AC610" t="str">
            <v>No</v>
          </cell>
          <cell r="AD610" t="str">
            <v>No</v>
          </cell>
          <cell r="AE610" t="str">
            <v>No</v>
          </cell>
          <cell r="AF610" t="str">
            <v>No</v>
          </cell>
          <cell r="AG610" t="str">
            <v>No</v>
          </cell>
          <cell r="AH610" t="str">
            <v>No</v>
          </cell>
          <cell r="AI610" t="str">
            <v>No</v>
          </cell>
          <cell r="AJ610" t="str">
            <v>Recursos Propios</v>
          </cell>
          <cell r="AK610" t="str">
            <v>Inversión</v>
          </cell>
          <cell r="AL610" t="str">
            <v>36,000,000</v>
          </cell>
          <cell r="AM610">
            <v>0</v>
          </cell>
          <cell r="AN610">
            <v>0</v>
          </cell>
          <cell r="AO610" t="str">
            <v>36,000,000</v>
          </cell>
          <cell r="AP610">
            <v>0</v>
          </cell>
          <cell r="AQ610">
            <v>0</v>
          </cell>
          <cell r="AR610">
            <v>0</v>
          </cell>
          <cell r="AS610" t="str">
            <v>36,000,000</v>
          </cell>
          <cell r="AT610" t="str">
            <v>No Válido</v>
          </cell>
          <cell r="AU610" t="str">
            <v>No Definido</v>
          </cell>
          <cell r="AV610" t="str">
            <v>No D</v>
          </cell>
          <cell r="AW610">
            <v>0</v>
          </cell>
          <cell r="AX610">
            <v>0</v>
          </cell>
          <cell r="AY610" t="str">
            <v>No</v>
          </cell>
          <cell r="AZ610">
            <v>0</v>
          </cell>
          <cell r="BA610" t="str">
            <v>No aplica</v>
          </cell>
          <cell r="BB610" t="str">
            <v>No aplica</v>
          </cell>
          <cell r="BC610" t="str">
            <v>https://community.secop.gov.co/Public/Tendering/OpportunityDetail/Index?noticeUID=CO1.NTC.7969615&amp;isFromPublicArea=True&amp;isModal=true&amp;asPopupView=true</v>
          </cell>
        </row>
        <row r="611">
          <cell r="M611" t="str">
            <v>521-2025</v>
          </cell>
          <cell r="N611" t="str">
            <v>En ejecución</v>
          </cell>
          <cell r="O611" t="str">
            <v>V1.80111700</v>
          </cell>
          <cell r="P611" t="str">
            <v>Prestar servicios de apoyo en las actividades de seguridad; convivencia ciudadana y recuperación del espacio público</v>
          </cell>
          <cell r="Q611" t="str">
            <v>Prestación de servicios</v>
          </cell>
          <cell r="R611" t="str">
            <v>Contratación directa</v>
          </cell>
          <cell r="S611" t="str">
            <v>Servicios profesionales y apoyo a la gestión</v>
          </cell>
          <cell r="T611">
            <v>45720</v>
          </cell>
          <cell r="U611">
            <v>45842</v>
          </cell>
          <cell r="V611">
            <v>45818</v>
          </cell>
          <cell r="Y611" t="str">
            <v>No Definido</v>
          </cell>
          <cell r="Z611" t="str">
            <v>Cédula de Ciudadanía</v>
          </cell>
          <cell r="AA611">
            <v>1058058789</v>
          </cell>
          <cell r="AB611" t="str">
            <v>Leidy Milena Estacio Angulo</v>
          </cell>
          <cell r="AC611" t="str">
            <v>No</v>
          </cell>
          <cell r="AD611" t="str">
            <v>No</v>
          </cell>
          <cell r="AE611" t="str">
            <v>No</v>
          </cell>
          <cell r="AF611" t="str">
            <v>No</v>
          </cell>
          <cell r="AG611" t="str">
            <v>No</v>
          </cell>
          <cell r="AH611" t="str">
            <v>No</v>
          </cell>
          <cell r="AI611" t="str">
            <v>No</v>
          </cell>
          <cell r="AJ611" t="str">
            <v>Recursos Propios</v>
          </cell>
          <cell r="AK611" t="str">
            <v>Inversión</v>
          </cell>
          <cell r="AL611" t="str">
            <v>12,378,000</v>
          </cell>
          <cell r="AM611">
            <v>0</v>
          </cell>
          <cell r="AN611">
            <v>0</v>
          </cell>
          <cell r="AO611" t="str">
            <v>12,378,000</v>
          </cell>
          <cell r="AP611">
            <v>0</v>
          </cell>
          <cell r="AQ611">
            <v>0</v>
          </cell>
          <cell r="AR611">
            <v>0</v>
          </cell>
          <cell r="AS611" t="str">
            <v>12,378,000</v>
          </cell>
          <cell r="AT611" t="str">
            <v>No Válido</v>
          </cell>
          <cell r="AU611" t="str">
            <v>No Definido</v>
          </cell>
          <cell r="AV611" t="str">
            <v>No D</v>
          </cell>
          <cell r="AW611">
            <v>0</v>
          </cell>
          <cell r="AX611">
            <v>0</v>
          </cell>
          <cell r="AY611" t="str">
            <v>No</v>
          </cell>
          <cell r="AZ611">
            <v>0</v>
          </cell>
          <cell r="BA611" t="str">
            <v>No aplica</v>
          </cell>
          <cell r="BB611" t="str">
            <v>No aplica</v>
          </cell>
          <cell r="BC611" t="str">
            <v>https://community.secop.gov.co/Public/Tendering/OpportunityDetail/Index?noticeUID=CO1.NTC.7936159&amp;isFromPublicArea=True&amp;isModal=true&amp;asPopupView=true</v>
          </cell>
        </row>
        <row r="612">
          <cell r="M612" t="str">
            <v>285-2025</v>
          </cell>
          <cell r="N612" t="str">
            <v>Activo</v>
          </cell>
          <cell r="O612" t="str">
            <v>V1.80111700</v>
          </cell>
          <cell r="P612" t="str">
            <v>Prestar los servicios profesionales especializados al Área de Gestión del Desarrollo Local para apoyar la coordinación de los proyectos relacionados con la intervención de la infraestructura local en el marco del cumplimiento de las metas del Plan de Desarrollo.
Local de Suba</v>
          </cell>
          <cell r="Q612" t="str">
            <v>Prestación de servicios</v>
          </cell>
          <cell r="R612" t="str">
            <v>Contratación directa</v>
          </cell>
          <cell r="S612" t="str">
            <v>Servicios profesionales y apoyo a la gestión</v>
          </cell>
          <cell r="T612" t="str">
            <v>02/25/2025</v>
          </cell>
          <cell r="V612" t="str">
            <v>10/27/2025</v>
          </cell>
          <cell r="Y612" t="str">
            <v>No Definido</v>
          </cell>
          <cell r="Z612" t="str">
            <v>Cédula de Ciudadanía</v>
          </cell>
          <cell r="AA612">
            <v>79148675</v>
          </cell>
          <cell r="AB612" t="str">
            <v>Alejandro Samuel Victoria Valencia</v>
          </cell>
          <cell r="AC612" t="str">
            <v>No</v>
          </cell>
          <cell r="AD612" t="str">
            <v>No</v>
          </cell>
          <cell r="AE612" t="str">
            <v>No</v>
          </cell>
          <cell r="AF612" t="str">
            <v>No</v>
          </cell>
          <cell r="AG612" t="str">
            <v>No</v>
          </cell>
          <cell r="AH612" t="str">
            <v>No</v>
          </cell>
          <cell r="AI612" t="str">
            <v>No</v>
          </cell>
          <cell r="AJ612" t="str">
            <v>Recursos Propios</v>
          </cell>
          <cell r="AK612" t="str">
            <v>Inversión</v>
          </cell>
          <cell r="AL612" t="str">
            <v>85,200,000</v>
          </cell>
          <cell r="AM612">
            <v>0</v>
          </cell>
          <cell r="AN612">
            <v>0</v>
          </cell>
          <cell r="AO612" t="str">
            <v>85,200,000</v>
          </cell>
          <cell r="AP612">
            <v>0</v>
          </cell>
          <cell r="AQ612">
            <v>0</v>
          </cell>
          <cell r="AR612">
            <v>0</v>
          </cell>
          <cell r="AS612" t="str">
            <v>85,200,000</v>
          </cell>
          <cell r="AT612" t="str">
            <v>No Válido</v>
          </cell>
          <cell r="AU612" t="str">
            <v>No Definido</v>
          </cell>
          <cell r="AV612" t="str">
            <v>No D</v>
          </cell>
          <cell r="AW612">
            <v>0</v>
          </cell>
          <cell r="AX612">
            <v>0</v>
          </cell>
          <cell r="AY612" t="str">
            <v>No</v>
          </cell>
          <cell r="AZ612">
            <v>0</v>
          </cell>
          <cell r="BA612" t="str">
            <v>No aplica</v>
          </cell>
          <cell r="BB612" t="str">
            <v>No aplica</v>
          </cell>
          <cell r="BC612" t="str">
            <v>https://community.secop.gov.co/Public/Tendering/OpportunityDetail/Index?noticeUID=CO1.NTC.7712405&amp;isFromPublicArea=True&amp;isModal=true&amp;asPopupView=true</v>
          </cell>
        </row>
        <row r="613">
          <cell r="M613" t="str">
            <v>406-2025</v>
          </cell>
          <cell r="N613" t="str">
            <v>En ejecución</v>
          </cell>
          <cell r="O613" t="str">
            <v>V1.80111700</v>
          </cell>
          <cell r="P613" t="str">
            <v>Prestar servicios de apoyo en las actividades de seguridad; convivencia ciudadana y 
recuperación del espacio público</v>
          </cell>
          <cell r="Q613" t="str">
            <v>Prestación de servicios</v>
          </cell>
          <cell r="R613" t="str">
            <v>Contratación directa</v>
          </cell>
          <cell r="S613" t="str">
            <v>Servicios profesionales y apoyo a la gestión</v>
          </cell>
          <cell r="T613">
            <v>45811</v>
          </cell>
          <cell r="U613">
            <v>45872</v>
          </cell>
          <cell r="V613">
            <v>45847</v>
          </cell>
          <cell r="Y613" t="str">
            <v>No Definido</v>
          </cell>
          <cell r="Z613" t="str">
            <v>Cédula de Ciudadanía</v>
          </cell>
          <cell r="AA613">
            <v>79624441</v>
          </cell>
          <cell r="AB613" t="str">
            <v>Jimmy Lucas Gonzalez</v>
          </cell>
          <cell r="AC613" t="str">
            <v>No</v>
          </cell>
          <cell r="AD613" t="str">
            <v>No</v>
          </cell>
          <cell r="AE613" t="str">
            <v>No</v>
          </cell>
          <cell r="AF613" t="str">
            <v>No</v>
          </cell>
          <cell r="AG613" t="str">
            <v>No</v>
          </cell>
          <cell r="AH613" t="str">
            <v>No</v>
          </cell>
          <cell r="AI613" t="str">
            <v>No</v>
          </cell>
          <cell r="AJ613" t="str">
            <v>Recursos Propios</v>
          </cell>
          <cell r="AK613" t="str">
            <v>Inversión</v>
          </cell>
          <cell r="AL613" t="str">
            <v>17,856,000</v>
          </cell>
          <cell r="AM613">
            <v>0</v>
          </cell>
          <cell r="AN613">
            <v>0</v>
          </cell>
          <cell r="AO613" t="str">
            <v>17,856,000</v>
          </cell>
          <cell r="AP613">
            <v>0</v>
          </cell>
          <cell r="AQ613">
            <v>0</v>
          </cell>
          <cell r="AR613">
            <v>0</v>
          </cell>
          <cell r="AS613" t="str">
            <v>17,856,000</v>
          </cell>
          <cell r="AT613" t="str">
            <v>No Válido</v>
          </cell>
          <cell r="AU613" t="str">
            <v>No Definido</v>
          </cell>
          <cell r="AV613" t="str">
            <v>No D</v>
          </cell>
          <cell r="AW613">
            <v>0</v>
          </cell>
          <cell r="AX613">
            <v>0</v>
          </cell>
          <cell r="AY613" t="str">
            <v>No</v>
          </cell>
          <cell r="AZ613">
            <v>0</v>
          </cell>
          <cell r="BA613" t="str">
            <v>No aplica</v>
          </cell>
          <cell r="BB613" t="str">
            <v>No aplica</v>
          </cell>
          <cell r="BC613" t="str">
            <v>https://community.secop.gov.co/Public/Tendering/OpportunityDetail/Index?noticeUID=CO1.NTC.7781592&amp;isFromPublicArea=True&amp;isModal=true&amp;asPopupView=true</v>
          </cell>
        </row>
        <row r="614">
          <cell r="M614" t="str">
            <v>465-2025</v>
          </cell>
          <cell r="N614" t="str">
            <v>En ejecución</v>
          </cell>
          <cell r="O614" t="str">
            <v>V1.80111700</v>
          </cell>
          <cell r="P614" t="str">
            <v>Prestar servicios de apoyo en las actividades de seguridad; convivencia 
ciudadana y recuperación del espacio público</v>
          </cell>
          <cell r="Q614" t="str">
            <v>Prestación de servicios</v>
          </cell>
          <cell r="R614" t="str">
            <v>Contratación directa</v>
          </cell>
          <cell r="S614" t="str">
            <v>Servicios profesionales y apoyo a la gestión</v>
          </cell>
          <cell r="T614">
            <v>45994</v>
          </cell>
          <cell r="U614" t="str">
            <v>03/14/2025</v>
          </cell>
          <cell r="V614" t="str">
            <v>09/13/2025</v>
          </cell>
          <cell r="Y614" t="str">
            <v>No Definido</v>
          </cell>
          <cell r="Z614" t="str">
            <v>Cédula de Ciudadanía</v>
          </cell>
          <cell r="AA614">
            <v>1032458565</v>
          </cell>
          <cell r="AB614" t="str">
            <v>Laura Ximena Socha Joya</v>
          </cell>
          <cell r="AC614" t="str">
            <v>No</v>
          </cell>
          <cell r="AD614" t="str">
            <v>No</v>
          </cell>
          <cell r="AE614" t="str">
            <v>No</v>
          </cell>
          <cell r="AF614" t="str">
            <v>No</v>
          </cell>
          <cell r="AG614" t="str">
            <v>No</v>
          </cell>
          <cell r="AH614" t="str">
            <v>No</v>
          </cell>
          <cell r="AI614" t="str">
            <v>No</v>
          </cell>
          <cell r="AJ614" t="str">
            <v>Recursos Propios</v>
          </cell>
          <cell r="AK614" t="str">
            <v>Inversión</v>
          </cell>
          <cell r="AL614" t="str">
            <v>17,856,000</v>
          </cell>
          <cell r="AM614">
            <v>0</v>
          </cell>
          <cell r="AN614">
            <v>0</v>
          </cell>
          <cell r="AO614" t="str">
            <v>17,856,000</v>
          </cell>
          <cell r="AP614">
            <v>0</v>
          </cell>
          <cell r="AQ614">
            <v>0</v>
          </cell>
          <cell r="AR614">
            <v>0</v>
          </cell>
          <cell r="AS614" t="str">
            <v>17,856,000</v>
          </cell>
          <cell r="AT614" t="str">
            <v>No Válido</v>
          </cell>
          <cell r="AU614" t="str">
            <v>No Definido</v>
          </cell>
          <cell r="AV614" t="str">
            <v>No D</v>
          </cell>
          <cell r="AW614">
            <v>0</v>
          </cell>
          <cell r="AX614">
            <v>0</v>
          </cell>
          <cell r="AY614" t="str">
            <v>No</v>
          </cell>
          <cell r="AZ614">
            <v>0</v>
          </cell>
          <cell r="BA614" t="str">
            <v>No aplica</v>
          </cell>
          <cell r="BB614" t="str">
            <v>No aplica</v>
          </cell>
          <cell r="BC614" t="str">
            <v>https://community.secop.gov.co/Public/Tendering/OpportunityDetail/Index?noticeUID=CO1.NTC.7812876&amp;isFromPublicArea=True&amp;isModal=true&amp;asPopupView=true</v>
          </cell>
        </row>
        <row r="615">
          <cell r="M615" t="str">
            <v>396-2025</v>
          </cell>
          <cell r="N615" t="str">
            <v>En ejecución</v>
          </cell>
          <cell r="O615" t="str">
            <v>V1.80111700</v>
          </cell>
          <cell r="P615" t="str">
            <v>PRESTAR SERVICIOS TÉCNICOS PARA EL CUBRIMIENTO Y LA EDICIÓN DE CONTENIDOS INFORMATIVO Y PUBLICACIÓN POR DIVERSOS MEDIOS DE LAS ACTIVIDADES; CRONOGRAMAS Y AGENDA DE LA ALCALDÍA LOCAL A NIVEL 
INTERNO Y EXTERNO; ASÍ COMO LA GENERACIÓN DE CONTENIDOS PERIODÍSTICOS Y GESTIÓN PARA LA DIVULGACIÓN MULTIPLA</v>
          </cell>
          <cell r="Q615" t="str">
            <v>Prestación de servicios</v>
          </cell>
          <cell r="R615" t="str">
            <v>Contratación directa</v>
          </cell>
          <cell r="S615" t="str">
            <v>Servicios profesionales y apoyo a la gestión</v>
          </cell>
          <cell r="T615">
            <v>45841</v>
          </cell>
          <cell r="U615" t="str">
            <v>03/17/2025</v>
          </cell>
          <cell r="V615" t="str">
            <v>09/16/2025</v>
          </cell>
          <cell r="Y615" t="str">
            <v>No Definido</v>
          </cell>
          <cell r="Z615" t="str">
            <v>Cédula de Ciudadanía</v>
          </cell>
          <cell r="AA615">
            <v>1023980498</v>
          </cell>
          <cell r="AB615" t="str">
            <v>Sara Vanesa Chacón Páez</v>
          </cell>
          <cell r="AC615" t="str">
            <v>No</v>
          </cell>
          <cell r="AD615" t="str">
            <v>No</v>
          </cell>
          <cell r="AE615" t="str">
            <v>No</v>
          </cell>
          <cell r="AF615" t="str">
            <v>No</v>
          </cell>
          <cell r="AG615" t="str">
            <v>No</v>
          </cell>
          <cell r="AH615" t="str">
            <v>No</v>
          </cell>
          <cell r="AI615" t="str">
            <v>No</v>
          </cell>
          <cell r="AJ615" t="str">
            <v>Recursos Propios</v>
          </cell>
          <cell r="AK615" t="str">
            <v>Inversión</v>
          </cell>
          <cell r="AL615" t="str">
            <v>27,042,000</v>
          </cell>
          <cell r="AM615">
            <v>0</v>
          </cell>
          <cell r="AN615">
            <v>0</v>
          </cell>
          <cell r="AO615" t="str">
            <v>27,042,000</v>
          </cell>
          <cell r="AP615">
            <v>0</v>
          </cell>
          <cell r="AQ615">
            <v>0</v>
          </cell>
          <cell r="AR615">
            <v>0</v>
          </cell>
          <cell r="AS615" t="str">
            <v>27,042,000</v>
          </cell>
          <cell r="AT615" t="str">
            <v>No Válido</v>
          </cell>
          <cell r="AU615" t="str">
            <v>No Definido</v>
          </cell>
          <cell r="AV615" t="str">
            <v>No D</v>
          </cell>
          <cell r="AW615">
            <v>0</v>
          </cell>
          <cell r="AX615">
            <v>0</v>
          </cell>
          <cell r="AY615" t="str">
            <v>No</v>
          </cell>
          <cell r="AZ615">
            <v>0</v>
          </cell>
          <cell r="BA615" t="str">
            <v>No aplica</v>
          </cell>
          <cell r="BB615" t="str">
            <v>No aplica</v>
          </cell>
          <cell r="BC615" t="str">
            <v>https://community.secop.gov.co/Public/Tendering/OpportunityDetail/Index?noticeUID=CO1.NTC.7792561&amp;isFromPublicArea=True&amp;isModal=true&amp;asPopupView=true</v>
          </cell>
        </row>
        <row r="616">
          <cell r="M616" t="str">
            <v>085-2025</v>
          </cell>
          <cell r="N616" t="str">
            <v>Modificado</v>
          </cell>
          <cell r="O616" t="str">
            <v>V1.81102200</v>
          </cell>
          <cell r="P616" t="str">
            <v>«INTERVENTORÍA INTEGRAL PARA EJECUTAR A PRECIOS UNITARIOS FIJOS LAS
ACTIVIDADES PARA LA CONSTRUCCIÓN DE LA MALLA VIAL LOCAL E INTERMEDIA
Y ESPACIO PÚBLICO EN LA LOCALIDAD DE SUBA (GRUPO 1 Y GRUPO 2) EN LA
CIUDAD DE BOGOTÁ D.C Y LAS DEMÁS ACTIVIDADES QUE SE DETALLEN EN EL
ANEXO TÉCNICO</v>
          </cell>
          <cell r="Q616" t="str">
            <v>Interventoría</v>
          </cell>
          <cell r="R616" t="str">
            <v>Concurso de méritos abierto</v>
          </cell>
          <cell r="S616" t="str">
            <v>Ley 1150 de 2007</v>
          </cell>
          <cell r="T616" t="str">
            <v>02/13/2025</v>
          </cell>
          <cell r="U616">
            <v>45661</v>
          </cell>
          <cell r="V616" t="str">
            <v>02/28/2026</v>
          </cell>
          <cell r="Y616" t="str">
            <v>No Definido</v>
          </cell>
          <cell r="Z616" t="str">
            <v>No Definido</v>
          </cell>
          <cell r="AA616">
            <v>901911718</v>
          </cell>
          <cell r="AB616" t="str">
            <v>CONSORCIO MALLA VIAL SUBA</v>
          </cell>
          <cell r="AC616" t="str">
            <v>Si</v>
          </cell>
          <cell r="AD616" t="str">
            <v>Si</v>
          </cell>
          <cell r="AE616" t="str">
            <v>No</v>
          </cell>
          <cell r="AF616" t="str">
            <v>Si</v>
          </cell>
          <cell r="AG616" t="str">
            <v>No</v>
          </cell>
          <cell r="AH616" t="str">
            <v>No</v>
          </cell>
          <cell r="AI616" t="str">
            <v>No</v>
          </cell>
          <cell r="AJ616" t="str">
            <v>Recursos Propios</v>
          </cell>
          <cell r="AK616" t="str">
            <v>Inversión</v>
          </cell>
          <cell r="AL616" t="str">
            <v>1,341,263,400</v>
          </cell>
          <cell r="AM616">
            <v>0</v>
          </cell>
          <cell r="AN616">
            <v>0</v>
          </cell>
          <cell r="AO616" t="str">
            <v>1,341,263,400</v>
          </cell>
          <cell r="AP616">
            <v>0</v>
          </cell>
          <cell r="AQ616">
            <v>0</v>
          </cell>
          <cell r="AR616">
            <v>0</v>
          </cell>
          <cell r="AS616" t="str">
            <v>1,341,263,400</v>
          </cell>
          <cell r="AT616" t="str">
            <v>No Válido</v>
          </cell>
          <cell r="AU616" t="str">
            <v>No Definido</v>
          </cell>
          <cell r="AV616" t="str">
            <v>No D</v>
          </cell>
          <cell r="AW616">
            <v>0</v>
          </cell>
          <cell r="AX616">
            <v>0</v>
          </cell>
          <cell r="AY616" t="str">
            <v>No</v>
          </cell>
          <cell r="AZ616">
            <v>0</v>
          </cell>
          <cell r="BA616" t="str">
            <v>No aplica</v>
          </cell>
          <cell r="BB616" t="str">
            <v>No aplica</v>
          </cell>
          <cell r="BC616" t="str">
            <v>https://community.secop.gov.co/Public/Tendering/OpportunityDetail/Index?noticeUID=CO1.NTC.7189507&amp;isFromPublicArea=True&amp;isModal=true&amp;asPopupView=true</v>
          </cell>
        </row>
        <row r="617">
          <cell r="M617" t="str">
            <v>352-2025</v>
          </cell>
          <cell r="N617" t="str">
            <v>Borrador</v>
          </cell>
          <cell r="O617" t="str">
            <v>V1.80111700</v>
          </cell>
          <cell r="P617" t="str">
            <v>Prestar los servicios profesionales en la Alcaldía Local de Suba; realizando acciones 
pedagógicas preventivas y de sensibilización para el acatamiento voluntario de las normas en la localidad</v>
          </cell>
          <cell r="Q617" t="str">
            <v>Prestación de servicios</v>
          </cell>
          <cell r="R617" t="str">
            <v>Contratación directa</v>
          </cell>
          <cell r="S617" t="str">
            <v>Servicios profesionales y apoyo a la gestión</v>
          </cell>
          <cell r="V617" t="str">
            <v>09/16/2025</v>
          </cell>
          <cell r="Y617" t="str">
            <v>No Definido</v>
          </cell>
          <cell r="Z617" t="str">
            <v>Cédula de Ciudadanía</v>
          </cell>
          <cell r="AA617">
            <v>529908991</v>
          </cell>
          <cell r="AB617" t="str">
            <v>CLAUDIA PATRICIA URREGO MORENO</v>
          </cell>
          <cell r="AC617" t="str">
            <v>No</v>
          </cell>
          <cell r="AD617" t="str">
            <v>No</v>
          </cell>
          <cell r="AE617" t="str">
            <v>No</v>
          </cell>
          <cell r="AF617" t="str">
            <v>No</v>
          </cell>
          <cell r="AG617" t="str">
            <v>No</v>
          </cell>
          <cell r="AH617" t="str">
            <v>No</v>
          </cell>
          <cell r="AI617" t="str">
            <v>No</v>
          </cell>
          <cell r="AJ617" t="str">
            <v>Recursos Propios</v>
          </cell>
          <cell r="AK617" t="str">
            <v>Inversión</v>
          </cell>
          <cell r="AL617" t="str">
            <v>33,810,000</v>
          </cell>
          <cell r="AM617">
            <v>0</v>
          </cell>
          <cell r="AN617">
            <v>0</v>
          </cell>
          <cell r="AO617" t="str">
            <v>33,810,000</v>
          </cell>
          <cell r="AP617">
            <v>0</v>
          </cell>
          <cell r="AQ617">
            <v>0</v>
          </cell>
          <cell r="AR617">
            <v>0</v>
          </cell>
          <cell r="AS617" t="str">
            <v>33,810,000</v>
          </cell>
          <cell r="AT617" t="str">
            <v>No Válido</v>
          </cell>
          <cell r="AU617" t="str">
            <v>No Definido</v>
          </cell>
          <cell r="AV617" t="str">
            <v>No D</v>
          </cell>
          <cell r="AW617">
            <v>0</v>
          </cell>
          <cell r="AX617">
            <v>0</v>
          </cell>
          <cell r="AY617" t="str">
            <v>No</v>
          </cell>
          <cell r="AZ617">
            <v>0</v>
          </cell>
          <cell r="BA617" t="str">
            <v>No aplica</v>
          </cell>
          <cell r="BB617" t="str">
            <v>No aplica</v>
          </cell>
          <cell r="BC617" t="str">
            <v>https://community.secop.gov.co/Public/Tendering/OpportunityDetail/Index?noticeUID=CO1.NTC.7836099&amp;isFromPublicArea=True&amp;isModal=true&amp;asPopupView=true</v>
          </cell>
        </row>
        <row r="618">
          <cell r="M618" t="str">
            <v>345-2025</v>
          </cell>
          <cell r="N618" t="str">
            <v>En ejecución</v>
          </cell>
          <cell r="O618" t="str">
            <v>V1.80111700</v>
          </cell>
          <cell r="P618" t="str">
            <v>Prestar los servicios profesionales como abogado(a) para apoyar la gestión contractual del Área Gestión del Desarrollo Local de la Alcaldía Local de Suba en los diferentes procesos de selección en sus etapas precontractual; contractual y postcontractual al igual realizar trámite y seguimiento a peti</v>
          </cell>
          <cell r="Q618" t="str">
            <v>Prestación de servicios</v>
          </cell>
          <cell r="R618" t="str">
            <v>Contratación directa</v>
          </cell>
          <cell r="S618" t="str">
            <v>Servicios profesionales y apoyo a la gestión</v>
          </cell>
          <cell r="T618" t="str">
            <v>03/19/2025</v>
          </cell>
          <cell r="U618" t="str">
            <v>03/25/2025</v>
          </cell>
          <cell r="V618" t="str">
            <v>09/24/2025</v>
          </cell>
          <cell r="Y618" t="str">
            <v>Como acordado previamente</v>
          </cell>
          <cell r="Z618" t="str">
            <v>Cédula de Ciudadanía</v>
          </cell>
          <cell r="AA618">
            <v>79316990</v>
          </cell>
          <cell r="AB618" t="str">
            <v>GONZALO MURILLO LOZANO</v>
          </cell>
          <cell r="AC618" t="str">
            <v>No</v>
          </cell>
          <cell r="AD618" t="str">
            <v>No</v>
          </cell>
          <cell r="AE618" t="str">
            <v>No</v>
          </cell>
          <cell r="AF618" t="str">
            <v>No</v>
          </cell>
          <cell r="AG618" t="str">
            <v>No</v>
          </cell>
          <cell r="AH618" t="str">
            <v>No</v>
          </cell>
          <cell r="AI618" t="str">
            <v>No</v>
          </cell>
          <cell r="AJ618" t="str">
            <v>Recursos Propios</v>
          </cell>
          <cell r="AK618" t="str">
            <v>Inversión</v>
          </cell>
          <cell r="AL618" t="str">
            <v>46,128,000</v>
          </cell>
          <cell r="AM618">
            <v>0</v>
          </cell>
          <cell r="AN618">
            <v>0</v>
          </cell>
          <cell r="AO618" t="str">
            <v>46,128,000</v>
          </cell>
          <cell r="AP618">
            <v>0</v>
          </cell>
          <cell r="AQ618">
            <v>0</v>
          </cell>
          <cell r="AR618">
            <v>0</v>
          </cell>
          <cell r="AS618" t="str">
            <v>46,128,000</v>
          </cell>
          <cell r="AT618" t="str">
            <v>No Válido</v>
          </cell>
          <cell r="AU618" t="str">
            <v>No Definido</v>
          </cell>
          <cell r="AV618" t="str">
            <v>No D</v>
          </cell>
          <cell r="AW618">
            <v>0</v>
          </cell>
          <cell r="AX618">
            <v>0</v>
          </cell>
          <cell r="AY618" t="str">
            <v>No</v>
          </cell>
          <cell r="AZ618">
            <v>0</v>
          </cell>
          <cell r="BA618" t="str">
            <v>No aplica</v>
          </cell>
          <cell r="BB618" t="str">
            <v>No aplica</v>
          </cell>
          <cell r="BC618" t="str">
            <v>https://community.secop.gov.co/Public/Tendering/OpportunityDetail/Index?noticeUID=CO1.NTC.7861799&amp;isFromPublicArea=True&amp;isModal=true&amp;asPopupView=true</v>
          </cell>
        </row>
        <row r="619">
          <cell r="M619" t="str">
            <v>647-2025</v>
          </cell>
          <cell r="N619" t="str">
            <v>En ejecución</v>
          </cell>
          <cell r="O619" t="str">
            <v>V1.80111700</v>
          </cell>
          <cell r="P619" t="str">
            <v>Prestar servicios profesionales para desarrollar procesos de formación; creación y circulacion de cultural; contribuyendo al fortalecimiento del ecosistema del arte; la cultura y el patrimonio de la localidad</v>
          </cell>
          <cell r="Q619" t="str">
            <v>Prestación de servicios</v>
          </cell>
          <cell r="R619" t="str">
            <v>Contratación directa</v>
          </cell>
          <cell r="S619" t="str">
            <v>Servicios profesionales y apoyo a la gestión</v>
          </cell>
          <cell r="T619">
            <v>45723</v>
          </cell>
          <cell r="U619">
            <v>45937</v>
          </cell>
          <cell r="V619" t="str">
            <v>12/30/2025</v>
          </cell>
          <cell r="Y619" t="str">
            <v>No Definido</v>
          </cell>
          <cell r="Z619" t="str">
            <v>Cédula de Ciudadanía</v>
          </cell>
          <cell r="AA619">
            <v>79710261</v>
          </cell>
          <cell r="AB619" t="str">
            <v>CARLOS FERNANDO CASTAÑEDA RAMIREZ</v>
          </cell>
          <cell r="AC619" t="str">
            <v>No</v>
          </cell>
          <cell r="AD619" t="str">
            <v>No</v>
          </cell>
          <cell r="AE619" t="str">
            <v>No</v>
          </cell>
          <cell r="AF619" t="str">
            <v>No</v>
          </cell>
          <cell r="AG619" t="str">
            <v>No</v>
          </cell>
          <cell r="AH619" t="str">
            <v>No</v>
          </cell>
          <cell r="AI619" t="str">
            <v>No</v>
          </cell>
          <cell r="AJ619" t="str">
            <v>Recursos Propios</v>
          </cell>
          <cell r="AK619" t="str">
            <v>Inversión</v>
          </cell>
          <cell r="AL619" t="str">
            <v>33,810,000</v>
          </cell>
          <cell r="AM619">
            <v>0</v>
          </cell>
          <cell r="AN619">
            <v>0</v>
          </cell>
          <cell r="AO619" t="str">
            <v>33,810,000</v>
          </cell>
          <cell r="AP619">
            <v>0</v>
          </cell>
          <cell r="AQ619">
            <v>0</v>
          </cell>
          <cell r="AR619">
            <v>0</v>
          </cell>
          <cell r="AS619" t="str">
            <v>33,810,000</v>
          </cell>
          <cell r="AT619" t="str">
            <v>No Válido</v>
          </cell>
          <cell r="AU619" t="str">
            <v>No Definido</v>
          </cell>
          <cell r="AV619" t="str">
            <v>No D</v>
          </cell>
          <cell r="AW619">
            <v>0</v>
          </cell>
          <cell r="AX619">
            <v>0</v>
          </cell>
          <cell r="AY619" t="str">
            <v>No</v>
          </cell>
          <cell r="AZ619">
            <v>0</v>
          </cell>
          <cell r="BA619" t="str">
            <v>No aplica</v>
          </cell>
          <cell r="BB619" t="str">
            <v>No aplica</v>
          </cell>
          <cell r="BC619" t="str">
            <v>https://community.secop.gov.co/Public/Tendering/OpportunityDetail/Index?noticeUID=CO1.NTC.8376871&amp;isFromPublicArea=True&amp;isModal=true&amp;asPopupView=true</v>
          </cell>
        </row>
        <row r="620">
          <cell r="M620" t="str">
            <v>459-2025</v>
          </cell>
          <cell r="N620" t="str">
            <v>En ejecución</v>
          </cell>
          <cell r="O620" t="str">
            <v>V1.80111700</v>
          </cell>
          <cell r="P620" t="str">
            <v>Prestar servicios de apoyo en las actividades de
 seguridad; convivencia ciudadana y recuperación del espacio público.</v>
          </cell>
          <cell r="Q620" t="str">
            <v>Prestación de servicios</v>
          </cell>
          <cell r="R620" t="str">
            <v>Contratación directa</v>
          </cell>
          <cell r="S620" t="str">
            <v>Servicios profesionales y apoyo a la gestión</v>
          </cell>
          <cell r="T620" t="str">
            <v>03/13/2025</v>
          </cell>
          <cell r="U620" t="str">
            <v>03/17/2025</v>
          </cell>
          <cell r="V620" t="str">
            <v>09/16/2025</v>
          </cell>
          <cell r="Y620" t="str">
            <v>No Definido</v>
          </cell>
          <cell r="Z620" t="str">
            <v>Cédula de Ciudadanía</v>
          </cell>
          <cell r="AA620">
            <v>37935388</v>
          </cell>
          <cell r="AB620" t="str">
            <v>LUCELLY PARRA TOLOZA</v>
          </cell>
          <cell r="AC620" t="str">
            <v>No</v>
          </cell>
          <cell r="AD620" t="str">
            <v>No</v>
          </cell>
          <cell r="AE620" t="str">
            <v>No</v>
          </cell>
          <cell r="AF620" t="str">
            <v>No</v>
          </cell>
          <cell r="AG620" t="str">
            <v>No</v>
          </cell>
          <cell r="AH620" t="str">
            <v>No</v>
          </cell>
          <cell r="AI620" t="str">
            <v>No</v>
          </cell>
          <cell r="AJ620" t="str">
            <v>Recursos Propios</v>
          </cell>
          <cell r="AK620" t="str">
            <v>Inversión</v>
          </cell>
          <cell r="AL620" t="str">
            <v>12,378,000</v>
          </cell>
          <cell r="AM620">
            <v>0</v>
          </cell>
          <cell r="AN620">
            <v>0</v>
          </cell>
          <cell r="AO620" t="str">
            <v>12,378,000</v>
          </cell>
          <cell r="AP620">
            <v>0</v>
          </cell>
          <cell r="AQ620">
            <v>0</v>
          </cell>
          <cell r="AR620">
            <v>0</v>
          </cell>
          <cell r="AS620" t="str">
            <v>12,378,000</v>
          </cell>
          <cell r="AT620" t="str">
            <v>No Válido</v>
          </cell>
          <cell r="AU620" t="str">
            <v>No Definido</v>
          </cell>
          <cell r="AV620" t="str">
            <v>No D</v>
          </cell>
          <cell r="AW620">
            <v>0</v>
          </cell>
          <cell r="AX620">
            <v>0</v>
          </cell>
          <cell r="AY620" t="str">
            <v>No</v>
          </cell>
          <cell r="AZ620">
            <v>0</v>
          </cell>
          <cell r="BA620" t="str">
            <v>No aplica</v>
          </cell>
          <cell r="BB620" t="str">
            <v>No aplica</v>
          </cell>
          <cell r="BC620" t="str">
            <v>https://community.secop.gov.co/Public/Tendering/OpportunityDetail/Index?noticeUID=CO1.NTC.7807599&amp;isFromPublicArea=True&amp;isModal=true&amp;asPopupView=true</v>
          </cell>
        </row>
        <row r="621">
          <cell r="M621" t="str">
            <v>509-2025</v>
          </cell>
          <cell r="N621" t="str">
            <v>En ejecución</v>
          </cell>
          <cell r="O621" t="str">
            <v>V1.80111700</v>
          </cell>
          <cell r="P621" t="str">
            <v>Prestar los servicios profesionales al Área de
 Gestión del Desarrollo Local en la formulación; seguimiento; asistencia técnica y ejecución de acciones
 relacionadas con la reactivación y desarrollo económico en la localidad; en cumplimiento de las metas del
 Plan de Desarrollo Local y demás temas a</v>
          </cell>
          <cell r="Q621" t="str">
            <v>Prestación de servicios</v>
          </cell>
          <cell r="R621" t="str">
            <v>Contratación directa</v>
          </cell>
          <cell r="S621" t="str">
            <v>Servicios profesionales y apoyo a la gestión</v>
          </cell>
          <cell r="T621">
            <v>45874</v>
          </cell>
          <cell r="U621">
            <v>45996</v>
          </cell>
          <cell r="V621">
            <v>45972</v>
          </cell>
          <cell r="Y621" t="str">
            <v>No Definido</v>
          </cell>
          <cell r="Z621" t="str">
            <v>Cédula de Ciudadanía</v>
          </cell>
          <cell r="AA621">
            <v>1015457526</v>
          </cell>
          <cell r="AB621" t="str">
            <v>Camilo Alberto Berbesí Barrientos</v>
          </cell>
          <cell r="AC621" t="str">
            <v>No</v>
          </cell>
          <cell r="AD621" t="str">
            <v>No</v>
          </cell>
          <cell r="AE621" t="str">
            <v>No</v>
          </cell>
          <cell r="AF621" t="str">
            <v>No</v>
          </cell>
          <cell r="AG621" t="str">
            <v>No</v>
          </cell>
          <cell r="AH621" t="str">
            <v>No</v>
          </cell>
          <cell r="AI621" t="str">
            <v>No</v>
          </cell>
          <cell r="AJ621" t="str">
            <v>Recursos Propios</v>
          </cell>
          <cell r="AK621" t="str">
            <v>Inversión</v>
          </cell>
          <cell r="AL621" t="str">
            <v>33,810,000</v>
          </cell>
          <cell r="AM621">
            <v>0</v>
          </cell>
          <cell r="AN621">
            <v>0</v>
          </cell>
          <cell r="AO621" t="str">
            <v>33,810,000</v>
          </cell>
          <cell r="AP621">
            <v>0</v>
          </cell>
          <cell r="AQ621">
            <v>0</v>
          </cell>
          <cell r="AR621">
            <v>0</v>
          </cell>
          <cell r="AS621" t="str">
            <v>33,810,000</v>
          </cell>
          <cell r="AT621" t="str">
            <v>No Válido</v>
          </cell>
          <cell r="AU621" t="str">
            <v>No Definido</v>
          </cell>
          <cell r="AV621" t="str">
            <v>No D</v>
          </cell>
          <cell r="AW621">
            <v>0</v>
          </cell>
          <cell r="AX621">
            <v>0</v>
          </cell>
          <cell r="AY621" t="str">
            <v>No</v>
          </cell>
          <cell r="AZ621">
            <v>0</v>
          </cell>
          <cell r="BA621" t="str">
            <v>No aplica</v>
          </cell>
          <cell r="BB621" t="str">
            <v>No aplica</v>
          </cell>
          <cell r="BC621" t="str">
            <v>https://community.secop.gov.co/Public/Tendering/OpportunityDetail/Index?noticeUID=CO1.NTC.8104159&amp;isFromPublicArea=True&amp;isModal=true&amp;asPopupView=true</v>
          </cell>
        </row>
        <row r="622">
          <cell r="M622" t="str">
            <v>528-2025</v>
          </cell>
          <cell r="N622" t="str">
            <v>En ejecución</v>
          </cell>
          <cell r="O622" t="str">
            <v>V1.80111700</v>
          </cell>
          <cell r="P622" t="str">
            <v>Prestar servicios de apoyo en las actividades de seguridad; convivencia ciudadana y recuperación del espacio público.</v>
          </cell>
          <cell r="Q622" t="str">
            <v>Prestación de servicios</v>
          </cell>
          <cell r="R622" t="str">
            <v>Contratación directa</v>
          </cell>
          <cell r="S622" t="str">
            <v>Servicios profesionales y apoyo a la gestión</v>
          </cell>
          <cell r="T622">
            <v>45965</v>
          </cell>
          <cell r="U622" t="str">
            <v>04/16/2025</v>
          </cell>
          <cell r="V622" t="str">
            <v>10/15/2025</v>
          </cell>
          <cell r="Y622" t="str">
            <v>No Definido</v>
          </cell>
          <cell r="Z622" t="str">
            <v>Cédula de Ciudadanía</v>
          </cell>
          <cell r="AA622">
            <v>43904066</v>
          </cell>
          <cell r="AB622" t="str">
            <v>MARIA NATHALIE INFANTE GOMEZ</v>
          </cell>
          <cell r="AC622" t="str">
            <v>No</v>
          </cell>
          <cell r="AD622" t="str">
            <v>No</v>
          </cell>
          <cell r="AE622" t="str">
            <v>No</v>
          </cell>
          <cell r="AF622" t="str">
            <v>No</v>
          </cell>
          <cell r="AG622" t="str">
            <v>No</v>
          </cell>
          <cell r="AH622" t="str">
            <v>No</v>
          </cell>
          <cell r="AI622" t="str">
            <v>No</v>
          </cell>
          <cell r="AJ622" t="str">
            <v>Recursos Propios</v>
          </cell>
          <cell r="AK622" t="str">
            <v>Inversión</v>
          </cell>
          <cell r="AL622" t="str">
            <v>12,378,000</v>
          </cell>
          <cell r="AM622">
            <v>0</v>
          </cell>
          <cell r="AN622">
            <v>0</v>
          </cell>
          <cell r="AO622" t="str">
            <v>12,378,000</v>
          </cell>
          <cell r="AP622">
            <v>0</v>
          </cell>
          <cell r="AQ622">
            <v>0</v>
          </cell>
          <cell r="AR622">
            <v>0</v>
          </cell>
          <cell r="AS622" t="str">
            <v>12,378,000</v>
          </cell>
          <cell r="AT622" t="str">
            <v>No Válido</v>
          </cell>
          <cell r="AU622" t="str">
            <v>No Definido</v>
          </cell>
          <cell r="AV622" t="str">
            <v>No D</v>
          </cell>
          <cell r="AW622">
            <v>0</v>
          </cell>
          <cell r="AX622">
            <v>0</v>
          </cell>
          <cell r="AY622" t="str">
            <v>No</v>
          </cell>
          <cell r="AZ622">
            <v>0</v>
          </cell>
          <cell r="BA622" t="str">
            <v>No aplica</v>
          </cell>
          <cell r="BB622" t="str">
            <v>No aplica</v>
          </cell>
          <cell r="BC622" t="str">
            <v>https://community.secop.gov.co/Public/Tendering/OpportunityDetail/Index?noticeUID=CO1.NTC.7983404&amp;isFromPublicArea=True&amp;isModal=true&amp;asPopupView=true</v>
          </cell>
        </row>
        <row r="623">
          <cell r="M623" t="str">
            <v>048-2025</v>
          </cell>
          <cell r="N623" t="str">
            <v>En ejecución</v>
          </cell>
          <cell r="O623" t="str">
            <v>V1.80111700</v>
          </cell>
          <cell r="P623" t="str">
            <v>Prestar los servicios profesionales como abogado(a) para apoyar la gestión contractual del Área Gestión del Desarrollo Local de la Alcaldía Local
de Suba en los diferentes procesos de selección en sus etapas precontractual; contractual y
postcontractual al igual realizar trámite y seguimiento a peti</v>
          </cell>
          <cell r="Q623" t="str">
            <v>Prestación de servicios</v>
          </cell>
          <cell r="R623" t="str">
            <v>Contratación directa</v>
          </cell>
          <cell r="S623" t="str">
            <v>Servicios profesionales y apoyo a la gestión</v>
          </cell>
          <cell r="T623" t="str">
            <v>03/17/2025</v>
          </cell>
          <cell r="U623" t="str">
            <v>03/19/2025</v>
          </cell>
          <cell r="V623" t="str">
            <v>09/18/2025</v>
          </cell>
          <cell r="Y623" t="str">
            <v>No Definido</v>
          </cell>
          <cell r="Z623" t="str">
            <v>Cédula de Ciudadanía</v>
          </cell>
          <cell r="AA623">
            <v>1018413410</v>
          </cell>
          <cell r="AB623" t="str">
            <v>CAMILA MORENO PULIDO</v>
          </cell>
          <cell r="AC623" t="str">
            <v>No</v>
          </cell>
          <cell r="AD623" t="str">
            <v>No</v>
          </cell>
          <cell r="AE623" t="str">
            <v>No</v>
          </cell>
          <cell r="AF623" t="str">
            <v>No</v>
          </cell>
          <cell r="AG623" t="str">
            <v>No</v>
          </cell>
          <cell r="AH623" t="str">
            <v>No</v>
          </cell>
          <cell r="AI623" t="str">
            <v>No</v>
          </cell>
          <cell r="AJ623" t="str">
            <v>Recursos Propios</v>
          </cell>
          <cell r="AK623" t="str">
            <v>Inversión</v>
          </cell>
          <cell r="AL623" t="str">
            <v>46,128,000</v>
          </cell>
          <cell r="AM623">
            <v>0</v>
          </cell>
          <cell r="AN623">
            <v>0</v>
          </cell>
          <cell r="AO623" t="str">
            <v>46,128,000</v>
          </cell>
          <cell r="AP623">
            <v>0</v>
          </cell>
          <cell r="AQ623">
            <v>0</v>
          </cell>
          <cell r="AR623">
            <v>0</v>
          </cell>
          <cell r="AS623" t="str">
            <v>46,128,000</v>
          </cell>
          <cell r="AT623" t="str">
            <v>No Válido</v>
          </cell>
          <cell r="AU623" t="str">
            <v>No Definido</v>
          </cell>
          <cell r="AV623" t="str">
            <v>No D</v>
          </cell>
          <cell r="AW623">
            <v>0</v>
          </cell>
          <cell r="AX623">
            <v>0</v>
          </cell>
          <cell r="AY623" t="str">
            <v>No</v>
          </cell>
          <cell r="AZ623">
            <v>0</v>
          </cell>
          <cell r="BA623" t="str">
            <v>No aplica</v>
          </cell>
          <cell r="BB623" t="str">
            <v>No aplica</v>
          </cell>
          <cell r="BC623" t="str">
            <v>https://community.secop.gov.co/Public/Tendering/OpportunityDetail/Index?noticeUID=CO1.NTC.7842365&amp;isFromPublicArea=True&amp;isModal=true&amp;asPopupView=true</v>
          </cell>
        </row>
        <row r="624">
          <cell r="M624" t="str">
            <v>708-2025</v>
          </cell>
          <cell r="N624" t="str">
            <v>Activo</v>
          </cell>
          <cell r="O624" t="str">
            <v>V1.80111700</v>
          </cell>
          <cell r="P624" t="str">
            <v>PRESTAR LOS SERVICIOS PROFESIONALES PARA LA GESTIÓN; ACOMPAÑAMIENTO Y DESARROLLO DE ACTIVIDADES SOCIALES; COMUNITARIAS E INSTITUCIONALES ORIENTADAS A PROMOVER LA PARTICIPACIÓN ACTIVA EN SUBA DE LAS MUJERES; CON EL FIN DE APOYAR LA TERRITORIALIZACIÓN DE LA POLÍTICA PUBLICA DE MUJERES Y EQUIDAD DE GÉN</v>
          </cell>
          <cell r="Q624" t="str">
            <v>Prestación de servicios</v>
          </cell>
          <cell r="R624" t="str">
            <v>Contratación directa</v>
          </cell>
          <cell r="S624" t="str">
            <v>Servicios profesionales y apoyo a la gestión</v>
          </cell>
          <cell r="T624" t="str">
            <v>07/31/2025</v>
          </cell>
          <cell r="V624" t="str">
            <v>12/31/2025</v>
          </cell>
          <cell r="Y624" t="str">
            <v>No Definido</v>
          </cell>
          <cell r="Z624" t="str">
            <v>Cédula de Ciudadanía</v>
          </cell>
          <cell r="AA624">
            <v>1073245893</v>
          </cell>
          <cell r="AB624" t="str">
            <v>DANNA CAMILA GARCIA CORDOBA</v>
          </cell>
          <cell r="AC624" t="str">
            <v>No</v>
          </cell>
          <cell r="AD624" t="str">
            <v>No</v>
          </cell>
          <cell r="AE624" t="str">
            <v>No</v>
          </cell>
          <cell r="AF624" t="str">
            <v>No</v>
          </cell>
          <cell r="AG624" t="str">
            <v>No</v>
          </cell>
          <cell r="AH624" t="str">
            <v>No</v>
          </cell>
          <cell r="AI624" t="str">
            <v>No</v>
          </cell>
          <cell r="AJ624" t="str">
            <v>Distribuido</v>
          </cell>
          <cell r="AK624" t="str">
            <v>No Definido</v>
          </cell>
          <cell r="AL624" t="str">
            <v>29,508,000</v>
          </cell>
          <cell r="AM624">
            <v>0</v>
          </cell>
          <cell r="AN624">
            <v>0</v>
          </cell>
          <cell r="AO624" t="str">
            <v>29,508,000</v>
          </cell>
          <cell r="AP624">
            <v>0</v>
          </cell>
          <cell r="AQ624">
            <v>0</v>
          </cell>
          <cell r="AR624">
            <v>0</v>
          </cell>
          <cell r="AS624" t="str">
            <v>29,508,000</v>
          </cell>
          <cell r="AT624" t="str">
            <v>No Válido</v>
          </cell>
          <cell r="AU624" t="str">
            <v>No Definido</v>
          </cell>
          <cell r="AV624" t="str">
            <v>No D</v>
          </cell>
          <cell r="AW624">
            <v>0</v>
          </cell>
          <cell r="AX624">
            <v>0</v>
          </cell>
          <cell r="AY624" t="str">
            <v>No</v>
          </cell>
          <cell r="AZ624">
            <v>0</v>
          </cell>
          <cell r="BA624" t="str">
            <v>No aplica</v>
          </cell>
          <cell r="BB624" t="str">
            <v>No aplica</v>
          </cell>
          <cell r="BC624" t="str">
            <v>https://community.secop.gov.co/Public/Tendering/OpportunityDetail/Index?noticeUID=CO1.NTC.8531308&amp;isFromPublicArea=True&amp;isModal=true&amp;asPopupView=true</v>
          </cell>
        </row>
        <row r="625">
          <cell r="M625" t="str">
            <v>005-2025</v>
          </cell>
          <cell r="N625" t="str">
            <v>En ejecución</v>
          </cell>
          <cell r="O625" t="str">
            <v>V1.80111700</v>
          </cell>
          <cell r="P625" t="str">
            <v>Prestar el apoyo asistencial a las comisiones de la Junta Administradora Local.</v>
          </cell>
          <cell r="Q625" t="str">
            <v>Prestación de servicios</v>
          </cell>
          <cell r="R625" t="str">
            <v>Contratación directa</v>
          </cell>
          <cell r="S625" t="str">
            <v>Servicios profesionales y apoyo a la gestión</v>
          </cell>
          <cell r="T625" t="str">
            <v>02/13/2025</v>
          </cell>
          <cell r="U625" t="str">
            <v>02/17/2025</v>
          </cell>
          <cell r="V625" t="str">
            <v>10/16/2025</v>
          </cell>
          <cell r="Y625" t="str">
            <v>No Definido</v>
          </cell>
          <cell r="Z625" t="str">
            <v>Cédula de Ciudadanía</v>
          </cell>
          <cell r="AA625">
            <v>1019067600</v>
          </cell>
          <cell r="AB625" t="str">
            <v>JORGE DAVID PAEZ ESPINOSA</v>
          </cell>
          <cell r="AC625" t="str">
            <v>No</v>
          </cell>
          <cell r="AD625" t="str">
            <v>Si</v>
          </cell>
          <cell r="AE625" t="str">
            <v>No</v>
          </cell>
          <cell r="AF625" t="str">
            <v>No</v>
          </cell>
          <cell r="AG625" t="str">
            <v>No</v>
          </cell>
          <cell r="AH625" t="str">
            <v>No</v>
          </cell>
          <cell r="AI625" t="str">
            <v>No</v>
          </cell>
          <cell r="AJ625" t="str">
            <v>Recursos Propios</v>
          </cell>
          <cell r="AK625" t="str">
            <v>Inversión</v>
          </cell>
          <cell r="AL625" t="str">
            <v>23,808,000</v>
          </cell>
          <cell r="AM625">
            <v>0</v>
          </cell>
          <cell r="AN625">
            <v>0</v>
          </cell>
          <cell r="AO625" t="str">
            <v>23,808,000</v>
          </cell>
          <cell r="AP625">
            <v>0</v>
          </cell>
          <cell r="AQ625">
            <v>0</v>
          </cell>
          <cell r="AR625">
            <v>0</v>
          </cell>
          <cell r="AS625" t="str">
            <v>23,808,000</v>
          </cell>
          <cell r="AT625" t="str">
            <v>No Válido</v>
          </cell>
          <cell r="AU625" t="str">
            <v>No Definido</v>
          </cell>
          <cell r="AV625" t="str">
            <v>No D</v>
          </cell>
          <cell r="AW625">
            <v>0</v>
          </cell>
          <cell r="AX625">
            <v>0</v>
          </cell>
          <cell r="AY625" t="str">
            <v>No</v>
          </cell>
          <cell r="AZ625">
            <v>0</v>
          </cell>
          <cell r="BA625" t="str">
            <v>No aplica</v>
          </cell>
          <cell r="BB625" t="str">
            <v>No aplica</v>
          </cell>
          <cell r="BC625" t="str">
            <v>https://community.secop.gov.co/Public/Tendering/OpportunityDetail/Index?noticeUID=CO1.NTC.7612027&amp;isFromPublicArea=True&amp;isModal=true&amp;asPopupView=true</v>
          </cell>
        </row>
        <row r="626">
          <cell r="M626" t="str">
            <v>NO.678-2</v>
          </cell>
          <cell r="N626" t="str">
            <v>En ejecución</v>
          </cell>
          <cell r="O626" t="str">
            <v>V1.86121700</v>
          </cell>
          <cell r="P626" t="str">
            <v>AUNAR ESFUERZOS Y RECURSOS TÉCNICOS; ADMINISTRATIVOS; JURÍDICOS; FINANCIEROS Y HUMANOS; ENTRE EL FONDO DE DESARROLLO 
LOCAL DE SUBA Y LA AGENCIA ATENEA; PARA PROMOVER EL ACCESO Y PERMANENCIA DE LOS JÓVENES DE LA LOCALIDAD DE SUBA EN LOS 
PROGRAMAS DE EDUCACIÓN POSMEDIA DE LA CIUDAD DE BOGOTÁ. SIPSE</v>
          </cell>
          <cell r="Q626" t="str">
            <v>Otro</v>
          </cell>
          <cell r="R626" t="str">
            <v>Contratación directa</v>
          </cell>
          <cell r="S626" t="str">
            <v>Contratos o convenios Interadministrativos (valor cero)</v>
          </cell>
          <cell r="T626" t="str">
            <v>07/18/2025</v>
          </cell>
          <cell r="U626" t="str">
            <v>07/18/2025</v>
          </cell>
          <cell r="V626" t="str">
            <v>06/30/2032</v>
          </cell>
          <cell r="Y626" t="str">
            <v>No Definido</v>
          </cell>
          <cell r="Z626" t="str">
            <v>No Definido</v>
          </cell>
          <cell r="AA626">
            <v>901508361</v>
          </cell>
          <cell r="AB626" t="str">
            <v>AGENCIA DISTRITAL PARA LA EDUCACIÓN SUPERIOR, LA CIENCIA Y LA TECNOLOGÍA, ATENEA</v>
          </cell>
          <cell r="AC626" t="str">
            <v>No</v>
          </cell>
          <cell r="AD626" t="str">
            <v>No</v>
          </cell>
          <cell r="AE626" t="str">
            <v>No</v>
          </cell>
          <cell r="AF626" t="str">
            <v>No</v>
          </cell>
          <cell r="AG626" t="str">
            <v>No</v>
          </cell>
          <cell r="AH626" t="str">
            <v>No</v>
          </cell>
          <cell r="AI626" t="str">
            <v>No</v>
          </cell>
          <cell r="AJ626" t="str">
            <v>Recursos Propios</v>
          </cell>
          <cell r="AK626" t="str">
            <v>Inversión</v>
          </cell>
          <cell r="AL626" t="str">
            <v>13,017,097,548</v>
          </cell>
          <cell r="AM626">
            <v>0</v>
          </cell>
          <cell r="AN626">
            <v>0</v>
          </cell>
          <cell r="AO626" t="str">
            <v>13,017,097,548</v>
          </cell>
          <cell r="AP626">
            <v>0</v>
          </cell>
          <cell r="AQ626">
            <v>0</v>
          </cell>
          <cell r="AR626">
            <v>0</v>
          </cell>
          <cell r="AS626" t="str">
            <v>13,017,097,548</v>
          </cell>
          <cell r="AT626" t="str">
            <v>No Válido</v>
          </cell>
          <cell r="AU626" t="str">
            <v>No Definido</v>
          </cell>
          <cell r="AV626" t="str">
            <v>No D</v>
          </cell>
          <cell r="AW626">
            <v>0</v>
          </cell>
          <cell r="AX626">
            <v>0</v>
          </cell>
          <cell r="AY626" t="str">
            <v>No</v>
          </cell>
          <cell r="AZ626">
            <v>0</v>
          </cell>
          <cell r="BA626" t="str">
            <v>No aplica</v>
          </cell>
          <cell r="BB626" t="str">
            <v>No aplica</v>
          </cell>
          <cell r="BC626" t="str">
            <v>https://community.secop.gov.co/Public/Tendering/OpportunityDetail/Index?noticeUID=CO1.NTC.8452502&amp;isFromPublicArea=True&amp;isModal=true&amp;asPopupView=true</v>
          </cell>
        </row>
        <row r="627">
          <cell r="M627" t="str">
            <v>614-2025</v>
          </cell>
          <cell r="N627" t="str">
            <v>En ejecución</v>
          </cell>
          <cell r="O627" t="str">
            <v>V1.80111700</v>
          </cell>
          <cell r="P627" t="str">
            <v>Prestar servicios de apoyo en las actividades de seguridad; convivencia ciudadana y recuperación del espacio público.</v>
          </cell>
          <cell r="Q627" t="str">
            <v>Prestación de servicios</v>
          </cell>
          <cell r="R627" t="str">
            <v>Contratación directa</v>
          </cell>
          <cell r="S627" t="str">
            <v>Servicios profesionales y apoyo a la gestión</v>
          </cell>
          <cell r="T627" t="str">
            <v>05/19/2025</v>
          </cell>
          <cell r="U627">
            <v>45753</v>
          </cell>
          <cell r="V627">
            <v>45728</v>
          </cell>
          <cell r="Y627" t="str">
            <v>No Definido</v>
          </cell>
          <cell r="Z627" t="str">
            <v>Cédula de Ciudadanía</v>
          </cell>
          <cell r="AA627">
            <v>1010205230</v>
          </cell>
          <cell r="AB627" t="str">
            <v>David Guillermo Avila Cardenas</v>
          </cell>
          <cell r="AC627" t="str">
            <v>No</v>
          </cell>
          <cell r="AD627" t="str">
            <v>No</v>
          </cell>
          <cell r="AE627" t="str">
            <v>No</v>
          </cell>
          <cell r="AF627" t="str">
            <v>No</v>
          </cell>
          <cell r="AG627" t="str">
            <v>No</v>
          </cell>
          <cell r="AH627" t="str">
            <v>No</v>
          </cell>
          <cell r="AI627" t="str">
            <v>No</v>
          </cell>
          <cell r="AJ627" t="str">
            <v>Distribuido</v>
          </cell>
          <cell r="AK627" t="str">
            <v>No Definido</v>
          </cell>
          <cell r="AL627" t="str">
            <v>12,378,000</v>
          </cell>
          <cell r="AM627">
            <v>0</v>
          </cell>
          <cell r="AN627">
            <v>0</v>
          </cell>
          <cell r="AO627" t="str">
            <v>12,378,000</v>
          </cell>
          <cell r="AP627">
            <v>0</v>
          </cell>
          <cell r="AQ627">
            <v>0</v>
          </cell>
          <cell r="AR627">
            <v>0</v>
          </cell>
          <cell r="AS627" t="str">
            <v>12,378,000</v>
          </cell>
          <cell r="AT627" t="str">
            <v>No Válido</v>
          </cell>
          <cell r="AU627" t="str">
            <v>No Definido</v>
          </cell>
          <cell r="AV627" t="str">
            <v>No D</v>
          </cell>
          <cell r="AW627">
            <v>0</v>
          </cell>
          <cell r="AX627">
            <v>0</v>
          </cell>
          <cell r="AY627" t="str">
            <v>No</v>
          </cell>
          <cell r="AZ627">
            <v>0</v>
          </cell>
          <cell r="BA627" t="str">
            <v>No aplica</v>
          </cell>
          <cell r="BB627" t="str">
            <v>No aplica</v>
          </cell>
          <cell r="BC627" t="str">
            <v>https://community.secop.gov.co/Public/Tendering/OpportunityDetail/Index?noticeUID=CO1.NTC.8138632&amp;isFromPublicArea=True&amp;isModal=true&amp;asPopupView=true</v>
          </cell>
        </row>
        <row r="628">
          <cell r="M628" t="str">
            <v>563-2025</v>
          </cell>
          <cell r="N628" t="str">
            <v>En ejecución</v>
          </cell>
          <cell r="O628" t="str">
            <v>V1.80111700</v>
          </cell>
          <cell r="P628" t="str">
            <v>Prestar servicios de apoyo en las actividades de seguridad; convivencia ciudadana y recuperación del espacio público</v>
          </cell>
          <cell r="Q628" t="str">
            <v>Prestación de servicios</v>
          </cell>
          <cell r="R628" t="str">
            <v>Contratación directa</v>
          </cell>
          <cell r="S628" t="str">
            <v>Servicios profesionales y apoyo a la gestión</v>
          </cell>
          <cell r="T628">
            <v>45813</v>
          </cell>
          <cell r="U628">
            <v>45874</v>
          </cell>
          <cell r="V628">
            <v>45849</v>
          </cell>
          <cell r="Y628" t="str">
            <v>No Definido</v>
          </cell>
          <cell r="Z628" t="str">
            <v>Cédula de Ciudadanía</v>
          </cell>
          <cell r="AA628">
            <v>1062134014</v>
          </cell>
          <cell r="AB628" t="str">
            <v>William Eduardo Bermúdez Torres</v>
          </cell>
          <cell r="AC628" t="str">
            <v>No</v>
          </cell>
          <cell r="AD628" t="str">
            <v>No</v>
          </cell>
          <cell r="AE628" t="str">
            <v>No</v>
          </cell>
          <cell r="AF628" t="str">
            <v>No</v>
          </cell>
          <cell r="AG628" t="str">
            <v>No</v>
          </cell>
          <cell r="AH628" t="str">
            <v>No</v>
          </cell>
          <cell r="AI628" t="str">
            <v>No</v>
          </cell>
          <cell r="AJ628" t="str">
            <v>Recursos Propios</v>
          </cell>
          <cell r="AK628" t="str">
            <v>Inversión</v>
          </cell>
          <cell r="AL628" t="str">
            <v>12,378,000</v>
          </cell>
          <cell r="AM628">
            <v>0</v>
          </cell>
          <cell r="AN628">
            <v>0</v>
          </cell>
          <cell r="AO628" t="str">
            <v>12,378,000</v>
          </cell>
          <cell r="AP628">
            <v>0</v>
          </cell>
          <cell r="AQ628">
            <v>0</v>
          </cell>
          <cell r="AR628">
            <v>0</v>
          </cell>
          <cell r="AS628" t="str">
            <v>12,378,000</v>
          </cell>
          <cell r="AT628" t="str">
            <v>No Válido</v>
          </cell>
          <cell r="AU628" t="str">
            <v>No Definido</v>
          </cell>
          <cell r="AV628" t="str">
            <v>No D</v>
          </cell>
          <cell r="AW628">
            <v>0</v>
          </cell>
          <cell r="AX628">
            <v>0</v>
          </cell>
          <cell r="AY628" t="str">
            <v>No</v>
          </cell>
          <cell r="AZ628">
            <v>0</v>
          </cell>
          <cell r="BA628" t="str">
            <v>No aplica</v>
          </cell>
          <cell r="BB628" t="str">
            <v>No aplica</v>
          </cell>
          <cell r="BC628" t="str">
            <v>https://community.secop.gov.co/Public/Tendering/OpportunityDetail/Index?noticeUID=CO1.NTC.8084437&amp;isFromPublicArea=True&amp;isModal=true&amp;asPopupView=true</v>
          </cell>
        </row>
        <row r="629">
          <cell r="M629" t="str">
            <v>232-2025</v>
          </cell>
          <cell r="N629" t="str">
            <v>En ejecución</v>
          </cell>
          <cell r="O629" t="str">
            <v>V1.80111700</v>
          </cell>
          <cell r="P629" t="str">
            <v>Prestar servicios de apoyo en las actividades de seguridad; convivencia ciudadana y recuperación del espacio público.</v>
          </cell>
          <cell r="Q629" t="str">
            <v>Prestación de servicios</v>
          </cell>
          <cell r="R629" t="str">
            <v>Contratación directa</v>
          </cell>
          <cell r="S629" t="str">
            <v>Servicios profesionales y apoyo a la gestión</v>
          </cell>
          <cell r="T629" t="str">
            <v>06/24/2025</v>
          </cell>
          <cell r="U629" t="str">
            <v>06/27/2025</v>
          </cell>
          <cell r="V629" t="str">
            <v>12/26/2025</v>
          </cell>
          <cell r="Y629" t="str">
            <v>No Definido</v>
          </cell>
          <cell r="Z629" t="str">
            <v>Cédula de Ciudadanía</v>
          </cell>
          <cell r="AA629">
            <v>52539313</v>
          </cell>
          <cell r="AB629" t="str">
            <v>MARIELA JIMENEZ VEGA</v>
          </cell>
          <cell r="AC629" t="str">
            <v>No</v>
          </cell>
          <cell r="AD629" t="str">
            <v>No</v>
          </cell>
          <cell r="AE629" t="str">
            <v>No</v>
          </cell>
          <cell r="AF629" t="str">
            <v>No</v>
          </cell>
          <cell r="AG629" t="str">
            <v>No</v>
          </cell>
          <cell r="AH629" t="str">
            <v>No</v>
          </cell>
          <cell r="AI629" t="str">
            <v>No</v>
          </cell>
          <cell r="AJ629" t="str">
            <v>Recursos Propios</v>
          </cell>
          <cell r="AK629" t="str">
            <v>Inversión</v>
          </cell>
          <cell r="AL629" t="str">
            <v>12,378,000</v>
          </cell>
          <cell r="AM629">
            <v>0</v>
          </cell>
          <cell r="AN629">
            <v>0</v>
          </cell>
          <cell r="AO629" t="str">
            <v>12,378,000</v>
          </cell>
          <cell r="AP629">
            <v>0</v>
          </cell>
          <cell r="AQ629">
            <v>0</v>
          </cell>
          <cell r="AR629">
            <v>0</v>
          </cell>
          <cell r="AS629" t="str">
            <v>12,378,000</v>
          </cell>
          <cell r="AT629" t="str">
            <v>No Válido</v>
          </cell>
          <cell r="AU629" t="str">
            <v>No Definido</v>
          </cell>
          <cell r="AV629" t="str">
            <v>No D</v>
          </cell>
          <cell r="AW629">
            <v>0</v>
          </cell>
          <cell r="AX629">
            <v>0</v>
          </cell>
          <cell r="AY629" t="str">
            <v>No</v>
          </cell>
          <cell r="AZ629">
            <v>0</v>
          </cell>
          <cell r="BA629" t="str">
            <v>No aplica</v>
          </cell>
          <cell r="BB629" t="str">
            <v>No aplica</v>
          </cell>
          <cell r="BC629" t="str">
            <v>https://community.secop.gov.co/Public/Tendering/OpportunityDetail/Index?noticeUID=CO1.NTC.8280574&amp;isFromPublicArea=True&amp;isModal=true&amp;asPopupView=true</v>
          </cell>
        </row>
        <row r="630">
          <cell r="M630" t="str">
            <v>215-2025</v>
          </cell>
          <cell r="N630" t="str">
            <v>En ejecución</v>
          </cell>
          <cell r="O630" t="str">
            <v>V1.80111700</v>
          </cell>
          <cell r="P630" t="str">
            <v>Prestar los servicios de apoyo en el Área de Gestión del Desarrollo Local; realizando actividades administrativas de apoyo a los procesos de formulación que contribuyan al cumplimiento de las metas del Plan de Desarrollo Local.</v>
          </cell>
          <cell r="Q630" t="str">
            <v>Prestación de servicios</v>
          </cell>
          <cell r="R630" t="str">
            <v>Contratación directa</v>
          </cell>
          <cell r="S630" t="str">
            <v>Servicios profesionales y apoyo a la gestión</v>
          </cell>
          <cell r="T630" t="str">
            <v>02/22/2025</v>
          </cell>
          <cell r="U630">
            <v>45964</v>
          </cell>
          <cell r="V630">
            <v>45939</v>
          </cell>
          <cell r="Y630" t="str">
            <v>No Definido</v>
          </cell>
          <cell r="Z630" t="str">
            <v>Cédula de Ciudadanía</v>
          </cell>
          <cell r="AA630">
            <v>52184894</v>
          </cell>
          <cell r="AB630" t="str">
            <v>LUZ NELIDA JIMENEZ MENDIETA</v>
          </cell>
          <cell r="AC630" t="str">
            <v>No</v>
          </cell>
          <cell r="AD630" t="str">
            <v>No</v>
          </cell>
          <cell r="AE630" t="str">
            <v>No</v>
          </cell>
          <cell r="AF630" t="str">
            <v>No</v>
          </cell>
          <cell r="AG630" t="str">
            <v>No</v>
          </cell>
          <cell r="AH630" t="str">
            <v>No</v>
          </cell>
          <cell r="AI630" t="str">
            <v>No</v>
          </cell>
          <cell r="AJ630" t="str">
            <v>Recursos Propios</v>
          </cell>
          <cell r="AK630" t="str">
            <v>Inversión</v>
          </cell>
          <cell r="AL630" t="str">
            <v>21,000,000</v>
          </cell>
          <cell r="AM630">
            <v>0</v>
          </cell>
          <cell r="AN630">
            <v>0</v>
          </cell>
          <cell r="AO630" t="str">
            <v>21,000,000</v>
          </cell>
          <cell r="AP630">
            <v>0</v>
          </cell>
          <cell r="AQ630">
            <v>0</v>
          </cell>
          <cell r="AR630">
            <v>0</v>
          </cell>
          <cell r="AS630" t="str">
            <v>21,000,000</v>
          </cell>
          <cell r="AT630" t="str">
            <v>No Válido</v>
          </cell>
          <cell r="AU630" t="str">
            <v>No Definido</v>
          </cell>
          <cell r="AV630" t="str">
            <v>No D</v>
          </cell>
          <cell r="AW630">
            <v>0</v>
          </cell>
          <cell r="AX630">
            <v>0</v>
          </cell>
          <cell r="AY630" t="str">
            <v>No</v>
          </cell>
          <cell r="AZ630">
            <v>0</v>
          </cell>
          <cell r="BA630" t="str">
            <v>No aplica</v>
          </cell>
          <cell r="BB630" t="str">
            <v>No aplica</v>
          </cell>
          <cell r="BC630" t="str">
            <v>https://community.secop.gov.co/Public/Tendering/OpportunityDetail/Index?noticeUID=CO1.NTC.7699186&amp;isFromPublicArea=True&amp;isModal=true&amp;asPopupView=true</v>
          </cell>
        </row>
        <row r="631">
          <cell r="M631" t="str">
            <v>229-2025</v>
          </cell>
          <cell r="N631" t="str">
            <v>En ejecución</v>
          </cell>
          <cell r="O631" t="str">
            <v>V1.80111700</v>
          </cell>
          <cell r="P631" t="str">
            <v>Prestar los servicios de apoyo al Área Gestión de Desarrollo Local en el Centro de Documentación e Información CDI de la Alcaldía Local de Suba.</v>
          </cell>
          <cell r="Q631" t="str">
            <v>Prestación de servicios</v>
          </cell>
          <cell r="R631" t="str">
            <v>Contratación directa</v>
          </cell>
          <cell r="S631" t="str">
            <v>Servicios profesionales y apoyo a la gestión</v>
          </cell>
          <cell r="T631" t="str">
            <v>03/18/2025</v>
          </cell>
          <cell r="U631" t="str">
            <v>03/19/2025</v>
          </cell>
          <cell r="V631" t="str">
            <v>09/18/2025</v>
          </cell>
          <cell r="Y631" t="str">
            <v>No Definido</v>
          </cell>
          <cell r="Z631" t="str">
            <v>Cédula de Ciudadanía</v>
          </cell>
          <cell r="AA631">
            <v>39791636</v>
          </cell>
          <cell r="AB631" t="str">
            <v>maria haydee burgos guerrero</v>
          </cell>
          <cell r="AC631" t="str">
            <v>No</v>
          </cell>
          <cell r="AD631" t="str">
            <v>No</v>
          </cell>
          <cell r="AE631" t="str">
            <v>No</v>
          </cell>
          <cell r="AF631" t="str">
            <v>No</v>
          </cell>
          <cell r="AG631" t="str">
            <v>No</v>
          </cell>
          <cell r="AH631" t="str">
            <v>No</v>
          </cell>
          <cell r="AI631" t="str">
            <v>No</v>
          </cell>
          <cell r="AJ631" t="str">
            <v>Recursos Propios</v>
          </cell>
          <cell r="AK631" t="str">
            <v>Inversión</v>
          </cell>
          <cell r="AL631" t="str">
            <v>17,856,000</v>
          </cell>
          <cell r="AM631">
            <v>0</v>
          </cell>
          <cell r="AN631" t="str">
            <v>2,976,000</v>
          </cell>
          <cell r="AO631" t="str">
            <v>17,856,000</v>
          </cell>
          <cell r="AP631">
            <v>0</v>
          </cell>
          <cell r="AQ631">
            <v>0</v>
          </cell>
          <cell r="AR631">
            <v>0</v>
          </cell>
          <cell r="AS631" t="str">
            <v>17,856,000</v>
          </cell>
          <cell r="AT631" t="str">
            <v>No Válido</v>
          </cell>
          <cell r="AU631" t="str">
            <v>No Definido</v>
          </cell>
          <cell r="AV631" t="str">
            <v>No D</v>
          </cell>
          <cell r="AW631">
            <v>0</v>
          </cell>
          <cell r="AX631">
            <v>0</v>
          </cell>
          <cell r="AY631" t="str">
            <v>No</v>
          </cell>
          <cell r="AZ631">
            <v>0</v>
          </cell>
          <cell r="BA631" t="str">
            <v>No aplica</v>
          </cell>
          <cell r="BB631" t="str">
            <v>No aplica</v>
          </cell>
          <cell r="BC631" t="str">
            <v>https://community.secop.gov.co/Public/Tendering/OpportunityDetail/Index?noticeUID=CO1.NTC.7852033&amp;isFromPublicArea=True&amp;isModal=true&amp;asPopupView=true</v>
          </cell>
        </row>
        <row r="632">
          <cell r="M632" t="str">
            <v>722-2025</v>
          </cell>
          <cell r="N632" t="str">
            <v>En ejecución</v>
          </cell>
          <cell r="O632" t="str">
            <v>V1.80121604</v>
          </cell>
          <cell r="P632" t="str">
            <v>CONTRATO DE LICENCIAMIENTO 
CON LA SOCIEDAD DE GESTIÓN COLECTIVA ACINPRO; EN SU CALIDAD DE 
ÚNICA ENTIDAD AUTORIZADA PARA OTORGAR LICENCIAS SOBRE LOS 
DERECHOS CONEXOS DE COMUNICACIÓN PÚBLICA DE FONOGRAMAS EN 
COLOMBIA; CON EL FIN DE PERMITIR A LA ALCALDÍA LOCAL DE SUBA EL USO 
LEGÍTIMO DE OBRAS FON</v>
          </cell>
          <cell r="Q632" t="str">
            <v>Prestación de servicios</v>
          </cell>
          <cell r="R632" t="str">
            <v>Contratación directa</v>
          </cell>
          <cell r="S632" t="str">
            <v>No existe pluralidad de oferentes en el mercado</v>
          </cell>
          <cell r="T632" t="str">
            <v>07/31/2025</v>
          </cell>
          <cell r="U632">
            <v>45665</v>
          </cell>
          <cell r="V632" t="str">
            <v>12/31/2025</v>
          </cell>
          <cell r="Y632" t="str">
            <v>No Definido</v>
          </cell>
          <cell r="Z632" t="str">
            <v>No Definido</v>
          </cell>
          <cell r="AA632">
            <v>890984107</v>
          </cell>
          <cell r="AB632" t="str">
            <v>ASOCIACION COLOMBIANA DE INTERPRETES Y PRODUCTORES FONOGRAFICOS</v>
          </cell>
          <cell r="AC632" t="str">
            <v>No</v>
          </cell>
          <cell r="AD632" t="str">
            <v>No</v>
          </cell>
          <cell r="AE632" t="str">
            <v>No</v>
          </cell>
          <cell r="AF632" t="str">
            <v>Si</v>
          </cell>
          <cell r="AG632" t="str">
            <v>No</v>
          </cell>
          <cell r="AH632" t="str">
            <v>No</v>
          </cell>
          <cell r="AI632" t="str">
            <v>No</v>
          </cell>
          <cell r="AJ632" t="str">
            <v>Distribuido</v>
          </cell>
          <cell r="AK632" t="str">
            <v>No Definido</v>
          </cell>
          <cell r="AL632" t="str">
            <v>25,623,000</v>
          </cell>
          <cell r="AM632">
            <v>0</v>
          </cell>
          <cell r="AN632">
            <v>0</v>
          </cell>
          <cell r="AO632" t="str">
            <v>25,623,000</v>
          </cell>
          <cell r="AP632">
            <v>0</v>
          </cell>
          <cell r="AQ632">
            <v>0</v>
          </cell>
          <cell r="AR632">
            <v>0</v>
          </cell>
          <cell r="AS632" t="str">
            <v>25,623,000</v>
          </cell>
          <cell r="AT632" t="str">
            <v>No Válido</v>
          </cell>
          <cell r="AU632" t="str">
            <v>No Definido</v>
          </cell>
          <cell r="AV632" t="str">
            <v>No D</v>
          </cell>
          <cell r="AW632">
            <v>0</v>
          </cell>
          <cell r="AX632">
            <v>0</v>
          </cell>
          <cell r="AY632" t="str">
            <v>No</v>
          </cell>
          <cell r="AZ632">
            <v>0</v>
          </cell>
          <cell r="BA632" t="str">
            <v>No aplica</v>
          </cell>
          <cell r="BB632" t="str">
            <v>No aplica</v>
          </cell>
          <cell r="BC632" t="str">
            <v>https://community.secop.gov.co/Public/Tendering/OpportunityDetail/Index?noticeUID=CO1.NTC.8532417&amp;isFromPublicArea=True&amp;isModal=true&amp;asPopupView=true</v>
          </cell>
        </row>
        <row r="633">
          <cell r="M633" t="str">
            <v>323-2025</v>
          </cell>
          <cell r="N633" t="str">
            <v>En ejecución</v>
          </cell>
          <cell r="O633" t="str">
            <v>V1.80111700</v>
          </cell>
          <cell r="P633" t="str">
            <v>Prestar los servicios de apoyo profesional en la asistencia técnica e implementación de acciones enfocadas a contribuir a un cambio cultural sobre la relación del ciudadano con el entorno y el territorio a partir de la protección y preservación de los recursos naturales ambientales disponibles en la</v>
          </cell>
          <cell r="Q633" t="str">
            <v>Prestación de servicios</v>
          </cell>
          <cell r="R633" t="str">
            <v>Contratación directa</v>
          </cell>
          <cell r="S633" t="str">
            <v>Servicios profesionales y apoyo a la gestión</v>
          </cell>
          <cell r="T633" t="str">
            <v>04/21/2025</v>
          </cell>
          <cell r="U633" t="str">
            <v>04/23/2025</v>
          </cell>
          <cell r="V633" t="str">
            <v>10/22/2025</v>
          </cell>
          <cell r="Y633" t="str">
            <v>Como acordado previamente</v>
          </cell>
          <cell r="Z633" t="str">
            <v>Cédula de Ciudadanía</v>
          </cell>
          <cell r="AA633">
            <v>1053347811</v>
          </cell>
          <cell r="AB633" t="str">
            <v>DAVID SANTIAGO SIERRA UMAÑA</v>
          </cell>
          <cell r="AC633" t="str">
            <v>No</v>
          </cell>
          <cell r="AD633" t="str">
            <v>No</v>
          </cell>
          <cell r="AE633" t="str">
            <v>No</v>
          </cell>
          <cell r="AF633" t="str">
            <v>No</v>
          </cell>
          <cell r="AG633" t="str">
            <v>No</v>
          </cell>
          <cell r="AH633" t="str">
            <v>No</v>
          </cell>
          <cell r="AI633" t="str">
            <v>No</v>
          </cell>
          <cell r="AJ633" t="str">
            <v>Recursos Propios</v>
          </cell>
          <cell r="AK633" t="str">
            <v>Inversión</v>
          </cell>
          <cell r="AL633" t="str">
            <v>46,128,000</v>
          </cell>
          <cell r="AM633">
            <v>0</v>
          </cell>
          <cell r="AN633">
            <v>0</v>
          </cell>
          <cell r="AO633" t="str">
            <v>46,128,000</v>
          </cell>
          <cell r="AP633">
            <v>0</v>
          </cell>
          <cell r="AQ633">
            <v>0</v>
          </cell>
          <cell r="AR633">
            <v>0</v>
          </cell>
          <cell r="AS633" t="str">
            <v>46,128,000</v>
          </cell>
          <cell r="AT633" t="str">
            <v>No Válido</v>
          </cell>
          <cell r="AU633" t="str">
            <v>No Definido</v>
          </cell>
          <cell r="AV633" t="str">
            <v>No D</v>
          </cell>
          <cell r="AW633">
            <v>0</v>
          </cell>
          <cell r="AX633">
            <v>0</v>
          </cell>
          <cell r="AY633" t="str">
            <v>No</v>
          </cell>
          <cell r="AZ633">
            <v>0</v>
          </cell>
          <cell r="BA633" t="str">
            <v>No aplica</v>
          </cell>
          <cell r="BB633" t="str">
            <v>No aplica</v>
          </cell>
          <cell r="BC633" t="str">
            <v>https://community.secop.gov.co/Public/Tendering/OpportunityDetail/Index?noticeUID=CO1.NTC.8006167&amp;isFromPublicArea=True&amp;isModal=true&amp;asPopupView=true</v>
          </cell>
        </row>
        <row r="634">
          <cell r="M634" t="str">
            <v>378-2025</v>
          </cell>
          <cell r="N634" t="str">
            <v>En ejecución</v>
          </cell>
          <cell r="O634" t="str">
            <v>V1.80111700</v>
          </cell>
          <cell r="P634" t="str">
            <v>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v>
          </cell>
          <cell r="Q634" t="str">
            <v>Prestación de servicios</v>
          </cell>
          <cell r="R634" t="str">
            <v>Contratación directa</v>
          </cell>
          <cell r="S634" t="str">
            <v>Servicios profesionales y apoyo a la gestión</v>
          </cell>
          <cell r="T634">
            <v>45873</v>
          </cell>
          <cell r="U634">
            <v>45934</v>
          </cell>
          <cell r="V634">
            <v>45910</v>
          </cell>
          <cell r="Y634" t="str">
            <v>No Definido</v>
          </cell>
          <cell r="Z634" t="str">
            <v>Cédula de Ciudadanía</v>
          </cell>
          <cell r="AA634">
            <v>80762638</v>
          </cell>
          <cell r="AB634" t="str">
            <v>Andrés Felipe Currea Rojas</v>
          </cell>
          <cell r="AC634" t="str">
            <v>No</v>
          </cell>
          <cell r="AD634" t="str">
            <v>No</v>
          </cell>
          <cell r="AE634" t="str">
            <v>No</v>
          </cell>
          <cell r="AF634" t="str">
            <v>No</v>
          </cell>
          <cell r="AG634" t="str">
            <v>No</v>
          </cell>
          <cell r="AH634" t="str">
            <v>No</v>
          </cell>
          <cell r="AI634" t="str">
            <v>No</v>
          </cell>
          <cell r="AJ634" t="str">
            <v>Recursos Propios</v>
          </cell>
          <cell r="AK634" t="str">
            <v>Inversión</v>
          </cell>
          <cell r="AL634" t="str">
            <v>46,128,000</v>
          </cell>
          <cell r="AM634">
            <v>0</v>
          </cell>
          <cell r="AN634">
            <v>0</v>
          </cell>
          <cell r="AO634" t="str">
            <v>46,128,000</v>
          </cell>
          <cell r="AP634">
            <v>0</v>
          </cell>
          <cell r="AQ634">
            <v>0</v>
          </cell>
          <cell r="AR634">
            <v>0</v>
          </cell>
          <cell r="AS634" t="str">
            <v>46,128,000</v>
          </cell>
          <cell r="AT634" t="str">
            <v>No Válido</v>
          </cell>
          <cell r="AU634" t="str">
            <v>No Definido</v>
          </cell>
          <cell r="AV634" t="str">
            <v>No D</v>
          </cell>
          <cell r="AW634">
            <v>0</v>
          </cell>
          <cell r="AX634">
            <v>0</v>
          </cell>
          <cell r="AY634" t="str">
            <v>No</v>
          </cell>
          <cell r="AZ634">
            <v>0</v>
          </cell>
          <cell r="BA634" t="str">
            <v>No aplica</v>
          </cell>
          <cell r="BB634" t="str">
            <v>No aplica</v>
          </cell>
          <cell r="BC634" t="str">
            <v>https://community.secop.gov.co/Public/Tendering/OpportunityDetail/Index?noticeUID=CO1.NTC.7963608&amp;isFromPublicArea=True&amp;isModal=true&amp;asPopupView=true</v>
          </cell>
        </row>
        <row r="635">
          <cell r="M635" t="str">
            <v>212-2025</v>
          </cell>
          <cell r="N635" t="str">
            <v>En ejecución</v>
          </cell>
          <cell r="O635" t="str">
            <v>V1.80111700</v>
          </cell>
          <cell r="P635" t="str">
            <v>PRESTAR SERVICIOS PROFESIONALES COMO ENLACE TERRITORIAL PARA LA ARTICULACIÓN; PLANEACIÓN Y EJECUCIÓN DE LA GERENCIA DE SOLUCIÓN CON LAS ACTIVIDADES ESTABLECIDAS POR LA ALCALDÍA LOCAL DE SUBA EN EL TERRITORIO ASIGNADO.</v>
          </cell>
          <cell r="Q635" t="str">
            <v>Prestación de servicios</v>
          </cell>
          <cell r="R635" t="str">
            <v>Contratación directa</v>
          </cell>
          <cell r="S635" t="str">
            <v>Servicios profesionales y apoyo a la gestión</v>
          </cell>
          <cell r="T635" t="str">
            <v>02/26/2025</v>
          </cell>
          <cell r="U635" t="str">
            <v>02/27/2025</v>
          </cell>
          <cell r="V635" t="str">
            <v>08/26/2025</v>
          </cell>
          <cell r="Y635" t="str">
            <v>No Definido</v>
          </cell>
          <cell r="Z635" t="str">
            <v>Cédula de Ciudadanía</v>
          </cell>
          <cell r="AA635">
            <v>1019012195</v>
          </cell>
          <cell r="AB635" t="str">
            <v>Camila Alexandra Silva Páez</v>
          </cell>
          <cell r="AC635" t="str">
            <v>No</v>
          </cell>
          <cell r="AD635" t="str">
            <v>No</v>
          </cell>
          <cell r="AE635" t="str">
            <v>No</v>
          </cell>
          <cell r="AF635" t="str">
            <v>No</v>
          </cell>
          <cell r="AG635" t="str">
            <v>No</v>
          </cell>
          <cell r="AH635" t="str">
            <v>No</v>
          </cell>
          <cell r="AI635" t="str">
            <v>No</v>
          </cell>
          <cell r="AJ635" t="str">
            <v>Recursos Propios</v>
          </cell>
          <cell r="AK635" t="str">
            <v>Inversión</v>
          </cell>
          <cell r="AL635" t="str">
            <v>32,808,000</v>
          </cell>
          <cell r="AM635">
            <v>0</v>
          </cell>
          <cell r="AN635">
            <v>0</v>
          </cell>
          <cell r="AO635" t="str">
            <v>32,808,000</v>
          </cell>
          <cell r="AP635">
            <v>0</v>
          </cell>
          <cell r="AQ635">
            <v>0</v>
          </cell>
          <cell r="AR635">
            <v>0</v>
          </cell>
          <cell r="AS635" t="str">
            <v>32,808,000</v>
          </cell>
          <cell r="AT635" t="str">
            <v>No Válido</v>
          </cell>
          <cell r="AU635" t="str">
            <v>No Definido</v>
          </cell>
          <cell r="AV635" t="str">
            <v>No D</v>
          </cell>
          <cell r="AW635">
            <v>0</v>
          </cell>
          <cell r="AX635">
            <v>0</v>
          </cell>
          <cell r="AY635" t="str">
            <v>No</v>
          </cell>
          <cell r="AZ635">
            <v>0</v>
          </cell>
          <cell r="BA635" t="str">
            <v>No aplica</v>
          </cell>
          <cell r="BB635" t="str">
            <v>No aplica</v>
          </cell>
          <cell r="BC635" t="str">
            <v>https://community.secop.gov.co/Public/Tendering/OpportunityDetail/Index?noticeUID=CO1.NTC.7705005&amp;isFromPublicArea=True&amp;isModal=true&amp;asPopupView=true</v>
          </cell>
        </row>
        <row r="636">
          <cell r="M636" t="str">
            <v>221-2025</v>
          </cell>
          <cell r="N636" t="str">
            <v>En ejecución</v>
          </cell>
          <cell r="O636" t="str">
            <v>V1.80111700</v>
          </cell>
          <cell r="P636" t="str">
            <v>Prestar el servicio como conductor de los vehículos livianos que integran el parque automotor de la Alcaldía Local De Suba</v>
          </cell>
          <cell r="Q636" t="str">
            <v>Prestación de servicios</v>
          </cell>
          <cell r="R636" t="str">
            <v>Contratación directa</v>
          </cell>
          <cell r="S636" t="str">
            <v>Servicios profesionales y apoyo a la gestión</v>
          </cell>
          <cell r="T636">
            <v>45842</v>
          </cell>
          <cell r="U636">
            <v>45873</v>
          </cell>
          <cell r="V636">
            <v>45848</v>
          </cell>
          <cell r="Y636" t="str">
            <v>Como acordado previamente</v>
          </cell>
          <cell r="Z636" t="str">
            <v>Cédula de Ciudadanía</v>
          </cell>
          <cell r="AA636">
            <v>1032357915</v>
          </cell>
          <cell r="AB636" t="str">
            <v>DANIEL SOLER</v>
          </cell>
          <cell r="AC636" t="str">
            <v>No</v>
          </cell>
          <cell r="AD636" t="str">
            <v>No</v>
          </cell>
          <cell r="AE636" t="str">
            <v>No</v>
          </cell>
          <cell r="AF636" t="str">
            <v>No</v>
          </cell>
          <cell r="AG636" t="str">
            <v>No</v>
          </cell>
          <cell r="AH636" t="str">
            <v>No</v>
          </cell>
          <cell r="AI636" t="str">
            <v>No</v>
          </cell>
          <cell r="AJ636" t="str">
            <v>Recursos Propios</v>
          </cell>
          <cell r="AK636" t="str">
            <v>Inversión</v>
          </cell>
          <cell r="AL636" t="str">
            <v>17,856,000</v>
          </cell>
          <cell r="AM636">
            <v>0</v>
          </cell>
          <cell r="AN636">
            <v>0</v>
          </cell>
          <cell r="AO636" t="str">
            <v>17,856,000</v>
          </cell>
          <cell r="AP636">
            <v>0</v>
          </cell>
          <cell r="AQ636">
            <v>0</v>
          </cell>
          <cell r="AR636">
            <v>0</v>
          </cell>
          <cell r="AS636" t="str">
            <v>17,856,000</v>
          </cell>
          <cell r="AT636" t="str">
            <v>No Válido</v>
          </cell>
          <cell r="AU636" t="str">
            <v>No Definido</v>
          </cell>
          <cell r="AV636" t="str">
            <v>No D</v>
          </cell>
          <cell r="AW636">
            <v>0</v>
          </cell>
          <cell r="AX636">
            <v>0</v>
          </cell>
          <cell r="AY636" t="str">
            <v>No</v>
          </cell>
          <cell r="AZ636">
            <v>0</v>
          </cell>
          <cell r="BA636" t="str">
            <v>No aplica</v>
          </cell>
          <cell r="BB636" t="str">
            <v>No aplica</v>
          </cell>
          <cell r="BC636" t="str">
            <v>https://community.secop.gov.co/Public/Tendering/OpportunityDetail/Index?noticeUID=CO1.NTC.7960909&amp;isFromPublicArea=True&amp;isModal=true&amp;asPopupView=true</v>
          </cell>
        </row>
        <row r="637">
          <cell r="M637" t="str">
            <v>137-2025</v>
          </cell>
          <cell r="N637" t="str">
            <v>En ejecución</v>
          </cell>
          <cell r="O637" t="str">
            <v>V1.80111700</v>
          </cell>
          <cell r="P637" t="str">
            <v>Prestar servicios profesionales al Área de Gestión del Desarrollo Local de la Alcaldía Local de Suba; para apoyar la estructuración; formulación; evaluación y seguimiento a los proyectos de inversión enfocados en la prevención y trámites de conflictos y promoción de estrategias de seguridad y conviv</v>
          </cell>
          <cell r="Q637" t="str">
            <v>Prestación de servicios</v>
          </cell>
          <cell r="R637" t="str">
            <v>Contratación directa</v>
          </cell>
          <cell r="S637" t="str">
            <v>Servicios profesionales y apoyo a la gestión</v>
          </cell>
          <cell r="T637" t="str">
            <v>02/19/2025</v>
          </cell>
          <cell r="U637">
            <v>45933</v>
          </cell>
          <cell r="V637">
            <v>45909</v>
          </cell>
          <cell r="Y637" t="str">
            <v>No Definido</v>
          </cell>
          <cell r="Z637" t="str">
            <v>Cédula de Ciudadanía</v>
          </cell>
          <cell r="AA637">
            <v>1080934931</v>
          </cell>
          <cell r="AB637" t="str">
            <v>ANA MARIA VALENCIANO</v>
          </cell>
          <cell r="AC637" t="str">
            <v>No</v>
          </cell>
          <cell r="AD637" t="str">
            <v>No</v>
          </cell>
          <cell r="AE637" t="str">
            <v>No</v>
          </cell>
          <cell r="AF637" t="str">
            <v>No</v>
          </cell>
          <cell r="AG637" t="str">
            <v>No</v>
          </cell>
          <cell r="AH637" t="str">
            <v>No</v>
          </cell>
          <cell r="AI637" t="str">
            <v>No</v>
          </cell>
          <cell r="AJ637" t="str">
            <v>Recursos Propios</v>
          </cell>
          <cell r="AK637" t="str">
            <v>Inversión</v>
          </cell>
          <cell r="AL637" t="str">
            <v>46,128,000</v>
          </cell>
          <cell r="AM637">
            <v>0</v>
          </cell>
          <cell r="AN637">
            <v>0</v>
          </cell>
          <cell r="AO637" t="str">
            <v>46,128,000</v>
          </cell>
          <cell r="AP637">
            <v>0</v>
          </cell>
          <cell r="AQ637">
            <v>0</v>
          </cell>
          <cell r="AR637">
            <v>0</v>
          </cell>
          <cell r="AS637" t="str">
            <v>46,128,000</v>
          </cell>
          <cell r="AT637" t="str">
            <v>No Válido</v>
          </cell>
          <cell r="AU637" t="str">
            <v>No Definido</v>
          </cell>
          <cell r="AV637" t="str">
            <v>No D</v>
          </cell>
          <cell r="AW637">
            <v>0</v>
          </cell>
          <cell r="AX637">
            <v>0</v>
          </cell>
          <cell r="AY637" t="str">
            <v>No</v>
          </cell>
          <cell r="AZ637">
            <v>0</v>
          </cell>
          <cell r="BA637" t="str">
            <v>No aplica</v>
          </cell>
          <cell r="BB637" t="str">
            <v>No aplica</v>
          </cell>
          <cell r="BC637" t="str">
            <v>https://community.secop.gov.co/Public/Tendering/OpportunityDetail/Index?noticeUID=CO1.NTC.7667747&amp;isFromPublicArea=True&amp;isModal=true&amp;asPopupView=true</v>
          </cell>
        </row>
        <row r="638">
          <cell r="M638" t="str">
            <v>293-2025</v>
          </cell>
          <cell r="N638" t="str">
            <v>terminado</v>
          </cell>
          <cell r="O638" t="str">
            <v>V1.80111700</v>
          </cell>
          <cell r="P638" t="str">
            <v>PRESTAR SERVICIOS DE APOYO PARA LAS
ACTIVIDADES ADMINISTRATIVAS Y DE GESTIÓN DOCUMENTAL; QUE SEAN PARTE DEL
DESARROLLO DE LA ESTRATEGIA GERENCIA DE LA SOLUCIÓN EN EL TERRITORIO ASIGNADO
POR PARTE DEL LA ALCALDÍA LOCAL DE SUBA</v>
          </cell>
          <cell r="Q638" t="str">
            <v>Prestación de servicios</v>
          </cell>
          <cell r="R638" t="str">
            <v>Contratación directa</v>
          </cell>
          <cell r="S638" t="str">
            <v>Servicios profesionales y apoyo a la gestión</v>
          </cell>
          <cell r="T638" t="str">
            <v>02/22/2025</v>
          </cell>
          <cell r="U638" t="str">
            <v>02/27/2025</v>
          </cell>
          <cell r="V638" t="str">
            <v>08/26/2025</v>
          </cell>
          <cell r="Y638" t="str">
            <v>No Definido</v>
          </cell>
          <cell r="Z638" t="str">
            <v>Cédula de Ciudadanía</v>
          </cell>
          <cell r="AA638">
            <v>52008352</v>
          </cell>
          <cell r="AB638" t="str">
            <v>ZORAIDA ZAPATA CALVO</v>
          </cell>
          <cell r="AC638" t="str">
            <v>No</v>
          </cell>
          <cell r="AD638" t="str">
            <v>No</v>
          </cell>
          <cell r="AE638" t="str">
            <v>No</v>
          </cell>
          <cell r="AF638" t="str">
            <v>No</v>
          </cell>
          <cell r="AG638" t="str">
            <v>No</v>
          </cell>
          <cell r="AH638" t="str">
            <v>No</v>
          </cell>
          <cell r="AI638" t="str">
            <v>No</v>
          </cell>
          <cell r="AJ638" t="str">
            <v>Recursos Propios</v>
          </cell>
          <cell r="AK638" t="str">
            <v>Inversión</v>
          </cell>
          <cell r="AL638" t="str">
            <v>20,286,000</v>
          </cell>
          <cell r="AM638">
            <v>0</v>
          </cell>
          <cell r="AN638">
            <v>0</v>
          </cell>
          <cell r="AO638" t="str">
            <v>20,286,000</v>
          </cell>
          <cell r="AP638">
            <v>0</v>
          </cell>
          <cell r="AQ638">
            <v>0</v>
          </cell>
          <cell r="AR638">
            <v>0</v>
          </cell>
          <cell r="AS638" t="str">
            <v>20,286,000</v>
          </cell>
          <cell r="AT638" t="str">
            <v>No Válido</v>
          </cell>
          <cell r="AU638" t="str">
            <v>No Definido</v>
          </cell>
          <cell r="AV638" t="str">
            <v>No D</v>
          </cell>
          <cell r="AW638">
            <v>0</v>
          </cell>
          <cell r="AX638">
            <v>0</v>
          </cell>
          <cell r="AY638" t="str">
            <v>No</v>
          </cell>
          <cell r="AZ638">
            <v>0</v>
          </cell>
          <cell r="BA638" t="str">
            <v>No aplica</v>
          </cell>
          <cell r="BB638" t="str">
            <v>No aplica</v>
          </cell>
          <cell r="BC638" t="str">
            <v>https://community.secop.gov.co/Public/Tendering/OpportunityDetail/Index?noticeUID=CO1.NTC.7698453&amp;isFromPublicArea=True&amp;isModal=true&amp;asPopupView=true</v>
          </cell>
        </row>
        <row r="639">
          <cell r="M639" t="str">
            <v>127-2025</v>
          </cell>
          <cell r="N639" t="str">
            <v>En ejecución</v>
          </cell>
          <cell r="O639" t="str">
            <v>V1.80111700</v>
          </cell>
          <cell r="P639" t="str">
            <v>Prestar servicios de apoyo en las actividades de
seguridad; convivencia ciudadana y recuperación del espacio público.</v>
          </cell>
          <cell r="Q639" t="str">
            <v>Prestación de servicios</v>
          </cell>
          <cell r="R639" t="str">
            <v>Contratación directa</v>
          </cell>
          <cell r="S639" t="str">
            <v>Servicios profesionales y apoyo a la gestión</v>
          </cell>
          <cell r="T639" t="str">
            <v>02/27/2025</v>
          </cell>
          <cell r="U639" t="str">
            <v>02/28/2025</v>
          </cell>
          <cell r="V639" t="str">
            <v>08/27/2025</v>
          </cell>
          <cell r="Y639" t="str">
            <v>No Definido</v>
          </cell>
          <cell r="Z639" t="str">
            <v>Cédula de Ciudadanía</v>
          </cell>
          <cell r="AA639">
            <v>1117485267</v>
          </cell>
          <cell r="AB639" t="str">
            <v>NATALIA CHIRLESA RUBIANO GONZALEZ</v>
          </cell>
          <cell r="AC639" t="str">
            <v>No</v>
          </cell>
          <cell r="AD639" t="str">
            <v>No</v>
          </cell>
          <cell r="AE639" t="str">
            <v>No</v>
          </cell>
          <cell r="AF639" t="str">
            <v>No</v>
          </cell>
          <cell r="AG639" t="str">
            <v>No</v>
          </cell>
          <cell r="AH639" t="str">
            <v>No</v>
          </cell>
          <cell r="AI639" t="str">
            <v>No</v>
          </cell>
          <cell r="AJ639" t="str">
            <v>Recursos Propios</v>
          </cell>
          <cell r="AK639" t="str">
            <v>Inversión</v>
          </cell>
          <cell r="AL639" t="str">
            <v>12,378,000</v>
          </cell>
          <cell r="AM639">
            <v>0</v>
          </cell>
          <cell r="AN639">
            <v>0</v>
          </cell>
          <cell r="AO639" t="str">
            <v>12,378,000</v>
          </cell>
          <cell r="AP639">
            <v>0</v>
          </cell>
          <cell r="AQ639">
            <v>0</v>
          </cell>
          <cell r="AR639">
            <v>0</v>
          </cell>
          <cell r="AS639" t="str">
            <v>12,378,000</v>
          </cell>
          <cell r="AT639" t="str">
            <v>No Válido</v>
          </cell>
          <cell r="AU639" t="str">
            <v>No Definido</v>
          </cell>
          <cell r="AV639" t="str">
            <v>No D</v>
          </cell>
          <cell r="AW639">
            <v>0</v>
          </cell>
          <cell r="AX639">
            <v>0</v>
          </cell>
          <cell r="AY639" t="str">
            <v>No</v>
          </cell>
          <cell r="AZ639">
            <v>0</v>
          </cell>
          <cell r="BA639" t="str">
            <v>No aplica</v>
          </cell>
          <cell r="BB639" t="str">
            <v>No aplica</v>
          </cell>
          <cell r="BC639" t="str">
            <v>https://community.secop.gov.co/Public/Tendering/OpportunityDetail/Index?noticeUID=CO1.NTC.7726881&amp;isFromPublicArea=True&amp;isModal=true&amp;asPopupView=true</v>
          </cell>
        </row>
        <row r="640">
          <cell r="M640" t="str">
            <v>680-2025</v>
          </cell>
          <cell r="N640" t="str">
            <v>Activo</v>
          </cell>
          <cell r="O640" t="str">
            <v>V1.80131500</v>
          </cell>
          <cell r="P640" t="str">
            <v>El Fondo de Desarrollo Local de Suba; en adelante el COMODANTE; hace entrega real y material a
título de COMODATO a la Junta de Acción Comunal del Barrio LA AGUADITA; quien en adelante será el COMODATARIO; para su uso a título gratuito y con cargo a restituir los bienes muebles de propiedad única y</v>
          </cell>
          <cell r="Q640" t="str">
            <v>Comodato</v>
          </cell>
          <cell r="R640" t="str">
            <v>Contratación directa</v>
          </cell>
          <cell r="S640" t="str">
            <v>Prestamo de uso</v>
          </cell>
          <cell r="T640">
            <v>45968</v>
          </cell>
          <cell r="V640">
            <v>47733</v>
          </cell>
          <cell r="Y640" t="str">
            <v>No Definido</v>
          </cell>
          <cell r="Z640" t="str">
            <v>No Definido</v>
          </cell>
          <cell r="AA640">
            <v>800081952</v>
          </cell>
          <cell r="AB640" t="str">
            <v>JUNTA DE ACCION COMUNAL LA AGUADITA</v>
          </cell>
          <cell r="AC640" t="str">
            <v>No</v>
          </cell>
          <cell r="AD640" t="str">
            <v>No</v>
          </cell>
          <cell r="AE640" t="str">
            <v>No</v>
          </cell>
          <cell r="AF640" t="str">
            <v>No</v>
          </cell>
          <cell r="AG640" t="str">
            <v>No</v>
          </cell>
          <cell r="AH640" t="str">
            <v>No</v>
          </cell>
          <cell r="AI640" t="str">
            <v>No</v>
          </cell>
          <cell r="AJ640" t="str">
            <v>Distribuido</v>
          </cell>
          <cell r="AK640" t="str">
            <v>Funcionamiento</v>
          </cell>
          <cell r="AL640">
            <v>0</v>
          </cell>
          <cell r="AM640">
            <v>0</v>
          </cell>
          <cell r="AN640">
            <v>0</v>
          </cell>
          <cell r="AO640">
            <v>0</v>
          </cell>
          <cell r="AP640">
            <v>0</v>
          </cell>
          <cell r="AQ640">
            <v>0</v>
          </cell>
          <cell r="AR640">
            <v>0</v>
          </cell>
          <cell r="AS640">
            <v>0</v>
          </cell>
          <cell r="AT640" t="str">
            <v>No Válido</v>
          </cell>
          <cell r="AU640" t="str">
            <v>No Definido</v>
          </cell>
          <cell r="AV640" t="str">
            <v>No D</v>
          </cell>
          <cell r="AW640">
            <v>0</v>
          </cell>
          <cell r="AX640">
            <v>0</v>
          </cell>
          <cell r="AY640" t="str">
            <v>No</v>
          </cell>
          <cell r="AZ640">
            <v>0</v>
          </cell>
          <cell r="BA640" t="str">
            <v>No aplica</v>
          </cell>
          <cell r="BB640" t="str">
            <v>No aplica</v>
          </cell>
          <cell r="BC640" t="str">
            <v>https://community.secop.gov.co/Public/Tendering/OpportunityDetail/Index?noticeUID=CO1.NTC.8417587&amp;isFromPublicArea=True&amp;isModal=true&amp;asPopupView=true</v>
          </cell>
        </row>
        <row r="641">
          <cell r="M641" t="str">
            <v>352-2025</v>
          </cell>
          <cell r="N641" t="str">
            <v>En ejecución</v>
          </cell>
          <cell r="O641" t="str">
            <v>V1.80111700</v>
          </cell>
          <cell r="P641" t="str">
            <v>Prestar servicios profesionales de apoyo jurídica y técnicamente para el desarrollo de las actividades encaminadas al cumplimiento de las metas establecidas en los planes de trabajo suscritos para todos los asuntos jurídicos de IVC de la Alcaldía Local</v>
          </cell>
          <cell r="Q641" t="str">
            <v>Prestación de servicios</v>
          </cell>
          <cell r="R641" t="str">
            <v>Contratación directa</v>
          </cell>
          <cell r="S641" t="str">
            <v>Servicios profesionales y apoyo a la gestión</v>
          </cell>
          <cell r="T641" t="str">
            <v>03/14/2025</v>
          </cell>
          <cell r="U641" t="str">
            <v>03/17/2025</v>
          </cell>
          <cell r="V641" t="str">
            <v>09/16/2025</v>
          </cell>
          <cell r="Y641" t="str">
            <v>No Definido</v>
          </cell>
          <cell r="Z641" t="str">
            <v>Cédula de Ciudadanía</v>
          </cell>
          <cell r="AA641">
            <v>52990899</v>
          </cell>
          <cell r="AB641" t="str">
            <v>claudia patricia urrego moreno</v>
          </cell>
          <cell r="AC641" t="str">
            <v>No</v>
          </cell>
          <cell r="AD641" t="str">
            <v>No</v>
          </cell>
          <cell r="AE641" t="str">
            <v>No</v>
          </cell>
          <cell r="AF641" t="str">
            <v>No</v>
          </cell>
          <cell r="AG641" t="str">
            <v>No</v>
          </cell>
          <cell r="AH641" t="str">
            <v>No</v>
          </cell>
          <cell r="AI641" t="str">
            <v>No</v>
          </cell>
          <cell r="AJ641" t="str">
            <v>Recursos Propios</v>
          </cell>
          <cell r="AK641" t="str">
            <v>Inversión</v>
          </cell>
          <cell r="AL641" t="str">
            <v>46,128,000</v>
          </cell>
          <cell r="AM641">
            <v>0</v>
          </cell>
          <cell r="AN641">
            <v>0</v>
          </cell>
          <cell r="AO641" t="str">
            <v>46,128,000</v>
          </cell>
          <cell r="AP641">
            <v>0</v>
          </cell>
          <cell r="AQ641">
            <v>0</v>
          </cell>
          <cell r="AR641">
            <v>0</v>
          </cell>
          <cell r="AS641" t="str">
            <v>46,128,000</v>
          </cell>
          <cell r="AT641" t="str">
            <v>No Válido</v>
          </cell>
          <cell r="AU641" t="str">
            <v>No Definido</v>
          </cell>
          <cell r="AV641" t="str">
            <v>No D</v>
          </cell>
          <cell r="AW641">
            <v>0</v>
          </cell>
          <cell r="AX641">
            <v>0</v>
          </cell>
          <cell r="AY641" t="str">
            <v>No</v>
          </cell>
          <cell r="AZ641">
            <v>0</v>
          </cell>
          <cell r="BA641" t="str">
            <v>No aplica</v>
          </cell>
          <cell r="BB641" t="str">
            <v>No aplica</v>
          </cell>
          <cell r="BC641" t="str">
            <v>https://community.secop.gov.co/Public/Tendering/OpportunityDetail/Index?noticeUID=CO1.NTC.7839593&amp;isFromPublicArea=True&amp;isModal=true&amp;asPopupView=true</v>
          </cell>
        </row>
        <row r="642">
          <cell r="M642" t="str">
            <v>498-2025</v>
          </cell>
          <cell r="N642" t="str">
            <v>En ejecución</v>
          </cell>
          <cell r="O642" t="str">
            <v>V1.80111700</v>
          </cell>
          <cell r="P642" t="str">
            <v>Prestar los servicios profesionales en la Alcaldía Local de Suba; realizando acciones pedagógicas preventivas y de sensibilización para el acatamiento voluntario de las normas en la localidad</v>
          </cell>
          <cell r="Q642" t="str">
            <v>Prestación de servicios</v>
          </cell>
          <cell r="R642" t="str">
            <v>Contratación directa</v>
          </cell>
          <cell r="S642" t="str">
            <v>Servicios profesionales y apoyo a la gestión</v>
          </cell>
          <cell r="T642">
            <v>45720</v>
          </cell>
          <cell r="U642">
            <v>45873</v>
          </cell>
          <cell r="V642">
            <v>45848</v>
          </cell>
          <cell r="Y642" t="str">
            <v>No Definido</v>
          </cell>
          <cell r="Z642" t="str">
            <v>Cédula de Ciudadanía</v>
          </cell>
          <cell r="AA642">
            <v>1022349338</v>
          </cell>
          <cell r="AB642" t="str">
            <v>Carmen Cecilia Peñaloza peñaloza</v>
          </cell>
          <cell r="AC642" t="str">
            <v>No</v>
          </cell>
          <cell r="AD642" t="str">
            <v>No</v>
          </cell>
          <cell r="AE642" t="str">
            <v>No</v>
          </cell>
          <cell r="AF642" t="str">
            <v>No</v>
          </cell>
          <cell r="AG642" t="str">
            <v>No</v>
          </cell>
          <cell r="AH642" t="str">
            <v>No</v>
          </cell>
          <cell r="AI642" t="str">
            <v>No</v>
          </cell>
          <cell r="AJ642" t="str">
            <v>Recursos Propios</v>
          </cell>
          <cell r="AK642" t="str">
            <v>Inversión</v>
          </cell>
          <cell r="AL642" t="str">
            <v>33,810,000</v>
          </cell>
          <cell r="AM642">
            <v>0</v>
          </cell>
          <cell r="AN642">
            <v>0</v>
          </cell>
          <cell r="AO642" t="str">
            <v>33,810,000</v>
          </cell>
          <cell r="AP642">
            <v>0</v>
          </cell>
          <cell r="AQ642">
            <v>0</v>
          </cell>
          <cell r="AR642">
            <v>0</v>
          </cell>
          <cell r="AS642" t="str">
            <v>33,810,000</v>
          </cell>
          <cell r="AT642" t="str">
            <v>No Válido</v>
          </cell>
          <cell r="AU642" t="str">
            <v>No Definido</v>
          </cell>
          <cell r="AV642" t="str">
            <v>No D</v>
          </cell>
          <cell r="AW642">
            <v>0</v>
          </cell>
          <cell r="AX642">
            <v>0</v>
          </cell>
          <cell r="AY642" t="str">
            <v>No</v>
          </cell>
          <cell r="AZ642">
            <v>0</v>
          </cell>
          <cell r="BA642" t="str">
            <v>No aplica</v>
          </cell>
          <cell r="BB642" t="str">
            <v>No aplica</v>
          </cell>
          <cell r="BC642" t="str">
            <v>https://community.secop.gov.co/Public/Tendering/OpportunityDetail/Index?noticeUID=CO1.NTC.7944962&amp;isFromPublicArea=True&amp;isModal=true&amp;asPopupView=true</v>
          </cell>
        </row>
        <row r="643">
          <cell r="M643" t="str">
            <v>083-2025</v>
          </cell>
          <cell r="N643" t="str">
            <v>Modificado</v>
          </cell>
          <cell r="O643" t="str">
            <v>V1.81101500</v>
          </cell>
          <cell r="P643" t="str">
            <v>INTERVENTORÍA INTEGRAL PARA EJECUTAR A PRECIOS UNITARIOS
LAS ACTIVIDADES PARA LA CONSERVACIÓN DE LA MALLA VIAL LOCAL
E INTERMEDIA; PUENTES Y ESPACIO PÚBLICO (LOTE 1 Y LOTE 2) EN LA
LOCALIDAD DE SUBA EN LA CIUDAD DE BOGOTÁ D.C Y LAS DEMÁS
ACTIVIDADES QUE SE DETALLAN EN EL ANEXO TÉCNICO</v>
          </cell>
          <cell r="Q643" t="str">
            <v>Interventoría</v>
          </cell>
          <cell r="R643" t="str">
            <v>Concurso de méritos abierto</v>
          </cell>
          <cell r="S643" t="str">
            <v>Ley 1150 de 2007</v>
          </cell>
          <cell r="T643" t="str">
            <v>02/13/2025</v>
          </cell>
          <cell r="U643">
            <v>45661</v>
          </cell>
          <cell r="V643" t="str">
            <v>02/28/2026</v>
          </cell>
          <cell r="Y643" t="str">
            <v>No Definido</v>
          </cell>
          <cell r="Z643" t="str">
            <v>Sin Descripcion</v>
          </cell>
          <cell r="AA643" t="str">
            <v>No Definido</v>
          </cell>
          <cell r="AB643" t="str">
            <v>CONSORCIO SUBA TH 003</v>
          </cell>
          <cell r="AC643" t="str">
            <v>Si</v>
          </cell>
          <cell r="AD643" t="str">
            <v>No</v>
          </cell>
          <cell r="AE643" t="str">
            <v>No</v>
          </cell>
          <cell r="AF643" t="str">
            <v>Si</v>
          </cell>
          <cell r="AG643" t="str">
            <v>No</v>
          </cell>
          <cell r="AH643" t="str">
            <v>No</v>
          </cell>
          <cell r="AI643" t="str">
            <v>No</v>
          </cell>
          <cell r="AJ643" t="str">
            <v>Recursos Propios</v>
          </cell>
          <cell r="AK643" t="str">
            <v>Inversión</v>
          </cell>
          <cell r="AL643" t="str">
            <v>1,673,546,671</v>
          </cell>
          <cell r="AM643">
            <v>0</v>
          </cell>
          <cell r="AN643">
            <v>0</v>
          </cell>
          <cell r="AO643" t="str">
            <v>1,673,546,671</v>
          </cell>
          <cell r="AP643">
            <v>0</v>
          </cell>
          <cell r="AQ643">
            <v>0</v>
          </cell>
          <cell r="AR643">
            <v>0</v>
          </cell>
          <cell r="AS643" t="str">
            <v>1,673,546,671</v>
          </cell>
          <cell r="AT643" t="str">
            <v>No Válido</v>
          </cell>
          <cell r="AU643" t="str">
            <v>No Definido</v>
          </cell>
          <cell r="AV643" t="str">
            <v>No D</v>
          </cell>
          <cell r="AW643">
            <v>0</v>
          </cell>
          <cell r="AX643">
            <v>0</v>
          </cell>
          <cell r="AY643" t="str">
            <v>No</v>
          </cell>
          <cell r="AZ643">
            <v>0</v>
          </cell>
          <cell r="BA643" t="str">
            <v>No aplica</v>
          </cell>
          <cell r="BB643" t="str">
            <v>No aplica</v>
          </cell>
          <cell r="BC643" t="str">
            <v>https://community.secop.gov.co/Public/Tendering/OpportunityDetail/Index?noticeUID=CO1.NTC.7189371&amp;isFromPublicArea=True&amp;isModal=true&amp;asPopupView=true</v>
          </cell>
        </row>
        <row r="644">
          <cell r="M644" t="str">
            <v>046-2025</v>
          </cell>
          <cell r="N644" t="str">
            <v>Modificado</v>
          </cell>
          <cell r="O644" t="str">
            <v>V1.80111700</v>
          </cell>
          <cell r="P644" t="str">
            <v>Prestar servicios profesionales especializados para acompañar la ejecución de los proyectos estratégicos relacionados con seguridad ciudadana del Plan de Desarrollo Local y temas afines de prioridad de la Alcaldía Local de Suba.</v>
          </cell>
          <cell r="Q644" t="str">
            <v>Prestación de servicios</v>
          </cell>
          <cell r="R644" t="str">
            <v>Contratación directa</v>
          </cell>
          <cell r="S644" t="str">
            <v>Servicios profesionales y apoyo a la gestión</v>
          </cell>
          <cell r="T644">
            <v>45963</v>
          </cell>
          <cell r="U644" t="str">
            <v>02/13/2025</v>
          </cell>
          <cell r="V644" t="str">
            <v>10/22/2025</v>
          </cell>
          <cell r="Y644" t="str">
            <v>No Definido</v>
          </cell>
          <cell r="Z644" t="str">
            <v>Cédula de Ciudadanía</v>
          </cell>
          <cell r="AA644">
            <v>79553844</v>
          </cell>
          <cell r="AB644" t="str">
            <v>EDISON GERARDO CASTILLO GOMEZ</v>
          </cell>
          <cell r="AC644" t="str">
            <v>No</v>
          </cell>
          <cell r="AD644" t="str">
            <v>No</v>
          </cell>
          <cell r="AE644" t="str">
            <v>No</v>
          </cell>
          <cell r="AF644" t="str">
            <v>No</v>
          </cell>
          <cell r="AG644" t="str">
            <v>No</v>
          </cell>
          <cell r="AH644" t="str">
            <v>No</v>
          </cell>
          <cell r="AI644" t="str">
            <v>No</v>
          </cell>
          <cell r="AJ644" t="str">
            <v>Recursos Propios</v>
          </cell>
          <cell r="AK644" t="str">
            <v>Inversión</v>
          </cell>
          <cell r="AL644" t="str">
            <v>83,200,000</v>
          </cell>
          <cell r="AM644">
            <v>0</v>
          </cell>
          <cell r="AN644">
            <v>0</v>
          </cell>
          <cell r="AO644" t="str">
            <v>83,200,000</v>
          </cell>
          <cell r="AP644">
            <v>0</v>
          </cell>
          <cell r="AQ644">
            <v>0</v>
          </cell>
          <cell r="AR644">
            <v>0</v>
          </cell>
          <cell r="AS644" t="str">
            <v>83,200,000</v>
          </cell>
          <cell r="AT644" t="str">
            <v>No Válido</v>
          </cell>
          <cell r="AU644" t="str">
            <v>No Definido</v>
          </cell>
          <cell r="AV644" t="str">
            <v>No D</v>
          </cell>
          <cell r="AW644">
            <v>0</v>
          </cell>
          <cell r="AX644">
            <v>0</v>
          </cell>
          <cell r="AY644" t="str">
            <v>No</v>
          </cell>
          <cell r="AZ644">
            <v>10</v>
          </cell>
          <cell r="BA644" t="str">
            <v>No aplica</v>
          </cell>
          <cell r="BB644" t="str">
            <v>No aplica</v>
          </cell>
          <cell r="BC644" t="str">
            <v>https://community.secop.gov.co/Public/Tendering/OpportunityDetail/Index?noticeUID=CO1.NTC.7587481&amp;isFromPublicArea=True&amp;isModal=true&amp;asPopupView=true</v>
          </cell>
        </row>
        <row r="645">
          <cell r="M645" t="str">
            <v>516-2025</v>
          </cell>
          <cell r="N645" t="str">
            <v>En ejecución</v>
          </cell>
          <cell r="O645" t="str">
            <v>V1.80111700</v>
          </cell>
          <cell r="P645" t="str">
            <v>Prestar servicios de apoyo en las actividades de seguridad; convivencia ciudadana y recuperación del espacio público.</v>
          </cell>
          <cell r="Q645" t="str">
            <v>Prestación de servicios</v>
          </cell>
          <cell r="R645" t="str">
            <v>Contratación directa</v>
          </cell>
          <cell r="S645" t="str">
            <v>Servicios profesionales y apoyo a la gestión</v>
          </cell>
          <cell r="T645">
            <v>45904</v>
          </cell>
          <cell r="U645">
            <v>45934</v>
          </cell>
          <cell r="V645">
            <v>45910</v>
          </cell>
          <cell r="Y645" t="str">
            <v>No Definido</v>
          </cell>
          <cell r="Z645" t="str">
            <v>Cédula de Ciudadanía</v>
          </cell>
          <cell r="AA645">
            <v>1076241169</v>
          </cell>
          <cell r="AB645" t="str">
            <v>Wilson Daniel Torres Perez</v>
          </cell>
          <cell r="AC645" t="str">
            <v>No</v>
          </cell>
          <cell r="AD645" t="str">
            <v>No</v>
          </cell>
          <cell r="AE645" t="str">
            <v>No</v>
          </cell>
          <cell r="AF645" t="str">
            <v>No</v>
          </cell>
          <cell r="AG645" t="str">
            <v>No</v>
          </cell>
          <cell r="AH645" t="str">
            <v>No</v>
          </cell>
          <cell r="AI645" t="str">
            <v>No</v>
          </cell>
          <cell r="AJ645" t="str">
            <v>Recursos Propios</v>
          </cell>
          <cell r="AK645" t="str">
            <v>Inversión</v>
          </cell>
          <cell r="AL645" t="str">
            <v>12,378,000</v>
          </cell>
          <cell r="AM645">
            <v>0</v>
          </cell>
          <cell r="AN645">
            <v>0</v>
          </cell>
          <cell r="AO645" t="str">
            <v>12,378,000</v>
          </cell>
          <cell r="AP645">
            <v>0</v>
          </cell>
          <cell r="AQ645">
            <v>0</v>
          </cell>
          <cell r="AR645">
            <v>0</v>
          </cell>
          <cell r="AS645" t="str">
            <v>12,378,000</v>
          </cell>
          <cell r="AT645" t="str">
            <v>No Válido</v>
          </cell>
          <cell r="AU645" t="str">
            <v>No Definido</v>
          </cell>
          <cell r="AV645" t="str">
            <v>No D</v>
          </cell>
          <cell r="AW645">
            <v>0</v>
          </cell>
          <cell r="AX645">
            <v>0</v>
          </cell>
          <cell r="AY645" t="str">
            <v>No</v>
          </cell>
          <cell r="AZ645">
            <v>0</v>
          </cell>
          <cell r="BA645" t="str">
            <v>No aplica</v>
          </cell>
          <cell r="BB645" t="str">
            <v>No aplica</v>
          </cell>
          <cell r="BC645" t="str">
            <v>https://community.secop.gov.co/Public/Tendering/OpportunityDetail/Index?noticeUID=CO1.NTC.7942721&amp;isFromPublicArea=True&amp;isModal=true&amp;asPopupView=true</v>
          </cell>
        </row>
        <row r="646">
          <cell r="M646" t="str">
            <v>077-2025</v>
          </cell>
          <cell r="N646" t="str">
            <v>cedido</v>
          </cell>
          <cell r="O646" t="str">
            <v>V1.80111700</v>
          </cell>
          <cell r="P646" t="str">
            <v>Prestar los servicios profesionales para apoyar el trámite de despachos comisorios de la Alcaldía Local de Suba.</v>
          </cell>
          <cell r="Q646" t="str">
            <v>Prestación de servicios</v>
          </cell>
          <cell r="R646" t="str">
            <v>Contratación directa</v>
          </cell>
          <cell r="S646" t="str">
            <v>Servicios profesionales y apoyo a la gestión</v>
          </cell>
          <cell r="T646" t="str">
            <v>03/13/2025</v>
          </cell>
          <cell r="U646" t="str">
            <v>03/18/2025</v>
          </cell>
          <cell r="V646" t="str">
            <v>09/17/2025</v>
          </cell>
          <cell r="Y646" t="str">
            <v>No Definido</v>
          </cell>
          <cell r="Z646" t="str">
            <v>Cédula de Ciudadanía</v>
          </cell>
          <cell r="AA646">
            <v>39015356</v>
          </cell>
          <cell r="AB646" t="str">
            <v>ESTELA MARIA MORA JIMENEZ</v>
          </cell>
          <cell r="AC646" t="str">
            <v>No</v>
          </cell>
          <cell r="AD646" t="str">
            <v>No</v>
          </cell>
          <cell r="AE646" t="str">
            <v>No</v>
          </cell>
          <cell r="AF646" t="str">
            <v>No</v>
          </cell>
          <cell r="AG646" t="str">
            <v>No</v>
          </cell>
          <cell r="AH646" t="str">
            <v>No</v>
          </cell>
          <cell r="AI646" t="str">
            <v>No</v>
          </cell>
          <cell r="AJ646" t="str">
            <v>Recursos Propios</v>
          </cell>
          <cell r="AK646" t="str">
            <v>Inversión</v>
          </cell>
          <cell r="AL646" t="str">
            <v>33,810,000</v>
          </cell>
          <cell r="AM646">
            <v>0</v>
          </cell>
          <cell r="AN646" t="str">
            <v>19,346,833</v>
          </cell>
          <cell r="AO646" t="str">
            <v>33,810,000</v>
          </cell>
          <cell r="AP646">
            <v>0</v>
          </cell>
          <cell r="AQ646">
            <v>0</v>
          </cell>
          <cell r="AR646">
            <v>0</v>
          </cell>
          <cell r="AS646" t="str">
            <v>33,810,000</v>
          </cell>
          <cell r="AT646" t="str">
            <v>No Válido</v>
          </cell>
          <cell r="AU646" t="str">
            <v>No Definido</v>
          </cell>
          <cell r="AV646" t="str">
            <v>No D</v>
          </cell>
          <cell r="AW646">
            <v>0</v>
          </cell>
          <cell r="AX646">
            <v>0</v>
          </cell>
          <cell r="AY646" t="str">
            <v>No</v>
          </cell>
          <cell r="AZ646">
            <v>0</v>
          </cell>
          <cell r="BA646" t="str">
            <v>No aplica</v>
          </cell>
          <cell r="BB646" t="str">
            <v>No aplica</v>
          </cell>
          <cell r="BC646" t="str">
            <v>https://community.secop.gov.co/Public/Tendering/OpportunityDetail/Index?noticeUID=CO1.NTC.7832349&amp;isFromPublicArea=True&amp;isModal=true&amp;asPopupView=true</v>
          </cell>
        </row>
        <row r="647">
          <cell r="M647" t="str">
            <v>247-2025</v>
          </cell>
          <cell r="N647" t="str">
            <v>En ejecución</v>
          </cell>
          <cell r="O647" t="str">
            <v>V1.80111700</v>
          </cell>
          <cell r="P647" t="str">
            <v>PRESTAR SERVICIOS PROFESIONALES
COMO ENLACE TERRITORIAL PARA LA ARTICULACIÓN; PLANEACIÓN Y EJECUCIÓN DE LA
GERENCIA DE SOLUCIÓN CON LAS ACTIVIDADES ESTABLECIDAS POR LA ALCALDÍA LOCAL DE
SUBA EN EL TERRITORIO ASIGNADO</v>
          </cell>
          <cell r="Q647" t="str">
            <v>Prestación de servicios</v>
          </cell>
          <cell r="R647" t="str">
            <v>Contratación directa</v>
          </cell>
          <cell r="S647" t="str">
            <v>Servicios profesionales y apoyo a la gestión</v>
          </cell>
          <cell r="T647">
            <v>45719</v>
          </cell>
          <cell r="U647">
            <v>45841</v>
          </cell>
          <cell r="V647">
            <v>45817</v>
          </cell>
          <cell r="Y647" t="str">
            <v>No Definido</v>
          </cell>
          <cell r="Z647" t="str">
            <v>Cédula de Ciudadanía</v>
          </cell>
          <cell r="AA647">
            <v>52464139</v>
          </cell>
          <cell r="AB647" t="str">
            <v>VIVIANA SANABRIA  ARIAS</v>
          </cell>
          <cell r="AC647" t="str">
            <v>No</v>
          </cell>
          <cell r="AD647" t="str">
            <v>No</v>
          </cell>
          <cell r="AE647" t="str">
            <v>No</v>
          </cell>
          <cell r="AF647" t="str">
            <v>No</v>
          </cell>
          <cell r="AG647" t="str">
            <v>No</v>
          </cell>
          <cell r="AH647" t="str">
            <v>No</v>
          </cell>
          <cell r="AI647" t="str">
            <v>No</v>
          </cell>
          <cell r="AJ647" t="str">
            <v>Recursos Propios</v>
          </cell>
          <cell r="AK647" t="str">
            <v>Inversión</v>
          </cell>
          <cell r="AL647" t="str">
            <v>32,808,000</v>
          </cell>
          <cell r="AM647">
            <v>0</v>
          </cell>
          <cell r="AN647">
            <v>0</v>
          </cell>
          <cell r="AO647" t="str">
            <v>32,808,000</v>
          </cell>
          <cell r="AP647">
            <v>0</v>
          </cell>
          <cell r="AQ647">
            <v>0</v>
          </cell>
          <cell r="AR647">
            <v>0</v>
          </cell>
          <cell r="AS647" t="str">
            <v>32,808,000</v>
          </cell>
          <cell r="AT647" t="str">
            <v>No Válido</v>
          </cell>
          <cell r="AU647" t="str">
            <v>No Definido</v>
          </cell>
          <cell r="AV647" t="str">
            <v>No D</v>
          </cell>
          <cell r="AW647">
            <v>0</v>
          </cell>
          <cell r="AX647">
            <v>0</v>
          </cell>
          <cell r="AY647" t="str">
            <v>No</v>
          </cell>
          <cell r="AZ647">
            <v>0</v>
          </cell>
          <cell r="BA647" t="str">
            <v>No aplica</v>
          </cell>
          <cell r="BB647" t="str">
            <v>No aplica</v>
          </cell>
          <cell r="BC647" t="str">
            <v>https://community.secop.gov.co/Public/Tendering/OpportunityDetail/Index?noticeUID=CO1.NTC.7735854&amp;isFromPublicArea=True&amp;isModal=true&amp;asPopupView=true</v>
          </cell>
        </row>
        <row r="648">
          <cell r="M648" t="str">
            <v>490-2025</v>
          </cell>
          <cell r="N648" t="str">
            <v>En ejecución</v>
          </cell>
          <cell r="O648" t="str">
            <v>V1.80111700</v>
          </cell>
          <cell r="P648" t="str">
            <v>Prestar servicios profesionales para realizar análisis geoespacializado que permita la toma de decisiones informadas en la Alcaldía Local de Suba; mediante la implementación de herramientas de geoespacialización y la generación de mapas y
 visualizaciones geográficas.</v>
          </cell>
          <cell r="Q648" t="str">
            <v>Prestación de servicios</v>
          </cell>
          <cell r="R648" t="str">
            <v>Contratación directa</v>
          </cell>
          <cell r="S648" t="str">
            <v>Servicios profesionales y apoyo a la gestión</v>
          </cell>
          <cell r="T648" t="str">
            <v>03/26/2025</v>
          </cell>
          <cell r="U648" t="str">
            <v>03/27/2025</v>
          </cell>
          <cell r="V648" t="str">
            <v>09/26/2025</v>
          </cell>
          <cell r="Y648" t="str">
            <v>No Definido</v>
          </cell>
          <cell r="Z648" t="str">
            <v>Cédula de Ciudadanía</v>
          </cell>
          <cell r="AA648">
            <v>1026298434</v>
          </cell>
          <cell r="AB648" t="str">
            <v>KATHERINE MONROY FUQUEN</v>
          </cell>
          <cell r="AC648" t="str">
            <v>No</v>
          </cell>
          <cell r="AD648" t="str">
            <v>No</v>
          </cell>
          <cell r="AE648" t="str">
            <v>No</v>
          </cell>
          <cell r="AF648" t="str">
            <v>No</v>
          </cell>
          <cell r="AG648" t="str">
            <v>No</v>
          </cell>
          <cell r="AH648" t="str">
            <v>No</v>
          </cell>
          <cell r="AI648" t="str">
            <v>No</v>
          </cell>
          <cell r="AJ648" t="str">
            <v>Recursos Propios</v>
          </cell>
          <cell r="AK648" t="str">
            <v>Inversión</v>
          </cell>
          <cell r="AL648" t="str">
            <v>33,810,000</v>
          </cell>
          <cell r="AM648">
            <v>0</v>
          </cell>
          <cell r="AN648">
            <v>0</v>
          </cell>
          <cell r="AO648" t="str">
            <v>33,810,000</v>
          </cell>
          <cell r="AP648">
            <v>0</v>
          </cell>
          <cell r="AQ648">
            <v>0</v>
          </cell>
          <cell r="AR648">
            <v>0</v>
          </cell>
          <cell r="AS648" t="str">
            <v>33,810,000</v>
          </cell>
          <cell r="AT648" t="str">
            <v>No Válido</v>
          </cell>
          <cell r="AU648" t="str">
            <v>No Definido</v>
          </cell>
          <cell r="AV648" t="str">
            <v>No D</v>
          </cell>
          <cell r="AW648">
            <v>0</v>
          </cell>
          <cell r="AX648">
            <v>0</v>
          </cell>
          <cell r="AY648" t="str">
            <v>No</v>
          </cell>
          <cell r="AZ648">
            <v>0</v>
          </cell>
          <cell r="BA648" t="str">
            <v>No aplica</v>
          </cell>
          <cell r="BB648" t="str">
            <v>No aplica</v>
          </cell>
          <cell r="BC648" t="str">
            <v>https://community.secop.gov.co/Public/Tendering/OpportunityDetail/Index?noticeUID=CO1.NTC.7897193&amp;isFromPublicArea=True&amp;isModal=true&amp;asPopupView=true</v>
          </cell>
        </row>
        <row r="649">
          <cell r="M649" t="str">
            <v>055-2025</v>
          </cell>
          <cell r="N649" t="str">
            <v>En ejecución</v>
          </cell>
          <cell r="O649" t="str">
            <v>V1.80111700</v>
          </cell>
          <cell r="P649" t="str">
            <v>Prestar los servicios de apoyo en el Área Gestión del Desarrollo Local; realizando las actividades asistenciales en la gestión contractual del Fondo de Desarrollo Local de Suba.</v>
          </cell>
          <cell r="Q649" t="str">
            <v>Prestación de servicios</v>
          </cell>
          <cell r="R649" t="str">
            <v>Contratación directa</v>
          </cell>
          <cell r="S649" t="str">
            <v>Servicios profesionales y apoyo a la gestión</v>
          </cell>
          <cell r="T649">
            <v>45905</v>
          </cell>
          <cell r="U649" t="str">
            <v>05/13/2025</v>
          </cell>
          <cell r="V649">
            <v>46002</v>
          </cell>
          <cell r="Y649" t="str">
            <v>No Definido</v>
          </cell>
          <cell r="Z649" t="str">
            <v>Cédula de Ciudadanía</v>
          </cell>
          <cell r="AA649">
            <v>80774252</v>
          </cell>
          <cell r="AB649" t="str">
            <v>Sergio Ivan Monroy Conde</v>
          </cell>
          <cell r="AC649" t="str">
            <v>No</v>
          </cell>
          <cell r="AD649" t="str">
            <v>No</v>
          </cell>
          <cell r="AE649" t="str">
            <v>No</v>
          </cell>
          <cell r="AF649" t="str">
            <v>No</v>
          </cell>
          <cell r="AG649" t="str">
            <v>No</v>
          </cell>
          <cell r="AH649" t="str">
            <v>No</v>
          </cell>
          <cell r="AI649" t="str">
            <v>No</v>
          </cell>
          <cell r="AJ649" t="str">
            <v>Recursos Propios</v>
          </cell>
          <cell r="AK649" t="str">
            <v>Inversión</v>
          </cell>
          <cell r="AL649" t="str">
            <v>17,856,000</v>
          </cell>
          <cell r="AM649">
            <v>0</v>
          </cell>
          <cell r="AN649">
            <v>0</v>
          </cell>
          <cell r="AO649" t="str">
            <v>17,856,000</v>
          </cell>
          <cell r="AP649">
            <v>0</v>
          </cell>
          <cell r="AQ649">
            <v>0</v>
          </cell>
          <cell r="AR649">
            <v>0</v>
          </cell>
          <cell r="AS649" t="str">
            <v>17,856,000</v>
          </cell>
          <cell r="AT649" t="str">
            <v>No Válido</v>
          </cell>
          <cell r="AU649" t="str">
            <v>No Definido</v>
          </cell>
          <cell r="AV649" t="str">
            <v>No D</v>
          </cell>
          <cell r="AW649">
            <v>0</v>
          </cell>
          <cell r="AX649">
            <v>0</v>
          </cell>
          <cell r="AY649" t="str">
            <v>No</v>
          </cell>
          <cell r="AZ649">
            <v>0</v>
          </cell>
          <cell r="BA649" t="str">
            <v>No aplica</v>
          </cell>
          <cell r="BB649" t="str">
            <v>No aplica</v>
          </cell>
          <cell r="BC649" t="str">
            <v>https://community.secop.gov.co/Public/Tendering/OpportunityDetail/Index?noticeUID=CO1.NTC.8106577&amp;isFromPublicArea=True&amp;isModal=true&amp;asPopupView=true</v>
          </cell>
        </row>
        <row r="650">
          <cell r="M650" t="str">
            <v>664-2025</v>
          </cell>
          <cell r="N650" t="str">
            <v>Modificado</v>
          </cell>
          <cell r="O650" t="str">
            <v>V1.80131500</v>
          </cell>
          <cell r="P650" t="str">
            <v>El Fondo de Desarrollo Local de Suba; en adelante el COMODANTE; hace entrega real y material a título de COMODATO a la junta de Acción Comunal del Barrio EL JORDÁN I SECTOR; quien en adelante será el COMODATARIO; para su uso a título gratuito y con cargo a restituir los bienes muebles de propiedad ú</v>
          </cell>
          <cell r="Q650" t="str">
            <v>Comodato</v>
          </cell>
          <cell r="R650" t="str">
            <v>Contratación directa</v>
          </cell>
          <cell r="S650" t="str">
            <v>Prestamo de uso</v>
          </cell>
          <cell r="T650">
            <v>45876</v>
          </cell>
          <cell r="U650">
            <v>45907</v>
          </cell>
          <cell r="V650">
            <v>47702</v>
          </cell>
          <cell r="Y650" t="str">
            <v>No Definido</v>
          </cell>
          <cell r="Z650" t="str">
            <v>No Definido</v>
          </cell>
          <cell r="AA650">
            <v>8300233155</v>
          </cell>
          <cell r="AB650" t="str">
            <v>JUNTA DE ACCION COMUNAL EL JORDAN I SECTOR</v>
          </cell>
          <cell r="AC650" t="str">
            <v>No</v>
          </cell>
          <cell r="AD650" t="str">
            <v>No</v>
          </cell>
          <cell r="AE650" t="str">
            <v>No</v>
          </cell>
          <cell r="AF650" t="str">
            <v>No</v>
          </cell>
          <cell r="AG650" t="str">
            <v>No</v>
          </cell>
          <cell r="AH650" t="str">
            <v>No</v>
          </cell>
          <cell r="AI650" t="str">
            <v>No</v>
          </cell>
          <cell r="AJ650" t="str">
            <v>Distribuido</v>
          </cell>
          <cell r="AK650" t="str">
            <v>Funcionamiento</v>
          </cell>
          <cell r="AL650">
            <v>0</v>
          </cell>
          <cell r="AM650">
            <v>0</v>
          </cell>
          <cell r="AN650">
            <v>0</v>
          </cell>
          <cell r="AO650">
            <v>0</v>
          </cell>
          <cell r="AP650">
            <v>0</v>
          </cell>
          <cell r="AQ650">
            <v>0</v>
          </cell>
          <cell r="AR650">
            <v>0</v>
          </cell>
          <cell r="AS650">
            <v>0</v>
          </cell>
          <cell r="AT650" t="str">
            <v>No Válido</v>
          </cell>
          <cell r="AU650" t="str">
            <v>No Definido</v>
          </cell>
          <cell r="AV650" t="str">
            <v>No D</v>
          </cell>
          <cell r="AW650">
            <v>0</v>
          </cell>
          <cell r="AX650">
            <v>0</v>
          </cell>
          <cell r="AY650" t="str">
            <v>No</v>
          </cell>
          <cell r="AZ650">
            <v>0</v>
          </cell>
          <cell r="BA650" t="str">
            <v>No aplica</v>
          </cell>
          <cell r="BB650" t="str">
            <v>No aplica</v>
          </cell>
          <cell r="BC650" t="str">
            <v>https://community.secop.gov.co/Public/Tendering/OpportunityDetail/Index?noticeUID=CO1.NTC.8384271&amp;isFromPublicArea=True&amp;isModal=true&amp;asPopupView=true</v>
          </cell>
        </row>
        <row r="651">
          <cell r="M651" t="str">
            <v>479-2025</v>
          </cell>
          <cell r="N651" t="str">
            <v>En ejecución</v>
          </cell>
          <cell r="O651" t="str">
            <v>V1.80111700</v>
          </cell>
          <cell r="P651" t="str">
            <v>Prestar servicios profesionales especializados en el Área de Gestión del Desarrollo Local; para brindar lineamientos con el fin de evaluar y orientar temas prioritarios en la Alcaldía Local de Suba.</v>
          </cell>
          <cell r="Q651" t="str">
            <v>Prestación de servicios</v>
          </cell>
          <cell r="R651" t="str">
            <v>Contratación directa</v>
          </cell>
          <cell r="S651" t="str">
            <v>Servicios profesionales y apoyo a la gestión</v>
          </cell>
          <cell r="T651" t="str">
            <v>03/20/2025</v>
          </cell>
          <cell r="U651" t="str">
            <v>03/25/2025</v>
          </cell>
          <cell r="V651" t="str">
            <v>11/24/2025</v>
          </cell>
          <cell r="Y651" t="str">
            <v>No Definido</v>
          </cell>
          <cell r="Z651" t="str">
            <v>Cédula de Ciudadanía</v>
          </cell>
          <cell r="AA651">
            <v>80912935</v>
          </cell>
          <cell r="AB651" t="str">
            <v>Rafael Esteban Rozo Velandia</v>
          </cell>
          <cell r="AC651" t="str">
            <v>No</v>
          </cell>
          <cell r="AD651" t="str">
            <v>No</v>
          </cell>
          <cell r="AE651" t="str">
            <v>No</v>
          </cell>
          <cell r="AF651" t="str">
            <v>No</v>
          </cell>
          <cell r="AG651" t="str">
            <v>No</v>
          </cell>
          <cell r="AH651" t="str">
            <v>No</v>
          </cell>
          <cell r="AI651" t="str">
            <v>No</v>
          </cell>
          <cell r="AJ651" t="str">
            <v>Recursos Propios</v>
          </cell>
          <cell r="AK651" t="str">
            <v>Inversión</v>
          </cell>
          <cell r="AL651" t="str">
            <v>83,200,000</v>
          </cell>
          <cell r="AM651">
            <v>0</v>
          </cell>
          <cell r="AN651">
            <v>0</v>
          </cell>
          <cell r="AO651" t="str">
            <v>83,200,000</v>
          </cell>
          <cell r="AP651">
            <v>0</v>
          </cell>
          <cell r="AQ651">
            <v>0</v>
          </cell>
          <cell r="AR651">
            <v>0</v>
          </cell>
          <cell r="AS651" t="str">
            <v>83,200,000</v>
          </cell>
          <cell r="AT651" t="str">
            <v>No Válido</v>
          </cell>
          <cell r="AU651" t="str">
            <v>No Definido</v>
          </cell>
          <cell r="AV651" t="str">
            <v>No D</v>
          </cell>
          <cell r="AW651">
            <v>0</v>
          </cell>
          <cell r="AX651">
            <v>0</v>
          </cell>
          <cell r="AY651" t="str">
            <v>No</v>
          </cell>
          <cell r="AZ651">
            <v>0</v>
          </cell>
          <cell r="BA651" t="str">
            <v>No aplica</v>
          </cell>
          <cell r="BB651" t="str">
            <v>No aplica</v>
          </cell>
          <cell r="BC651" t="str">
            <v>https://community.secop.gov.co/Public/Tendering/OpportunityDetail/Index?noticeUID=CO1.NTC.7867685&amp;isFromPublicArea=True&amp;isModal=true&amp;asPopupView=true</v>
          </cell>
        </row>
        <row r="652">
          <cell r="M652" t="str">
            <v>022-2025</v>
          </cell>
          <cell r="N652" t="str">
            <v>En ejecución</v>
          </cell>
          <cell r="O652" t="str">
            <v>V1.80111700</v>
          </cell>
          <cell r="P652" t="str">
            <v>Prestar los servicios profesionales como abogado (a) para apoyar la gestión contractual del Área Gestión del Desarrollo Local de la Alcaldía Local de Suba; en los diferentes procesos de selección en sus etapas precontractual; contractual y postcontractual.</v>
          </cell>
          <cell r="Q652" t="str">
            <v>Prestación de servicios</v>
          </cell>
          <cell r="R652" t="str">
            <v>Contratación directa</v>
          </cell>
          <cell r="S652" t="str">
            <v>Servicios profesionales y apoyo a la gestión</v>
          </cell>
          <cell r="T652">
            <v>45811</v>
          </cell>
          <cell r="U652">
            <v>45841</v>
          </cell>
          <cell r="V652">
            <v>45817</v>
          </cell>
          <cell r="Y652" t="str">
            <v>No Definido</v>
          </cell>
          <cell r="Z652" t="str">
            <v>Cédula de Ciudadanía</v>
          </cell>
          <cell r="AA652">
            <v>1001216964</v>
          </cell>
          <cell r="AB652" t="str">
            <v>JEAN CARLOS HOYOS BENITEZ</v>
          </cell>
          <cell r="AC652" t="str">
            <v>No</v>
          </cell>
          <cell r="AD652" t="str">
            <v>No</v>
          </cell>
          <cell r="AE652" t="str">
            <v>No</v>
          </cell>
          <cell r="AF652" t="str">
            <v>No</v>
          </cell>
          <cell r="AG652" t="str">
            <v>No</v>
          </cell>
          <cell r="AH652" t="str">
            <v>No</v>
          </cell>
          <cell r="AI652" t="str">
            <v>No</v>
          </cell>
          <cell r="AJ652" t="str">
            <v>Recursos Propios</v>
          </cell>
          <cell r="AK652" t="str">
            <v>Inversión</v>
          </cell>
          <cell r="AL652" t="str">
            <v>46,128,000</v>
          </cell>
          <cell r="AM652">
            <v>0</v>
          </cell>
          <cell r="AN652">
            <v>0</v>
          </cell>
          <cell r="AO652" t="str">
            <v>46,128,000</v>
          </cell>
          <cell r="AP652">
            <v>0</v>
          </cell>
          <cell r="AQ652">
            <v>0</v>
          </cell>
          <cell r="AR652">
            <v>0</v>
          </cell>
          <cell r="AS652" t="str">
            <v>46,128,000</v>
          </cell>
          <cell r="AT652" t="str">
            <v>No Válido</v>
          </cell>
          <cell r="AU652" t="str">
            <v>No Definido</v>
          </cell>
          <cell r="AV652" t="str">
            <v>No D</v>
          </cell>
          <cell r="AW652">
            <v>0</v>
          </cell>
          <cell r="AX652">
            <v>0</v>
          </cell>
          <cell r="AY652" t="str">
            <v>No</v>
          </cell>
          <cell r="AZ652">
            <v>0</v>
          </cell>
          <cell r="BA652" t="str">
            <v>No aplica</v>
          </cell>
          <cell r="BB652" t="str">
            <v>No aplica</v>
          </cell>
          <cell r="BC652" t="str">
            <v>https://community.secop.gov.co/Public/Tendering/OpportunityDetail/Index?noticeUID=CO1.NTC.7786914&amp;isFromPublicArea=True&amp;isModal=true&amp;asPopupView=true</v>
          </cell>
        </row>
        <row r="653">
          <cell r="M653" t="str">
            <v>365-2025</v>
          </cell>
          <cell r="N653" t="str">
            <v>En ejecución</v>
          </cell>
          <cell r="O653" t="str">
            <v>V1.80111700</v>
          </cell>
          <cell r="P653" t="str">
            <v>Prestar servicios técnicos al Promotor de la Mejora Local en los procesos de implementación de herramientas de gestión; siguiendo los lineamientos metodológicos establecidos por la Oficina Asesora de Planeación de la Secretaría Distrital de Gobierno.</v>
          </cell>
          <cell r="Q653" t="str">
            <v>Prestación de servicios</v>
          </cell>
          <cell r="R653" t="str">
            <v>Contratación directa</v>
          </cell>
          <cell r="S653" t="str">
            <v>Servicios profesionales y apoyo a la gestión</v>
          </cell>
          <cell r="T653" t="str">
            <v>03/27/2025</v>
          </cell>
          <cell r="U653" t="str">
            <v>03/31/2025</v>
          </cell>
          <cell r="V653" t="str">
            <v>09/30/2025</v>
          </cell>
          <cell r="Y653" t="str">
            <v>No Definido</v>
          </cell>
          <cell r="Z653" t="str">
            <v>Cédula de Ciudadanía</v>
          </cell>
          <cell r="AA653">
            <v>1019099233</v>
          </cell>
          <cell r="AB653" t="str">
            <v>delly alexandra hernandez</v>
          </cell>
          <cell r="AC653" t="str">
            <v>No</v>
          </cell>
          <cell r="AD653" t="str">
            <v>No</v>
          </cell>
          <cell r="AE653" t="str">
            <v>No</v>
          </cell>
          <cell r="AF653" t="str">
            <v>No</v>
          </cell>
          <cell r="AG653" t="str">
            <v>No</v>
          </cell>
          <cell r="AH653" t="str">
            <v>No</v>
          </cell>
          <cell r="AI653" t="str">
            <v>No</v>
          </cell>
          <cell r="AJ653" t="str">
            <v>Recursos Propios</v>
          </cell>
          <cell r="AK653" t="str">
            <v>Inversión</v>
          </cell>
          <cell r="AL653" t="str">
            <v>29,502,000</v>
          </cell>
          <cell r="AM653">
            <v>0</v>
          </cell>
          <cell r="AN653">
            <v>0</v>
          </cell>
          <cell r="AO653" t="str">
            <v>29,502,000</v>
          </cell>
          <cell r="AP653">
            <v>0</v>
          </cell>
          <cell r="AQ653">
            <v>0</v>
          </cell>
          <cell r="AR653">
            <v>0</v>
          </cell>
          <cell r="AS653" t="str">
            <v>29,502,000</v>
          </cell>
          <cell r="AT653" t="str">
            <v>No Válido</v>
          </cell>
          <cell r="AU653" t="str">
            <v>No Definido</v>
          </cell>
          <cell r="AV653" t="str">
            <v>No D</v>
          </cell>
          <cell r="AW653">
            <v>0</v>
          </cell>
          <cell r="AX653">
            <v>0</v>
          </cell>
          <cell r="AY653" t="str">
            <v>No</v>
          </cell>
          <cell r="AZ653">
            <v>0</v>
          </cell>
          <cell r="BA653" t="str">
            <v>No aplica</v>
          </cell>
          <cell r="BB653" t="str">
            <v>No aplica</v>
          </cell>
          <cell r="BC653" t="str">
            <v>https://community.secop.gov.co/Public/Tendering/OpportunityDetail/Index?noticeUID=CO1.NTC.7870482&amp;isFromPublicArea=True&amp;isModal=true&amp;asPopupView=true</v>
          </cell>
        </row>
        <row r="654">
          <cell r="M654" t="str">
            <v>598-2025</v>
          </cell>
          <cell r="N654" t="str">
            <v>Borrador</v>
          </cell>
          <cell r="O654" t="str">
            <v>V1.80111700</v>
          </cell>
          <cell r="P654" t="str">
            <v>Prestar servicios de apoyo en las actividades de seguridad; convivencia ciudadana y recuperación del espacio público.</v>
          </cell>
          <cell r="Q654" t="str">
            <v>Prestación de servicios</v>
          </cell>
          <cell r="R654" t="str">
            <v>Contratación directa</v>
          </cell>
          <cell r="S654" t="str">
            <v>Servicios profesionales y apoyo a la gestión</v>
          </cell>
          <cell r="V654" t="str">
            <v>11/22/2025</v>
          </cell>
          <cell r="Y654" t="str">
            <v>No Definido</v>
          </cell>
          <cell r="Z654" t="str">
            <v>Cédula de Ciudadanía</v>
          </cell>
          <cell r="AA654">
            <v>1233906962</v>
          </cell>
          <cell r="AB654" t="str">
            <v>JULIAN ANDRES GONZALEZ COTACIO</v>
          </cell>
          <cell r="AC654" t="str">
            <v>No</v>
          </cell>
          <cell r="AD654" t="str">
            <v>No</v>
          </cell>
          <cell r="AE654" t="str">
            <v>No</v>
          </cell>
          <cell r="AF654" t="str">
            <v>No</v>
          </cell>
          <cell r="AG654" t="str">
            <v>No</v>
          </cell>
          <cell r="AH654" t="str">
            <v>No</v>
          </cell>
          <cell r="AI654" t="str">
            <v>No</v>
          </cell>
          <cell r="AJ654" t="str">
            <v>Recursos Propios</v>
          </cell>
          <cell r="AK654" t="str">
            <v>Inversión</v>
          </cell>
          <cell r="AL654" t="str">
            <v>12,378,000</v>
          </cell>
          <cell r="AM654">
            <v>0</v>
          </cell>
          <cell r="AN654">
            <v>0</v>
          </cell>
          <cell r="AO654" t="str">
            <v>12,378,000</v>
          </cell>
          <cell r="AP654">
            <v>0</v>
          </cell>
          <cell r="AQ654">
            <v>0</v>
          </cell>
          <cell r="AR654">
            <v>0</v>
          </cell>
          <cell r="AS654" t="str">
            <v>12,378,000</v>
          </cell>
          <cell r="AT654" t="str">
            <v>No Válido</v>
          </cell>
          <cell r="AU654" t="str">
            <v>No Definido</v>
          </cell>
          <cell r="AV654" t="str">
            <v>No D</v>
          </cell>
          <cell r="AW654">
            <v>0</v>
          </cell>
          <cell r="AX654">
            <v>0</v>
          </cell>
          <cell r="AY654" t="str">
            <v>No</v>
          </cell>
          <cell r="AZ654">
            <v>0</v>
          </cell>
          <cell r="BA654" t="str">
            <v>No aplica</v>
          </cell>
          <cell r="BB654" t="str">
            <v>No aplica</v>
          </cell>
          <cell r="BC654" t="str">
            <v>https://community.secop.gov.co/Public/Tendering/OpportunityDetail/Index?noticeUID=CO1.NTC.8179790&amp;isFromPublicArea=True&amp;isModal=true&amp;asPopupView=true</v>
          </cell>
        </row>
        <row r="655">
          <cell r="M655" t="str">
            <v>412-2025</v>
          </cell>
          <cell r="N655" t="str">
            <v>En ejecución</v>
          </cell>
          <cell r="O655" t="str">
            <v>V1.80111700</v>
          </cell>
          <cell r="P655" t="str">
            <v>Prestar servicios de apoyo en las actividades de seguridad; convivencia ciudadana y recuperación del espacio público.</v>
          </cell>
          <cell r="Q655" t="str">
            <v>Prestación de servicios</v>
          </cell>
          <cell r="R655" t="str">
            <v>Contratación directa</v>
          </cell>
          <cell r="S655" t="str">
            <v>Servicios profesionales y apoyo a la gestión</v>
          </cell>
          <cell r="T655">
            <v>45780</v>
          </cell>
          <cell r="U655">
            <v>45811</v>
          </cell>
          <cell r="V655">
            <v>45786</v>
          </cell>
          <cell r="Y655" t="str">
            <v>Como acordado previamente</v>
          </cell>
          <cell r="Z655" t="str">
            <v>Cédula de Ciudadanía</v>
          </cell>
          <cell r="AA655">
            <v>87942747</v>
          </cell>
          <cell r="AB655" t="str">
            <v>DARWIN ALEJANDRO CUERO ORTIZ</v>
          </cell>
          <cell r="AC655" t="str">
            <v>No</v>
          </cell>
          <cell r="AD655" t="str">
            <v>No</v>
          </cell>
          <cell r="AE655" t="str">
            <v>No</v>
          </cell>
          <cell r="AF655" t="str">
            <v>No</v>
          </cell>
          <cell r="AG655" t="str">
            <v>No</v>
          </cell>
          <cell r="AH655" t="str">
            <v>No</v>
          </cell>
          <cell r="AI655" t="str">
            <v>No</v>
          </cell>
          <cell r="AJ655" t="str">
            <v>Recursos Propios</v>
          </cell>
          <cell r="AK655" t="str">
            <v>Inversión</v>
          </cell>
          <cell r="AL655" t="str">
            <v>17,856,000</v>
          </cell>
          <cell r="AM655">
            <v>0</v>
          </cell>
          <cell r="AN655">
            <v>0</v>
          </cell>
          <cell r="AO655" t="str">
            <v>17,856,000</v>
          </cell>
          <cell r="AP655">
            <v>0</v>
          </cell>
          <cell r="AQ655">
            <v>0</v>
          </cell>
          <cell r="AR655">
            <v>0</v>
          </cell>
          <cell r="AS655" t="str">
            <v>17,856,000</v>
          </cell>
          <cell r="AT655" t="str">
            <v>No Válido</v>
          </cell>
          <cell r="AU655" t="str">
            <v>No Definido</v>
          </cell>
          <cell r="AV655" t="str">
            <v>No D</v>
          </cell>
          <cell r="AW655">
            <v>0</v>
          </cell>
          <cell r="AX655">
            <v>0</v>
          </cell>
          <cell r="AY655" t="str">
            <v>No</v>
          </cell>
          <cell r="AZ655">
            <v>0</v>
          </cell>
          <cell r="BA655" t="str">
            <v>No aplica</v>
          </cell>
          <cell r="BB655" t="str">
            <v>No aplica</v>
          </cell>
          <cell r="BC655" t="str">
            <v>https://community.secop.gov.co/Public/Tendering/OpportunityDetail/Index?noticeUID=CO1.NTC.7778985&amp;isFromPublicArea=True&amp;isModal=true&amp;asPopupView=true</v>
          </cell>
        </row>
        <row r="656">
          <cell r="M656" t="str">
            <v>552-2025</v>
          </cell>
          <cell r="N656" t="str">
            <v>En ejecución</v>
          </cell>
          <cell r="O656" t="str">
            <v>V1.80111700</v>
          </cell>
          <cell r="P656" t="str">
            <v>Prestar servicios de apoyo en las actividades para la inclusión social de las victimas 
del conflicto armado y la promoción de acciones que propicien la reconstrucción del tejido social; la convivencia y 
la paz en la localidad de Suba.</v>
          </cell>
          <cell r="Q656" t="str">
            <v>Prestación de servicios</v>
          </cell>
          <cell r="R656" t="str">
            <v>Contratación directa</v>
          </cell>
          <cell r="S656" t="str">
            <v>Servicios profesionales y apoyo a la gestión</v>
          </cell>
          <cell r="T656" t="str">
            <v>04/15/2025</v>
          </cell>
          <cell r="U656" t="str">
            <v>04/22/2025</v>
          </cell>
          <cell r="V656" t="str">
            <v>10/21/2025</v>
          </cell>
          <cell r="Y656" t="str">
            <v>No Definido</v>
          </cell>
          <cell r="Z656" t="str">
            <v>Cédula de Ciudadanía</v>
          </cell>
          <cell r="AA656">
            <v>52075403</v>
          </cell>
          <cell r="AB656" t="str">
            <v>GLADYZ VERA MOGOLLON</v>
          </cell>
          <cell r="AC656" t="str">
            <v>No</v>
          </cell>
          <cell r="AD656" t="str">
            <v>No</v>
          </cell>
          <cell r="AE656" t="str">
            <v>No</v>
          </cell>
          <cell r="AF656" t="str">
            <v>No</v>
          </cell>
          <cell r="AG656" t="str">
            <v>No</v>
          </cell>
          <cell r="AH656" t="str">
            <v>No</v>
          </cell>
          <cell r="AI656" t="str">
            <v>No</v>
          </cell>
          <cell r="AJ656" t="str">
            <v>Recursos Propios</v>
          </cell>
          <cell r="AK656" t="str">
            <v>Inversión</v>
          </cell>
          <cell r="AL656" t="str">
            <v>17,856,000</v>
          </cell>
          <cell r="AM656">
            <v>0</v>
          </cell>
          <cell r="AN656">
            <v>0</v>
          </cell>
          <cell r="AO656" t="str">
            <v>17,856,000</v>
          </cell>
          <cell r="AP656">
            <v>0</v>
          </cell>
          <cell r="AQ656">
            <v>0</v>
          </cell>
          <cell r="AR656">
            <v>0</v>
          </cell>
          <cell r="AS656" t="str">
            <v>17,856,000</v>
          </cell>
          <cell r="AT656" t="str">
            <v>No Válido</v>
          </cell>
          <cell r="AU656" t="str">
            <v>No Definido</v>
          </cell>
          <cell r="AV656" t="str">
            <v>No D</v>
          </cell>
          <cell r="AW656">
            <v>0</v>
          </cell>
          <cell r="AX656">
            <v>0</v>
          </cell>
          <cell r="AY656" t="str">
            <v>No</v>
          </cell>
          <cell r="AZ656">
            <v>0</v>
          </cell>
          <cell r="BA656" t="str">
            <v>No aplica</v>
          </cell>
          <cell r="BB656" t="str">
            <v>No aplica</v>
          </cell>
          <cell r="BC656" t="str">
            <v>https://community.secop.gov.co/Public/Tendering/OpportunityDetail/Index?noticeUID=CO1.NTC.8001871&amp;isFromPublicArea=True&amp;isModal=true&amp;asPopupView=true</v>
          </cell>
        </row>
        <row r="657">
          <cell r="M657" t="str">
            <v>273-2025</v>
          </cell>
          <cell r="N657" t="str">
            <v>Modificado</v>
          </cell>
          <cell r="O657" t="str">
            <v>V1.80111700</v>
          </cell>
          <cell r="P657" t="str">
            <v>Prestar los servicios profesionales especializados
 para la coordinación general administrativa; técnica y financiera; garantizando la operación; prestación
 del servicio; seguimiento y cumplimiento de los procesos administrativos; operativos y programáticos del
 Apoyo Económico Tipo c.</v>
          </cell>
          <cell r="Q657" t="str">
            <v>Prestación de servicios</v>
          </cell>
          <cell r="R657" t="str">
            <v>Contratación directa</v>
          </cell>
          <cell r="S657" t="str">
            <v>Servicios profesionales y apoyo a la gestión</v>
          </cell>
          <cell r="T657">
            <v>45719</v>
          </cell>
          <cell r="U657">
            <v>45750</v>
          </cell>
          <cell r="V657">
            <v>45727</v>
          </cell>
          <cell r="Y657" t="str">
            <v>No Definido</v>
          </cell>
          <cell r="Z657" t="str">
            <v>Cédula de Ciudadanía</v>
          </cell>
          <cell r="AA657">
            <v>80257080</v>
          </cell>
          <cell r="AB657" t="str">
            <v>YURY  ANDRES  SANTOS PETREL</v>
          </cell>
          <cell r="AC657" t="str">
            <v>No</v>
          </cell>
          <cell r="AD657" t="str">
            <v>No</v>
          </cell>
          <cell r="AE657" t="str">
            <v>No</v>
          </cell>
          <cell r="AF657" t="str">
            <v>No</v>
          </cell>
          <cell r="AG657" t="str">
            <v>No</v>
          </cell>
          <cell r="AH657" t="str">
            <v>No</v>
          </cell>
          <cell r="AI657" t="str">
            <v>No</v>
          </cell>
          <cell r="AJ657" t="str">
            <v>Recursos Propios</v>
          </cell>
          <cell r="AK657" t="str">
            <v>Inversión</v>
          </cell>
          <cell r="AL657" t="str">
            <v>83,200,000</v>
          </cell>
          <cell r="AM657">
            <v>0</v>
          </cell>
          <cell r="AN657">
            <v>0</v>
          </cell>
          <cell r="AO657" t="str">
            <v>83,200,000</v>
          </cell>
          <cell r="AP657">
            <v>0</v>
          </cell>
          <cell r="AQ657">
            <v>0</v>
          </cell>
          <cell r="AR657">
            <v>0</v>
          </cell>
          <cell r="AS657" t="str">
            <v>83,200,000</v>
          </cell>
          <cell r="AT657" t="str">
            <v>No Válido</v>
          </cell>
          <cell r="AU657" t="str">
            <v>No Definido</v>
          </cell>
          <cell r="AV657" t="str">
            <v>No D</v>
          </cell>
          <cell r="AW657">
            <v>0</v>
          </cell>
          <cell r="AX657">
            <v>0</v>
          </cell>
          <cell r="AY657" t="str">
            <v>No</v>
          </cell>
          <cell r="AZ657">
            <v>0</v>
          </cell>
          <cell r="BA657" t="str">
            <v>No aplica</v>
          </cell>
          <cell r="BB657" t="str">
            <v>No aplica</v>
          </cell>
          <cell r="BC657" t="str">
            <v>https://community.secop.gov.co/Public/Tendering/OpportunityDetail/Index?noticeUID=CO1.NTC.7737040&amp;isFromPublicArea=True&amp;isModal=true&amp;asPopupView=true</v>
          </cell>
        </row>
        <row r="658">
          <cell r="M658" t="str">
            <v>084-2025</v>
          </cell>
          <cell r="N658" t="str">
            <v>En ejecución</v>
          </cell>
          <cell r="O658" t="str">
            <v>V1.81101500</v>
          </cell>
          <cell r="P658" t="str">
            <v>INTERVENTORÍA INTEGRAL PARA EJECUTAR A PRECIOS UNITARIOS
LAS ACTIVIDADES PARA LA CONSERVACIÓN DE LA MALLA VIAL LOCAL
E INTERMEDIA; PUENTES Y ESPACIO PÚBLICO (LOTE 1 Y LOTE 2) EN LA
LOCALIDAD DE SUBA EN LA CIUDAD DE BOGOTÁ D.C Y LAS DEMÁS
ACTIVIDADES QUE SE DETALLAN EN EL ANEXO TÉCNICO</v>
          </cell>
          <cell r="Q658" t="str">
            <v>Interventoría</v>
          </cell>
          <cell r="R658" t="str">
            <v>Concurso de méritos abierto</v>
          </cell>
          <cell r="S658" t="str">
            <v>Ley 1150 de 2007</v>
          </cell>
          <cell r="T658" t="str">
            <v>02/13/2025</v>
          </cell>
          <cell r="U658">
            <v>45692</v>
          </cell>
          <cell r="V658">
            <v>46025</v>
          </cell>
          <cell r="Y658" t="str">
            <v>No Definido</v>
          </cell>
          <cell r="Z658" t="str">
            <v>No Definido</v>
          </cell>
          <cell r="AA658">
            <v>829000727</v>
          </cell>
          <cell r="AB658" t="str">
            <v>TORRES Y ASOCIADOS SAS</v>
          </cell>
          <cell r="AC658" t="str">
            <v>No</v>
          </cell>
          <cell r="AD658" t="str">
            <v>Si</v>
          </cell>
          <cell r="AE658" t="str">
            <v>No</v>
          </cell>
          <cell r="AF658" t="str">
            <v>Si</v>
          </cell>
          <cell r="AG658" t="str">
            <v>No</v>
          </cell>
          <cell r="AH658" t="str">
            <v>No</v>
          </cell>
          <cell r="AI658" t="str">
            <v>No</v>
          </cell>
          <cell r="AJ658" t="str">
            <v>Recursos Propios</v>
          </cell>
          <cell r="AK658" t="str">
            <v>Inversión</v>
          </cell>
          <cell r="AL658" t="str">
            <v>1,629,172,198</v>
          </cell>
          <cell r="AM658">
            <v>0</v>
          </cell>
          <cell r="AN658">
            <v>0</v>
          </cell>
          <cell r="AO658" t="str">
            <v>1,629,172,198</v>
          </cell>
          <cell r="AP658">
            <v>0</v>
          </cell>
          <cell r="AQ658">
            <v>0</v>
          </cell>
          <cell r="AR658">
            <v>0</v>
          </cell>
          <cell r="AS658" t="str">
            <v>1,629,172,198</v>
          </cell>
          <cell r="AT658" t="str">
            <v>No Válido</v>
          </cell>
          <cell r="AU658" t="str">
            <v>No Definido</v>
          </cell>
          <cell r="AV658" t="str">
            <v>No D</v>
          </cell>
          <cell r="AW658">
            <v>0</v>
          </cell>
          <cell r="AX658">
            <v>0</v>
          </cell>
          <cell r="AY658" t="str">
            <v>No</v>
          </cell>
          <cell r="AZ658">
            <v>0</v>
          </cell>
          <cell r="BA658" t="str">
            <v>No aplica</v>
          </cell>
          <cell r="BB658" t="str">
            <v>No aplica</v>
          </cell>
          <cell r="BC658" t="str">
            <v>https://community.secop.gov.co/Public/Tendering/OpportunityDetail/Index?noticeUID=CO1.NTC.7189371&amp;isFromPublicArea=True&amp;isModal=true&amp;asPopupView=true</v>
          </cell>
        </row>
        <row r="659">
          <cell r="M659" t="str">
            <v>279-2025</v>
          </cell>
          <cell r="N659" t="str">
            <v>En ejecución</v>
          </cell>
          <cell r="O659" t="str">
            <v>V1.80111700</v>
          </cell>
          <cell r="P659" t="str">
            <v>Prestar los servicios de apoyo al Área Gestión de
Desarrollo Local en el Centro de Documentación e Información CDI de la Alcaldía Local de Suba.</v>
          </cell>
          <cell r="Q659" t="str">
            <v>Prestación de servicios</v>
          </cell>
          <cell r="R659" t="str">
            <v>Contratación directa</v>
          </cell>
          <cell r="S659" t="str">
            <v>Servicios profesionales y apoyo a la gestión</v>
          </cell>
          <cell r="T659" t="str">
            <v>03/14/2025</v>
          </cell>
          <cell r="U659" t="str">
            <v>03/17/2025</v>
          </cell>
          <cell r="V659" t="str">
            <v>09/16/2025</v>
          </cell>
          <cell r="Y659" t="str">
            <v>No Definido</v>
          </cell>
          <cell r="Z659" t="str">
            <v>Cédula de Ciudadanía</v>
          </cell>
          <cell r="AA659">
            <v>36540733</v>
          </cell>
          <cell r="AB659" t="str">
            <v>MAGALY CELEDON BRITO</v>
          </cell>
          <cell r="AC659" t="str">
            <v>No</v>
          </cell>
          <cell r="AD659" t="str">
            <v>No</v>
          </cell>
          <cell r="AE659" t="str">
            <v>No</v>
          </cell>
          <cell r="AF659" t="str">
            <v>No</v>
          </cell>
          <cell r="AG659" t="str">
            <v>No</v>
          </cell>
          <cell r="AH659" t="str">
            <v>No</v>
          </cell>
          <cell r="AI659" t="str">
            <v>No</v>
          </cell>
          <cell r="AJ659" t="str">
            <v>Recursos Propios</v>
          </cell>
          <cell r="AK659" t="str">
            <v>Inversión</v>
          </cell>
          <cell r="AL659" t="str">
            <v>17,856,000</v>
          </cell>
          <cell r="AM659">
            <v>0</v>
          </cell>
          <cell r="AN659">
            <v>0</v>
          </cell>
          <cell r="AO659" t="str">
            <v>17,856,000</v>
          </cell>
          <cell r="AP659">
            <v>0</v>
          </cell>
          <cell r="AQ659">
            <v>0</v>
          </cell>
          <cell r="AR659">
            <v>0</v>
          </cell>
          <cell r="AS659" t="str">
            <v>17,856,000</v>
          </cell>
          <cell r="AT659" t="str">
            <v>No Válido</v>
          </cell>
          <cell r="AU659" t="str">
            <v>No Definido</v>
          </cell>
          <cell r="AV659" t="str">
            <v>No D</v>
          </cell>
          <cell r="AW659">
            <v>0</v>
          </cell>
          <cell r="AX659">
            <v>0</v>
          </cell>
          <cell r="AY659" t="str">
            <v>No</v>
          </cell>
          <cell r="AZ659">
            <v>0</v>
          </cell>
          <cell r="BA659" t="str">
            <v>No aplica</v>
          </cell>
          <cell r="BB659" t="str">
            <v>No aplica</v>
          </cell>
          <cell r="BC659" t="str">
            <v>https://community.secop.gov.co/Public/Tendering/OpportunityDetail/Index?noticeUID=CO1.NTC.7833453&amp;isFromPublicArea=True&amp;isModal=true&amp;asPopupView=true</v>
          </cell>
        </row>
        <row r="660">
          <cell r="M660" t="str">
            <v>499-2025</v>
          </cell>
          <cell r="N660" t="str">
            <v>En ejecución</v>
          </cell>
          <cell r="O660" t="str">
            <v>V1.80111700</v>
          </cell>
          <cell r="P660" t="str">
            <v>Prestar servicios de apoyo en las actividades de seguridad; convivencia ciudadana y recuperación del espacio público.</v>
          </cell>
          <cell r="Q660" t="str">
            <v>Prestación de servicios</v>
          </cell>
          <cell r="R660" t="str">
            <v>Contratación directa</v>
          </cell>
          <cell r="S660" t="str">
            <v>Servicios profesionales y apoyo a la gestión</v>
          </cell>
          <cell r="T660">
            <v>45661</v>
          </cell>
          <cell r="U660">
            <v>45720</v>
          </cell>
          <cell r="V660">
            <v>45698</v>
          </cell>
          <cell r="Y660" t="str">
            <v>No Definido</v>
          </cell>
          <cell r="Z660" t="str">
            <v>Cédula de Ciudadanía</v>
          </cell>
          <cell r="AA660">
            <v>52584430</v>
          </cell>
          <cell r="AB660" t="str">
            <v>YANETH CARDENAS PEREZ</v>
          </cell>
          <cell r="AC660" t="str">
            <v>No</v>
          </cell>
          <cell r="AD660" t="str">
            <v>No</v>
          </cell>
          <cell r="AE660" t="str">
            <v>No</v>
          </cell>
          <cell r="AF660" t="str">
            <v>No</v>
          </cell>
          <cell r="AG660" t="str">
            <v>No</v>
          </cell>
          <cell r="AH660" t="str">
            <v>No</v>
          </cell>
          <cell r="AI660" t="str">
            <v>No</v>
          </cell>
          <cell r="AJ660" t="str">
            <v>Recursos Propios</v>
          </cell>
          <cell r="AK660" t="str">
            <v>Inversión</v>
          </cell>
          <cell r="AL660" t="str">
            <v>17,856,000</v>
          </cell>
          <cell r="AM660">
            <v>0</v>
          </cell>
          <cell r="AN660">
            <v>0</v>
          </cell>
          <cell r="AO660" t="str">
            <v>17,856,000</v>
          </cell>
          <cell r="AP660">
            <v>0</v>
          </cell>
          <cell r="AQ660">
            <v>0</v>
          </cell>
          <cell r="AR660">
            <v>0</v>
          </cell>
          <cell r="AS660" t="str">
            <v>17,856,000</v>
          </cell>
          <cell r="AT660" t="str">
            <v>No Válido</v>
          </cell>
          <cell r="AU660" t="str">
            <v>No Definido</v>
          </cell>
          <cell r="AV660" t="str">
            <v>No D</v>
          </cell>
          <cell r="AW660">
            <v>0</v>
          </cell>
          <cell r="AX660">
            <v>0</v>
          </cell>
          <cell r="AY660" t="str">
            <v>No</v>
          </cell>
          <cell r="AZ660">
            <v>0</v>
          </cell>
          <cell r="BA660" t="str">
            <v>No aplica</v>
          </cell>
          <cell r="BB660" t="str">
            <v>No aplica</v>
          </cell>
          <cell r="BC660" t="str">
            <v>https://community.secop.gov.co/Public/Tendering/OpportunityDetail/Index?noticeUID=CO1.NTC.7929325&amp;isFromPublicArea=True&amp;isModal=true&amp;asPopupView=true</v>
          </cell>
        </row>
        <row r="661">
          <cell r="M661" t="str">
            <v>384-2025</v>
          </cell>
          <cell r="N661" t="str">
            <v>En ejecución</v>
          </cell>
          <cell r="O661" t="str">
            <v>V1.80111700</v>
          </cell>
          <cell r="P661" t="str">
            <v>Prestar los servicios profesionales como abogado (a) para apoyar la gestión contractual del Área Gestión del Desarrollo Local de la Alcaldía Local de Suba; en los diferentes procesos de selección en sus etapas precontractual; contractual y postcontractual.</v>
          </cell>
          <cell r="Q661" t="str">
            <v>Prestación de servicios</v>
          </cell>
          <cell r="R661" t="str">
            <v>Contratación directa</v>
          </cell>
          <cell r="S661" t="str">
            <v>Servicios profesionales y apoyo a la gestión</v>
          </cell>
          <cell r="T661">
            <v>45841</v>
          </cell>
          <cell r="U661">
            <v>45933</v>
          </cell>
          <cell r="V661">
            <v>45909</v>
          </cell>
          <cell r="Y661" t="str">
            <v>No Definido</v>
          </cell>
          <cell r="Z661" t="str">
            <v>Cédula de Ciudadanía</v>
          </cell>
          <cell r="AA661">
            <v>1069585156</v>
          </cell>
          <cell r="AB661" t="str">
            <v>Jeferson Bonilla Carreño</v>
          </cell>
          <cell r="AC661" t="str">
            <v>No</v>
          </cell>
          <cell r="AD661" t="str">
            <v>No</v>
          </cell>
          <cell r="AE661" t="str">
            <v>No</v>
          </cell>
          <cell r="AF661" t="str">
            <v>No</v>
          </cell>
          <cell r="AG661" t="str">
            <v>No</v>
          </cell>
          <cell r="AH661" t="str">
            <v>No</v>
          </cell>
          <cell r="AI661" t="str">
            <v>No</v>
          </cell>
          <cell r="AJ661" t="str">
            <v>Recursos Propios</v>
          </cell>
          <cell r="AK661" t="str">
            <v>Inversión</v>
          </cell>
          <cell r="AL661" t="str">
            <v>46,128,000</v>
          </cell>
          <cell r="AM661">
            <v>0</v>
          </cell>
          <cell r="AN661">
            <v>0</v>
          </cell>
          <cell r="AO661" t="str">
            <v>46,128,000</v>
          </cell>
          <cell r="AP661">
            <v>0</v>
          </cell>
          <cell r="AQ661">
            <v>0</v>
          </cell>
          <cell r="AR661">
            <v>0</v>
          </cell>
          <cell r="AS661" t="str">
            <v>46,128,000</v>
          </cell>
          <cell r="AT661" t="str">
            <v>No Válido</v>
          </cell>
          <cell r="AU661" t="str">
            <v>No Definido</v>
          </cell>
          <cell r="AV661" t="str">
            <v>No D</v>
          </cell>
          <cell r="AW661">
            <v>0</v>
          </cell>
          <cell r="AX661">
            <v>0</v>
          </cell>
          <cell r="AY661" t="str">
            <v>No</v>
          </cell>
          <cell r="AZ661">
            <v>0</v>
          </cell>
          <cell r="BA661" t="str">
            <v>No aplica</v>
          </cell>
          <cell r="BB661" t="str">
            <v>No aplica</v>
          </cell>
          <cell r="BC661" t="str">
            <v>https://community.secop.gov.co/Public/Tendering/OpportunityDetail/Index?noticeUID=CO1.NTC.7785447&amp;isFromPublicArea=True&amp;isModal=true&amp;asPopupView=true</v>
          </cell>
        </row>
        <row r="662">
          <cell r="M662" t="str">
            <v>443-2025</v>
          </cell>
          <cell r="N662" t="str">
            <v>En ejecución</v>
          </cell>
          <cell r="O662" t="str">
            <v>V1.80111700</v>
          </cell>
          <cell r="P662" t="str">
            <v>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v>
          </cell>
          <cell r="Q662" t="str">
            <v>Prestación de servicios</v>
          </cell>
          <cell r="R662" t="str">
            <v>Contratación directa</v>
          </cell>
          <cell r="S662" t="str">
            <v>Servicios profesionales y apoyo a la gestión</v>
          </cell>
          <cell r="T662">
            <v>45994</v>
          </cell>
          <cell r="U662" t="str">
            <v>03/14/2025</v>
          </cell>
          <cell r="V662" t="str">
            <v>09/13/2025</v>
          </cell>
          <cell r="Y662" t="str">
            <v>No Definido</v>
          </cell>
          <cell r="Z662" t="str">
            <v>Cédula de Ciudadanía</v>
          </cell>
          <cell r="AA662">
            <v>80878166</v>
          </cell>
          <cell r="AB662" t="str">
            <v>CARLOS ALBERTO VARGAS CARPINTERO</v>
          </cell>
          <cell r="AC662" t="str">
            <v>No</v>
          </cell>
          <cell r="AD662" t="str">
            <v>No</v>
          </cell>
          <cell r="AE662" t="str">
            <v>No</v>
          </cell>
          <cell r="AF662" t="str">
            <v>No</v>
          </cell>
          <cell r="AG662" t="str">
            <v>No</v>
          </cell>
          <cell r="AH662" t="str">
            <v>No</v>
          </cell>
          <cell r="AI662" t="str">
            <v>No</v>
          </cell>
          <cell r="AJ662" t="str">
            <v>Recursos Propios</v>
          </cell>
          <cell r="AK662" t="str">
            <v>Inversión</v>
          </cell>
          <cell r="AL662" t="str">
            <v>46,128,000</v>
          </cell>
          <cell r="AM662">
            <v>0</v>
          </cell>
          <cell r="AN662">
            <v>0</v>
          </cell>
          <cell r="AO662" t="str">
            <v>46,128,000</v>
          </cell>
          <cell r="AP662">
            <v>0</v>
          </cell>
          <cell r="AQ662">
            <v>0</v>
          </cell>
          <cell r="AR662">
            <v>0</v>
          </cell>
          <cell r="AS662" t="str">
            <v>46,128,000</v>
          </cell>
          <cell r="AT662" t="str">
            <v>No Válido</v>
          </cell>
          <cell r="AU662" t="str">
            <v>No Definido</v>
          </cell>
          <cell r="AV662" t="str">
            <v>No D</v>
          </cell>
          <cell r="AW662">
            <v>0</v>
          </cell>
          <cell r="AX662">
            <v>0</v>
          </cell>
          <cell r="AY662" t="str">
            <v>No</v>
          </cell>
          <cell r="AZ662">
            <v>0</v>
          </cell>
          <cell r="BA662" t="str">
            <v>No aplica</v>
          </cell>
          <cell r="BB662" t="str">
            <v>No aplica</v>
          </cell>
          <cell r="BC662" t="str">
            <v>https://community.secop.gov.co/Public/Tendering/OpportunityDetail/Index?noticeUID=CO1.NTC.7820388&amp;isFromPublicArea=True&amp;isModal=true&amp;asPopupView=true</v>
          </cell>
        </row>
        <row r="663">
          <cell r="M663" t="str">
            <v>309-2025</v>
          </cell>
          <cell r="N663" t="str">
            <v>En ejecución</v>
          </cell>
          <cell r="O663" t="str">
            <v>V1.80111700</v>
          </cell>
          <cell r="P663" t="str">
            <v>PRESTAR LOS SERVICIOS PROFESIONALES PARA APOYAR JURÍDICAMENTE LA EJECUCIÓN DE LAS ACCIONES REQUERIDAS PARA EL TRÁMITE E IMPULSO PROCESAL DE LAS ACTUACIONES CONTRAVENCIONALES Y/O QUERELLAS QUE CURSEN EN LAS INSPECCIONES DE POLICÍA DE LA LOCALIDAD</v>
          </cell>
          <cell r="Q663" t="str">
            <v>Prestación de servicios</v>
          </cell>
          <cell r="R663" t="str">
            <v>Contratación directa</v>
          </cell>
          <cell r="S663" t="str">
            <v>Servicios profesionales y apoyo a la gestión</v>
          </cell>
          <cell r="T663">
            <v>45750</v>
          </cell>
          <cell r="U663">
            <v>45811</v>
          </cell>
          <cell r="V663">
            <v>45786</v>
          </cell>
          <cell r="Y663" t="str">
            <v>No Definido</v>
          </cell>
          <cell r="Z663" t="str">
            <v>Cédula de Ciudadanía</v>
          </cell>
          <cell r="AA663">
            <v>39618121</v>
          </cell>
          <cell r="AB663" t="str">
            <v>ADRIANA ESPINOSA ROJAS</v>
          </cell>
          <cell r="AC663" t="str">
            <v>No</v>
          </cell>
          <cell r="AD663" t="str">
            <v>No</v>
          </cell>
          <cell r="AE663" t="str">
            <v>No</v>
          </cell>
          <cell r="AF663" t="str">
            <v>No</v>
          </cell>
          <cell r="AG663" t="str">
            <v>No</v>
          </cell>
          <cell r="AH663" t="str">
            <v>No</v>
          </cell>
          <cell r="AI663" t="str">
            <v>No</v>
          </cell>
          <cell r="AJ663" t="str">
            <v>Recursos Propios</v>
          </cell>
          <cell r="AK663" t="str">
            <v>Inversión</v>
          </cell>
          <cell r="AL663" t="str">
            <v>33,810,000</v>
          </cell>
          <cell r="AM663">
            <v>0</v>
          </cell>
          <cell r="AN663">
            <v>0</v>
          </cell>
          <cell r="AO663" t="str">
            <v>33,810,000</v>
          </cell>
          <cell r="AP663">
            <v>0</v>
          </cell>
          <cell r="AQ663">
            <v>0</v>
          </cell>
          <cell r="AR663">
            <v>0</v>
          </cell>
          <cell r="AS663" t="str">
            <v>33,810,000</v>
          </cell>
          <cell r="AT663" t="str">
            <v>No Válido</v>
          </cell>
          <cell r="AU663" t="str">
            <v>No Definido</v>
          </cell>
          <cell r="AV663" t="str">
            <v>No D</v>
          </cell>
          <cell r="AW663">
            <v>0</v>
          </cell>
          <cell r="AX663">
            <v>0</v>
          </cell>
          <cell r="AY663" t="str">
            <v>No</v>
          </cell>
          <cell r="AZ663">
            <v>0</v>
          </cell>
          <cell r="BA663" t="str">
            <v>No aplica</v>
          </cell>
          <cell r="BB663" t="str">
            <v>No aplica</v>
          </cell>
          <cell r="BC663" t="str">
            <v>https://community.secop.gov.co/Public/Tendering/OpportunityDetail/Index?noticeUID=CO1.NTC.7755792&amp;isFromPublicArea=True&amp;isModal=true&amp;asPopupView=true</v>
          </cell>
        </row>
        <row r="664">
          <cell r="M664" t="str">
            <v>018-2025</v>
          </cell>
          <cell r="N664" t="str">
            <v>En ejecución</v>
          </cell>
          <cell r="O664" t="str">
            <v>V1.80111700</v>
          </cell>
          <cell r="P664" t="str">
            <v>Prestar los servicios profesionales al Área de Gestión del Desarrollo Local realizando las actividades financieras relacionadas con las diferentes etapas contractuales de los procesos de adquisición de bienes y servicios que haga la Alcaldía Local de Suba.</v>
          </cell>
          <cell r="Q664" t="str">
            <v>Prestación de servicios</v>
          </cell>
          <cell r="R664" t="str">
            <v>Contratación directa</v>
          </cell>
          <cell r="S664" t="str">
            <v>Servicios profesionales y apoyo a la gestión</v>
          </cell>
          <cell r="T664" t="str">
            <v>02/17/2025</v>
          </cell>
          <cell r="U664">
            <v>45660</v>
          </cell>
          <cell r="V664" t="str">
            <v>08/31/2025</v>
          </cell>
          <cell r="Y664" t="str">
            <v>No Definido</v>
          </cell>
          <cell r="Z664" t="str">
            <v>Cédula de Ciudadanía</v>
          </cell>
          <cell r="AA664">
            <v>1014193885</v>
          </cell>
          <cell r="AB664" t="str">
            <v>JONATAN OVALLE DIAZ</v>
          </cell>
          <cell r="AC664" t="str">
            <v>No</v>
          </cell>
          <cell r="AD664" t="str">
            <v>No</v>
          </cell>
          <cell r="AE664" t="str">
            <v>No</v>
          </cell>
          <cell r="AF664" t="str">
            <v>No</v>
          </cell>
          <cell r="AG664" t="str">
            <v>No</v>
          </cell>
          <cell r="AH664" t="str">
            <v>No</v>
          </cell>
          <cell r="AI664" t="str">
            <v>No</v>
          </cell>
          <cell r="AJ664" t="str">
            <v>Recursos Propios</v>
          </cell>
          <cell r="AK664" t="str">
            <v>Inversión</v>
          </cell>
          <cell r="AL664" t="str">
            <v>46,128,000</v>
          </cell>
          <cell r="AM664">
            <v>0</v>
          </cell>
          <cell r="AN664">
            <v>0</v>
          </cell>
          <cell r="AO664" t="str">
            <v>46,128,000</v>
          </cell>
          <cell r="AP664">
            <v>0</v>
          </cell>
          <cell r="AQ664">
            <v>0</v>
          </cell>
          <cell r="AR664">
            <v>0</v>
          </cell>
          <cell r="AS664" t="str">
            <v>46,128,000</v>
          </cell>
          <cell r="AT664" t="str">
            <v>No Válido</v>
          </cell>
          <cell r="AU664" t="str">
            <v>No Definido</v>
          </cell>
          <cell r="AV664" t="str">
            <v>No D</v>
          </cell>
          <cell r="AW664">
            <v>0</v>
          </cell>
          <cell r="AX664">
            <v>0</v>
          </cell>
          <cell r="AY664" t="str">
            <v>No</v>
          </cell>
          <cell r="AZ664">
            <v>0</v>
          </cell>
          <cell r="BA664" t="str">
            <v>No aplica</v>
          </cell>
          <cell r="BB664" t="str">
            <v>No aplica</v>
          </cell>
          <cell r="BC664" t="str">
            <v>https://community.secop.gov.co/Public/Tendering/OpportunityDetail/Index?noticeUID=CO1.NTC.7643379&amp;isFromPublicArea=True&amp;isModal=true&amp;asPopupView=true</v>
          </cell>
        </row>
        <row r="665">
          <cell r="M665" t="str">
            <v>010-2025</v>
          </cell>
          <cell r="N665" t="str">
            <v>En ejecución</v>
          </cell>
          <cell r="O665" t="str">
            <v>V1.80111700</v>
          </cell>
          <cell r="P665" t="str">
            <v>Prestar el apoyo asistencial a las comisiones de la Junta AdministradoraLocal</v>
          </cell>
          <cell r="Q665" t="str">
            <v>Prestación de servicios</v>
          </cell>
          <cell r="R665" t="str">
            <v>Contratación directa</v>
          </cell>
          <cell r="S665" t="str">
            <v>Servicios profesionales y apoyo a la gestión</v>
          </cell>
          <cell r="T665" t="str">
            <v>03/21/2025</v>
          </cell>
          <cell r="U665" t="str">
            <v>03/27/2025</v>
          </cell>
          <cell r="V665" t="str">
            <v>11/26/2025</v>
          </cell>
          <cell r="Y665" t="str">
            <v>No Definido</v>
          </cell>
          <cell r="Z665" t="str">
            <v>Cédula de Ciudadanía</v>
          </cell>
          <cell r="AA665">
            <v>53065732</v>
          </cell>
          <cell r="AB665" t="str">
            <v>Maria Angelica Sosa Fresneda</v>
          </cell>
          <cell r="AC665" t="str">
            <v>No</v>
          </cell>
          <cell r="AD665" t="str">
            <v>No</v>
          </cell>
          <cell r="AE665" t="str">
            <v>No</v>
          </cell>
          <cell r="AF665" t="str">
            <v>No</v>
          </cell>
          <cell r="AG665" t="str">
            <v>No</v>
          </cell>
          <cell r="AH665" t="str">
            <v>No</v>
          </cell>
          <cell r="AI665" t="str">
            <v>No</v>
          </cell>
          <cell r="AJ665" t="str">
            <v>Recursos Propios</v>
          </cell>
          <cell r="AK665" t="str">
            <v>Inversión</v>
          </cell>
          <cell r="AL665" t="str">
            <v>23,808,000</v>
          </cell>
          <cell r="AM665">
            <v>0</v>
          </cell>
          <cell r="AN665">
            <v>0</v>
          </cell>
          <cell r="AO665" t="str">
            <v>23,808,000</v>
          </cell>
          <cell r="AP665">
            <v>0</v>
          </cell>
          <cell r="AQ665">
            <v>0</v>
          </cell>
          <cell r="AR665">
            <v>0</v>
          </cell>
          <cell r="AS665" t="str">
            <v>23,808,000</v>
          </cell>
          <cell r="AT665" t="str">
            <v>No Válido</v>
          </cell>
          <cell r="AU665" t="str">
            <v>No Definido</v>
          </cell>
          <cell r="AV665" t="str">
            <v>No D</v>
          </cell>
          <cell r="AW665">
            <v>0</v>
          </cell>
          <cell r="AX665">
            <v>0</v>
          </cell>
          <cell r="AY665" t="str">
            <v>No</v>
          </cell>
          <cell r="AZ665">
            <v>0</v>
          </cell>
          <cell r="BA665" t="str">
            <v>No aplica</v>
          </cell>
          <cell r="BB665" t="str">
            <v>No aplica</v>
          </cell>
          <cell r="BC665" t="str">
            <v>https://community.secop.gov.co/Public/Tendering/OpportunityDetail/Index?noticeUID=CO1.NTC.7736953&amp;isFromPublicArea=True&amp;isModal=true&amp;asPopupView=true</v>
          </cell>
        </row>
        <row r="666">
          <cell r="M666" t="str">
            <v>094-2025</v>
          </cell>
          <cell r="N666" t="str">
            <v>En ejecución</v>
          </cell>
          <cell r="O666" t="str">
            <v>V1.80111700</v>
          </cell>
          <cell r="P666" t="str">
            <v>Prestar servicios profesionales de apoyo al Alcalde Local en la promoción; 
articulación; acompañamiento y seguimiento para la atención y protección de los animales domésticos y silvestres de la localidad.</v>
          </cell>
          <cell r="Q666" t="str">
            <v>Prestación de servicios</v>
          </cell>
          <cell r="R666" t="str">
            <v>Contratación directa</v>
          </cell>
          <cell r="S666" t="str">
            <v>Servicios profesionales y apoyo a la gestión</v>
          </cell>
          <cell r="T666" t="str">
            <v>02/20/2025</v>
          </cell>
          <cell r="U666" t="str">
            <v>02/24/2025</v>
          </cell>
          <cell r="V666" t="str">
            <v>08/23/2025</v>
          </cell>
          <cell r="Y666" t="str">
            <v>No Definido</v>
          </cell>
          <cell r="Z666" t="str">
            <v>Cédula de Ciudadanía</v>
          </cell>
          <cell r="AA666">
            <v>1096189980</v>
          </cell>
          <cell r="AB666" t="str">
            <v>ROGER DE JESUS QUINTERO CARRASCAL</v>
          </cell>
          <cell r="AC666" t="str">
            <v>No</v>
          </cell>
          <cell r="AD666" t="str">
            <v>No</v>
          </cell>
          <cell r="AE666" t="str">
            <v>No</v>
          </cell>
          <cell r="AF666" t="str">
            <v>No</v>
          </cell>
          <cell r="AG666" t="str">
            <v>No</v>
          </cell>
          <cell r="AH666" t="str">
            <v>No</v>
          </cell>
          <cell r="AI666" t="str">
            <v>No</v>
          </cell>
          <cell r="AJ666" t="str">
            <v>Recursos Propios</v>
          </cell>
          <cell r="AK666" t="str">
            <v>Inversión</v>
          </cell>
          <cell r="AL666" t="str">
            <v>46,128,000</v>
          </cell>
          <cell r="AM666">
            <v>0</v>
          </cell>
          <cell r="AN666">
            <v>0</v>
          </cell>
          <cell r="AO666" t="str">
            <v>46,128,000</v>
          </cell>
          <cell r="AP666">
            <v>0</v>
          </cell>
          <cell r="AQ666">
            <v>0</v>
          </cell>
          <cell r="AR666">
            <v>0</v>
          </cell>
          <cell r="AS666" t="str">
            <v>46,128,000</v>
          </cell>
          <cell r="AT666" t="str">
            <v>No Válido</v>
          </cell>
          <cell r="AU666" t="str">
            <v>No Definido</v>
          </cell>
          <cell r="AV666" t="str">
            <v>No D</v>
          </cell>
          <cell r="AW666">
            <v>0</v>
          </cell>
          <cell r="AX666">
            <v>0</v>
          </cell>
          <cell r="AY666" t="str">
            <v>No</v>
          </cell>
          <cell r="AZ666">
            <v>0</v>
          </cell>
          <cell r="BA666" t="str">
            <v>No aplica</v>
          </cell>
          <cell r="BB666" t="str">
            <v>No aplica</v>
          </cell>
          <cell r="BC666" t="str">
            <v>https://community.secop.gov.co/Public/Tendering/OpportunityDetail/Index?noticeUID=CO1.NTC.7670766&amp;isFromPublicArea=True&amp;isModal=true&amp;asPopupView=true</v>
          </cell>
        </row>
        <row r="667">
          <cell r="M667" t="str">
            <v>434-2025</v>
          </cell>
          <cell r="N667" t="str">
            <v>En ejecución</v>
          </cell>
          <cell r="O667" t="str">
            <v>V1.80111700</v>
          </cell>
          <cell r="P667" t="str">
            <v>Prestar servicios profesionales en temas de tecnología y/o sistemas en el levantamiento y análisis de requisitos; desarrollo; documentación; pruebas y puesta en marcha de los sistemas de adquisiciones.</v>
          </cell>
          <cell r="Q667" t="str">
            <v>Prestación de servicios</v>
          </cell>
          <cell r="R667" t="str">
            <v>Contratación directa</v>
          </cell>
          <cell r="S667" t="str">
            <v>Servicios profesionales y apoyo a la gestión</v>
          </cell>
          <cell r="T667">
            <v>45841</v>
          </cell>
          <cell r="U667">
            <v>45933</v>
          </cell>
          <cell r="V667">
            <v>45909</v>
          </cell>
          <cell r="Y667" t="str">
            <v>No Definido</v>
          </cell>
          <cell r="Z667" t="str">
            <v>Cédula de Ciudadanía</v>
          </cell>
          <cell r="AA667">
            <v>52148893</v>
          </cell>
          <cell r="AB667" t="str">
            <v>MARISOL LONDOÑO LÓPEZ</v>
          </cell>
          <cell r="AC667" t="str">
            <v>No</v>
          </cell>
          <cell r="AD667" t="str">
            <v>No</v>
          </cell>
          <cell r="AE667" t="str">
            <v>No</v>
          </cell>
          <cell r="AF667" t="str">
            <v>No</v>
          </cell>
          <cell r="AG667" t="str">
            <v>No</v>
          </cell>
          <cell r="AH667" t="str">
            <v>No</v>
          </cell>
          <cell r="AI667" t="str">
            <v>No</v>
          </cell>
          <cell r="AJ667" t="str">
            <v>Recursos Propios</v>
          </cell>
          <cell r="AK667" t="str">
            <v>Inversión</v>
          </cell>
          <cell r="AL667" t="str">
            <v>46,128,000</v>
          </cell>
          <cell r="AM667">
            <v>0</v>
          </cell>
          <cell r="AN667">
            <v>0</v>
          </cell>
          <cell r="AO667" t="str">
            <v>46,128,000</v>
          </cell>
          <cell r="AP667">
            <v>0</v>
          </cell>
          <cell r="AQ667">
            <v>0</v>
          </cell>
          <cell r="AR667">
            <v>0</v>
          </cell>
          <cell r="AS667" t="str">
            <v>46,128,000</v>
          </cell>
          <cell r="AT667" t="str">
            <v>No Válido</v>
          </cell>
          <cell r="AU667" t="str">
            <v>No Definido</v>
          </cell>
          <cell r="AV667" t="str">
            <v>No D</v>
          </cell>
          <cell r="AW667">
            <v>0</v>
          </cell>
          <cell r="AX667">
            <v>0</v>
          </cell>
          <cell r="AY667" t="str">
            <v>No</v>
          </cell>
          <cell r="AZ667">
            <v>0</v>
          </cell>
          <cell r="BA667" t="str">
            <v>No aplica</v>
          </cell>
          <cell r="BB667" t="str">
            <v>No aplica</v>
          </cell>
          <cell r="BC667" t="str">
            <v>https://community.secop.gov.co/Public/Tendering/OpportunityDetail/Index?noticeUID=CO1.NTC.7787591&amp;isFromPublicArea=True&amp;isModal=true&amp;asPopupView=true</v>
          </cell>
        </row>
        <row r="668">
          <cell r="M668" t="str">
            <v>650-2025</v>
          </cell>
          <cell r="N668" t="str">
            <v>En ejecución</v>
          </cell>
          <cell r="O668" t="str">
            <v>V1.80111700</v>
          </cell>
          <cell r="P668" t="str">
            <v>Prestar servicios profesionales para desarrollar procesos de formacion; creacion y circulacion de cultural; contribuyendo al fortalecimiento del ecosistema del arte; la cultura y el patrimonio de la localidad.</v>
          </cell>
          <cell r="Q668" t="str">
            <v>Prestación de servicios</v>
          </cell>
          <cell r="R668" t="str">
            <v>Contratación directa</v>
          </cell>
          <cell r="S668" t="str">
            <v>Servicios profesionales y apoyo a la gestión</v>
          </cell>
          <cell r="T668" t="str">
            <v>06/18/2025</v>
          </cell>
          <cell r="U668" t="str">
            <v>06/24/2025</v>
          </cell>
          <cell r="V668" t="str">
            <v>12/23/2025</v>
          </cell>
          <cell r="Y668" t="str">
            <v>No Definido</v>
          </cell>
          <cell r="Z668" t="str">
            <v>Cédula de Ciudadanía</v>
          </cell>
          <cell r="AA668">
            <v>1032434519</v>
          </cell>
          <cell r="AB668" t="str">
            <v>LILIANA MARCELA RODRÍGUEZ CRUZ</v>
          </cell>
          <cell r="AC668" t="str">
            <v>No</v>
          </cell>
          <cell r="AD668" t="str">
            <v>No</v>
          </cell>
          <cell r="AE668" t="str">
            <v>No</v>
          </cell>
          <cell r="AF668" t="str">
            <v>No</v>
          </cell>
          <cell r="AG668" t="str">
            <v>No</v>
          </cell>
          <cell r="AH668" t="str">
            <v>No</v>
          </cell>
          <cell r="AI668" t="str">
            <v>No</v>
          </cell>
          <cell r="AJ668" t="str">
            <v>Recursos Propios</v>
          </cell>
          <cell r="AK668" t="str">
            <v>Inversión</v>
          </cell>
          <cell r="AL668" t="str">
            <v>33,810,000</v>
          </cell>
          <cell r="AM668">
            <v>0</v>
          </cell>
          <cell r="AN668">
            <v>0</v>
          </cell>
          <cell r="AO668" t="str">
            <v>33,810,000</v>
          </cell>
          <cell r="AP668">
            <v>0</v>
          </cell>
          <cell r="AQ668">
            <v>0</v>
          </cell>
          <cell r="AR668">
            <v>0</v>
          </cell>
          <cell r="AS668" t="str">
            <v>33,810,000</v>
          </cell>
          <cell r="AT668" t="str">
            <v>No Válido</v>
          </cell>
          <cell r="AU668" t="str">
            <v>No Definido</v>
          </cell>
          <cell r="AV668" t="str">
            <v>No D</v>
          </cell>
          <cell r="AW668">
            <v>0</v>
          </cell>
          <cell r="AX668">
            <v>0</v>
          </cell>
          <cell r="AY668" t="str">
            <v>No</v>
          </cell>
          <cell r="AZ668">
            <v>0</v>
          </cell>
          <cell r="BA668" t="str">
            <v>No aplica</v>
          </cell>
          <cell r="BB668" t="str">
            <v>No aplica</v>
          </cell>
          <cell r="BC668" t="str">
            <v>https://community.secop.gov.co/Public/Tendering/OpportunityDetail/Index?noticeUID=CO1.NTC.8299622&amp;isFromPublicArea=True&amp;isModal=true&amp;asPopupView=true</v>
          </cell>
        </row>
        <row r="669">
          <cell r="M669" t="str">
            <v>581-2025</v>
          </cell>
          <cell r="N669" t="str">
            <v>Modificado</v>
          </cell>
          <cell r="O669" t="str">
            <v>V1.80131500</v>
          </cell>
          <cell r="P669" t="str">
            <v>El Fondo de Desarrollo Local de Suba; en adelante el COMODANTE; hace entrega real y material a título de COMODATO a la junta de A del Barrio RIO BAMBA; quien en adelante será el COMODATARIO; para su uso a
título gratuito y con cargo a restituir los bienes muebles de propiedad única y exclusiva del F</v>
          </cell>
          <cell r="Q669" t="str">
            <v>Comodato</v>
          </cell>
          <cell r="R669" t="str">
            <v>Contratación directa</v>
          </cell>
          <cell r="S669" t="str">
            <v>Prestamo de uso</v>
          </cell>
          <cell r="T669">
            <v>45937</v>
          </cell>
          <cell r="U669">
            <v>45968</v>
          </cell>
          <cell r="V669">
            <v>47763</v>
          </cell>
          <cell r="Y669" t="str">
            <v>No Definido</v>
          </cell>
          <cell r="Z669" t="str">
            <v>No Definido</v>
          </cell>
          <cell r="AA669">
            <v>900470217</v>
          </cell>
          <cell r="AB669" t="str">
            <v>JUNTA DE ACCION COMUNAL RIO BAMBA</v>
          </cell>
          <cell r="AC669" t="str">
            <v>No</v>
          </cell>
          <cell r="AD669" t="str">
            <v>No</v>
          </cell>
          <cell r="AE669" t="str">
            <v>No</v>
          </cell>
          <cell r="AF669" t="str">
            <v>No</v>
          </cell>
          <cell r="AG669" t="str">
            <v>No</v>
          </cell>
          <cell r="AH669" t="str">
            <v>No</v>
          </cell>
          <cell r="AI669" t="str">
            <v>No</v>
          </cell>
          <cell r="AJ669" t="str">
            <v>Distribuido</v>
          </cell>
          <cell r="AK669" t="str">
            <v>Funcionamiento</v>
          </cell>
          <cell r="AL669">
            <v>0</v>
          </cell>
          <cell r="AM669">
            <v>0</v>
          </cell>
          <cell r="AN669">
            <v>0</v>
          </cell>
          <cell r="AO669">
            <v>0</v>
          </cell>
          <cell r="AP669">
            <v>0</v>
          </cell>
          <cell r="AQ669">
            <v>0</v>
          </cell>
          <cell r="AR669">
            <v>0</v>
          </cell>
          <cell r="AS669">
            <v>0</v>
          </cell>
          <cell r="AT669" t="str">
            <v>No Válido</v>
          </cell>
          <cell r="AU669" t="str">
            <v>No Definido</v>
          </cell>
          <cell r="AV669" t="str">
            <v>No D</v>
          </cell>
          <cell r="AW669">
            <v>0</v>
          </cell>
          <cell r="AX669">
            <v>0</v>
          </cell>
          <cell r="AY669" t="str">
            <v>No</v>
          </cell>
          <cell r="AZ669">
            <v>0</v>
          </cell>
          <cell r="BA669" t="str">
            <v>No aplica</v>
          </cell>
          <cell r="BB669" t="str">
            <v>No aplica</v>
          </cell>
          <cell r="BC669" t="str">
            <v>https://community.secop.gov.co/Public/Tendering/OpportunityDetail/Index?noticeUID=CO1.NTC.8406171&amp;isFromPublicArea=True&amp;isModal=true&amp;asPopupView=true</v>
          </cell>
        </row>
        <row r="670">
          <cell r="M670" t="str">
            <v>218-2025</v>
          </cell>
          <cell r="N670" t="str">
            <v>En ejecución</v>
          </cell>
          <cell r="O670" t="str">
            <v>V1.80111700</v>
          </cell>
          <cell r="P670" t="str">
            <v>Prestar los servicios profesionales como abogado (a) para apoyar la gestión contractual relacionada con las comunicaciones de la Alcaldía Local de Suba;
 en los diferentes procesos de selección en sus etapas precontractual; contractual y postcontractual.</v>
          </cell>
          <cell r="Q670" t="str">
            <v>Prestación de servicios</v>
          </cell>
          <cell r="R670" t="str">
            <v>Contratación directa</v>
          </cell>
          <cell r="S670" t="str">
            <v>Servicios profesionales y apoyo a la gestión</v>
          </cell>
          <cell r="T670" t="str">
            <v>03/20/2025</v>
          </cell>
          <cell r="U670" t="str">
            <v>03/26/2025</v>
          </cell>
          <cell r="V670" t="str">
            <v>09/25/2025</v>
          </cell>
          <cell r="Y670" t="str">
            <v>No Definido</v>
          </cell>
          <cell r="Z670" t="str">
            <v>Cédula de Ciudadanía</v>
          </cell>
          <cell r="AA670">
            <v>1010199979</v>
          </cell>
          <cell r="AB670" t="str">
            <v>andres leonardo soler cardenas</v>
          </cell>
          <cell r="AC670" t="str">
            <v>No</v>
          </cell>
          <cell r="AD670" t="str">
            <v>No</v>
          </cell>
          <cell r="AE670" t="str">
            <v>No</v>
          </cell>
          <cell r="AF670" t="str">
            <v>No</v>
          </cell>
          <cell r="AG670" t="str">
            <v>No</v>
          </cell>
          <cell r="AH670" t="str">
            <v>No</v>
          </cell>
          <cell r="AI670" t="str">
            <v>No</v>
          </cell>
          <cell r="AJ670" t="str">
            <v>Recursos Propios</v>
          </cell>
          <cell r="AK670" t="str">
            <v>Inversión</v>
          </cell>
          <cell r="AL670" t="str">
            <v>46,128,000</v>
          </cell>
          <cell r="AM670">
            <v>0</v>
          </cell>
          <cell r="AN670">
            <v>0</v>
          </cell>
          <cell r="AO670" t="str">
            <v>46,128,000</v>
          </cell>
          <cell r="AP670">
            <v>0</v>
          </cell>
          <cell r="AQ670">
            <v>0</v>
          </cell>
          <cell r="AR670">
            <v>0</v>
          </cell>
          <cell r="AS670" t="str">
            <v>46,128,000</v>
          </cell>
          <cell r="AT670" t="str">
            <v>No Válido</v>
          </cell>
          <cell r="AU670" t="str">
            <v>No Definido</v>
          </cell>
          <cell r="AV670" t="str">
            <v>No D</v>
          </cell>
          <cell r="AW670">
            <v>0</v>
          </cell>
          <cell r="AX670">
            <v>0</v>
          </cell>
          <cell r="AY670" t="str">
            <v>No</v>
          </cell>
          <cell r="AZ670">
            <v>0</v>
          </cell>
          <cell r="BA670" t="str">
            <v>No aplica</v>
          </cell>
          <cell r="BB670" t="str">
            <v>No aplica</v>
          </cell>
          <cell r="BC670" t="str">
            <v>https://community.secop.gov.co/Public/Tendering/OpportunityDetail/Index?noticeUID=CO1.NTC.7864030&amp;isFromPublicArea=True&amp;isModal=true&amp;asPopupView=true</v>
          </cell>
        </row>
        <row r="671">
          <cell r="M671" t="str">
            <v>514-2025</v>
          </cell>
          <cell r="N671" t="str">
            <v>En ejecución</v>
          </cell>
          <cell r="O671" t="str">
            <v>V1.80111700</v>
          </cell>
          <cell r="P671" t="str">
            <v>Prestar los servicios profesionales en el área de Gestión del Desarrollo Local realizando apoyo a las actividades relacionadas con las diferentes etapas contractuales de los proyectos de inversión destinados a la intervención de la malla vial; espacio público; infraestructura cultural y parques de l</v>
          </cell>
          <cell r="Q671" t="str">
            <v>Prestación de servicios</v>
          </cell>
          <cell r="R671" t="str">
            <v>Contratación directa</v>
          </cell>
          <cell r="S671" t="str">
            <v>Servicios profesionales y apoyo a la gestión</v>
          </cell>
          <cell r="T671">
            <v>45692</v>
          </cell>
          <cell r="U671">
            <v>45751</v>
          </cell>
          <cell r="V671">
            <v>45726</v>
          </cell>
          <cell r="Y671" t="str">
            <v>No Definido</v>
          </cell>
          <cell r="Z671" t="str">
            <v>Cédula de Ciudadanía</v>
          </cell>
          <cell r="AA671">
            <v>1013637730</v>
          </cell>
          <cell r="AB671" t="str">
            <v>ERICK LEANDRO VALBUENA CARDENAS</v>
          </cell>
          <cell r="AC671" t="str">
            <v>No</v>
          </cell>
          <cell r="AD671" t="str">
            <v>No</v>
          </cell>
          <cell r="AE671" t="str">
            <v>No</v>
          </cell>
          <cell r="AF671" t="str">
            <v>No</v>
          </cell>
          <cell r="AG671" t="str">
            <v>No</v>
          </cell>
          <cell r="AH671" t="str">
            <v>No</v>
          </cell>
          <cell r="AI671" t="str">
            <v>No</v>
          </cell>
          <cell r="AJ671" t="str">
            <v>Recursos Propios</v>
          </cell>
          <cell r="AK671" t="str">
            <v>Inversión</v>
          </cell>
          <cell r="AL671" t="str">
            <v>33,810,000</v>
          </cell>
          <cell r="AM671">
            <v>0</v>
          </cell>
          <cell r="AN671">
            <v>0</v>
          </cell>
          <cell r="AO671" t="str">
            <v>33,810,000</v>
          </cell>
          <cell r="AP671">
            <v>0</v>
          </cell>
          <cell r="AQ671">
            <v>0</v>
          </cell>
          <cell r="AR671">
            <v>0</v>
          </cell>
          <cell r="AS671" t="str">
            <v>33,810,000</v>
          </cell>
          <cell r="AT671" t="str">
            <v>No Válido</v>
          </cell>
          <cell r="AU671" t="str">
            <v>No Definido</v>
          </cell>
          <cell r="AV671" t="str">
            <v>No D</v>
          </cell>
          <cell r="AW671">
            <v>0</v>
          </cell>
          <cell r="AX671">
            <v>0</v>
          </cell>
          <cell r="AY671" t="str">
            <v>No</v>
          </cell>
          <cell r="AZ671">
            <v>0</v>
          </cell>
          <cell r="BA671" t="str">
            <v>No aplica</v>
          </cell>
          <cell r="BB671" t="str">
            <v>No aplica</v>
          </cell>
          <cell r="BC671" t="str">
            <v>https://community.secop.gov.co/Public/Tendering/OpportunityDetail/Index?noticeUID=CO1.NTC.7927189&amp;isFromPublicArea=True&amp;isModal=true&amp;asPopupView=true</v>
          </cell>
        </row>
        <row r="672">
          <cell r="M672" t="str">
            <v>185-2025</v>
          </cell>
          <cell r="N672" t="str">
            <v>En ejecución</v>
          </cell>
          <cell r="O672" t="str">
            <v>V1.80111700</v>
          </cell>
          <cell r="P672" t="str">
            <v>Prestar los servicios profesionales para apoyar
 técnicamente las distintas etapas de los procesos de competencia de las Inspecciones de Policía de la
 Localidad; según reparto</v>
          </cell>
          <cell r="Q672" t="str">
            <v>Prestación de servicios</v>
          </cell>
          <cell r="R672" t="str">
            <v>Contratación directa</v>
          </cell>
          <cell r="S672" t="str">
            <v>Servicios profesionales y apoyo a la gestión</v>
          </cell>
          <cell r="T672">
            <v>45719</v>
          </cell>
          <cell r="U672" t="str">
            <v>03/17/2025</v>
          </cell>
          <cell r="V672" t="str">
            <v>09/16/2025</v>
          </cell>
          <cell r="Y672" t="str">
            <v>No Definido</v>
          </cell>
          <cell r="Z672" t="str">
            <v>Cédula de Ciudadanía</v>
          </cell>
          <cell r="AA672">
            <v>7304906</v>
          </cell>
          <cell r="AB672" t="str">
            <v>JULIO HERNAN  GONZALEZ GONZALEZ</v>
          </cell>
          <cell r="AC672" t="str">
            <v>No</v>
          </cell>
          <cell r="AD672" t="str">
            <v>No</v>
          </cell>
          <cell r="AE672" t="str">
            <v>No</v>
          </cell>
          <cell r="AF672" t="str">
            <v>No</v>
          </cell>
          <cell r="AG672" t="str">
            <v>No</v>
          </cell>
          <cell r="AH672" t="str">
            <v>No</v>
          </cell>
          <cell r="AI672" t="str">
            <v>No</v>
          </cell>
          <cell r="AJ672" t="str">
            <v>Recursos Propios</v>
          </cell>
          <cell r="AK672" t="str">
            <v>Inversión</v>
          </cell>
          <cell r="AL672" t="str">
            <v>46,128,000</v>
          </cell>
          <cell r="AM672">
            <v>0</v>
          </cell>
          <cell r="AN672">
            <v>0</v>
          </cell>
          <cell r="AO672" t="str">
            <v>46,128,000</v>
          </cell>
          <cell r="AP672">
            <v>0</v>
          </cell>
          <cell r="AQ672">
            <v>0</v>
          </cell>
          <cell r="AR672">
            <v>0</v>
          </cell>
          <cell r="AS672" t="str">
            <v>46,128,000</v>
          </cell>
          <cell r="AT672" t="str">
            <v>No Válido</v>
          </cell>
          <cell r="AU672" t="str">
            <v>No Definido</v>
          </cell>
          <cell r="AV672" t="str">
            <v>No D</v>
          </cell>
          <cell r="AW672">
            <v>0</v>
          </cell>
          <cell r="AX672">
            <v>0</v>
          </cell>
          <cell r="AY672" t="str">
            <v>No</v>
          </cell>
          <cell r="AZ672">
            <v>0</v>
          </cell>
          <cell r="BA672" t="str">
            <v>No aplica</v>
          </cell>
          <cell r="BB672" t="str">
            <v>No aplica</v>
          </cell>
          <cell r="BC672" t="str">
            <v>https://community.secop.gov.co/Public/Tendering/OpportunityDetail/Index?noticeUID=CO1.NTC.7726830&amp;isFromPublicArea=True&amp;isModal=true&amp;asPopupView=true</v>
          </cell>
        </row>
        <row r="673">
          <cell r="M673" t="str">
            <v>375-2025</v>
          </cell>
          <cell r="N673" t="str">
            <v>cedido</v>
          </cell>
          <cell r="O673" t="str">
            <v>V1.80111700</v>
          </cell>
          <cell r="P673" t="str">
            <v>Prestar servicios asistenciales al Área de Gestión del Desarrollo Local de la Alcaldía Local de Suba; como apoyo en los procesos y procedimientos requeridos del almacén del Fondo de Desarrollo Local</v>
          </cell>
          <cell r="Q673" t="str">
            <v>Prestación de servicios</v>
          </cell>
          <cell r="R673" t="str">
            <v>Contratación directa</v>
          </cell>
          <cell r="S673" t="str">
            <v>Servicios profesionales y apoyo a la gestión</v>
          </cell>
          <cell r="T673" t="str">
            <v>03/27/2025</v>
          </cell>
          <cell r="U673" t="str">
            <v>03/31/2025</v>
          </cell>
          <cell r="V673" t="str">
            <v>09/29/2025</v>
          </cell>
          <cell r="Y673" t="str">
            <v>Como acordado previamente</v>
          </cell>
          <cell r="Z673" t="str">
            <v>Cédula de Ciudadanía</v>
          </cell>
          <cell r="AA673">
            <v>1019091171</v>
          </cell>
          <cell r="AB673" t="str">
            <v>Karent Yiseth Perez Lopez</v>
          </cell>
          <cell r="AC673" t="str">
            <v>No</v>
          </cell>
          <cell r="AD673" t="str">
            <v>No</v>
          </cell>
          <cell r="AE673" t="str">
            <v>No</v>
          </cell>
          <cell r="AF673" t="str">
            <v>No</v>
          </cell>
          <cell r="AG673" t="str">
            <v>No</v>
          </cell>
          <cell r="AH673" t="str">
            <v>No</v>
          </cell>
          <cell r="AI673" t="str">
            <v>No</v>
          </cell>
          <cell r="AJ673" t="str">
            <v>Recursos Propios</v>
          </cell>
          <cell r="AK673" t="str">
            <v>Inversión</v>
          </cell>
          <cell r="AL673" t="str">
            <v>17,856,000</v>
          </cell>
          <cell r="AM673">
            <v>0</v>
          </cell>
          <cell r="AN673" t="str">
            <v>2,976,000</v>
          </cell>
          <cell r="AO673" t="str">
            <v>17,856,000</v>
          </cell>
          <cell r="AP673">
            <v>0</v>
          </cell>
          <cell r="AQ673">
            <v>0</v>
          </cell>
          <cell r="AR673">
            <v>0</v>
          </cell>
          <cell r="AS673" t="str">
            <v>17,856,000</v>
          </cell>
          <cell r="AT673" t="str">
            <v>No Válido</v>
          </cell>
          <cell r="AU673" t="str">
            <v>No Definido</v>
          </cell>
          <cell r="AV673" t="str">
            <v>No D</v>
          </cell>
          <cell r="AW673">
            <v>0</v>
          </cell>
          <cell r="AX673">
            <v>0</v>
          </cell>
          <cell r="AY673" t="str">
            <v>No</v>
          </cell>
          <cell r="AZ673">
            <v>0</v>
          </cell>
          <cell r="BA673" t="str">
            <v>No aplica</v>
          </cell>
          <cell r="BB673" t="str">
            <v>No aplica</v>
          </cell>
          <cell r="BC673" t="str">
            <v>https://community.secop.gov.co/Public/Tendering/OpportunityDetail/Index?noticeUID=CO1.NTC.7900474&amp;isFromPublicArea=True&amp;isModal=true&amp;asPopupView=true</v>
          </cell>
        </row>
        <row r="674">
          <cell r="M674" t="str">
            <v>441-2025</v>
          </cell>
          <cell r="N674" t="str">
            <v>En ejecución</v>
          </cell>
          <cell r="O674" t="str">
            <v>V1.80111700</v>
          </cell>
          <cell r="P674" t="str">
            <v>Prestar sus servicios profesionales para apoyar las dinámicas de creación; acceso y consumo de bienes y servicios culturales y creativos en la localidad y promover los procesos de participación; información y organización territorial enfocadas en las prácticas artísticas; culturales y patrimoniales</v>
          </cell>
          <cell r="Q674" t="str">
            <v>Prestación de servicios</v>
          </cell>
          <cell r="R674" t="str">
            <v>Contratación directa</v>
          </cell>
          <cell r="S674" t="str">
            <v>Servicios profesionales y apoyo a la gestión</v>
          </cell>
          <cell r="T674" t="str">
            <v>03/18/2025</v>
          </cell>
          <cell r="U674" t="str">
            <v>03/20/2025</v>
          </cell>
          <cell r="V674" t="str">
            <v>09/19/2025</v>
          </cell>
          <cell r="Y674" t="str">
            <v>No Definido</v>
          </cell>
          <cell r="Z674" t="str">
            <v>Cédula de Ciudadanía</v>
          </cell>
          <cell r="AA674">
            <v>52336841</v>
          </cell>
          <cell r="AB674" t="str">
            <v>ELVIA XIMENA RINCON LANCHEROS</v>
          </cell>
          <cell r="AC674" t="str">
            <v>No</v>
          </cell>
          <cell r="AD674" t="str">
            <v>No</v>
          </cell>
          <cell r="AE674" t="str">
            <v>No</v>
          </cell>
          <cell r="AF674" t="str">
            <v>No</v>
          </cell>
          <cell r="AG674" t="str">
            <v>No</v>
          </cell>
          <cell r="AH674" t="str">
            <v>No</v>
          </cell>
          <cell r="AI674" t="str">
            <v>No</v>
          </cell>
          <cell r="AJ674" t="str">
            <v>Recursos Propios</v>
          </cell>
          <cell r="AK674" t="str">
            <v>Inversión</v>
          </cell>
          <cell r="AL674" t="str">
            <v>33,810,000</v>
          </cell>
          <cell r="AM674">
            <v>0</v>
          </cell>
          <cell r="AN674">
            <v>0</v>
          </cell>
          <cell r="AO674" t="str">
            <v>33,810,000</v>
          </cell>
          <cell r="AP674">
            <v>0</v>
          </cell>
          <cell r="AQ674">
            <v>0</v>
          </cell>
          <cell r="AR674">
            <v>0</v>
          </cell>
          <cell r="AS674" t="str">
            <v>33,810,000</v>
          </cell>
          <cell r="AT674" t="str">
            <v>No Válido</v>
          </cell>
          <cell r="AU674" t="str">
            <v>No Definido</v>
          </cell>
          <cell r="AV674" t="str">
            <v>No D</v>
          </cell>
          <cell r="AW674">
            <v>0</v>
          </cell>
          <cell r="AX674">
            <v>0</v>
          </cell>
          <cell r="AY674" t="str">
            <v>No</v>
          </cell>
          <cell r="AZ674">
            <v>0</v>
          </cell>
          <cell r="BA674" t="str">
            <v>No aplica</v>
          </cell>
          <cell r="BB674" t="str">
            <v>No aplica</v>
          </cell>
          <cell r="BC674" t="str">
            <v>https://community.secop.gov.co/Public/Tendering/OpportunityDetail/Index?noticeUID=CO1.NTC.7846254&amp;isFromPublicArea=True&amp;isModal=true&amp;asPopupView=true</v>
          </cell>
        </row>
        <row r="675">
          <cell r="M675" t="str">
            <v>651-2025</v>
          </cell>
          <cell r="N675" t="str">
            <v>En ejecución</v>
          </cell>
          <cell r="O675" t="str">
            <v>V1.80111700</v>
          </cell>
          <cell r="P675" t="str">
            <v>Prestar servicios profesionales para desarrollar procesos de formacion; creación y circulación de cultural; contribuyendo al fortalecimiento del ecosistema del arte; la cultura y el patrimonio de la localidad</v>
          </cell>
          <cell r="Q675" t="str">
            <v>Prestación de servicios</v>
          </cell>
          <cell r="R675" t="str">
            <v>Contratación directa</v>
          </cell>
          <cell r="S675" t="str">
            <v>Servicios profesionales y apoyo a la gestión</v>
          </cell>
          <cell r="T675" t="str">
            <v>06/19/2025</v>
          </cell>
          <cell r="U675" t="str">
            <v>06/24/2025</v>
          </cell>
          <cell r="V675" t="str">
            <v>12/23/2025</v>
          </cell>
          <cell r="Y675" t="str">
            <v>No Definido</v>
          </cell>
          <cell r="Z675" t="str">
            <v>Cédula de Ciudadanía</v>
          </cell>
          <cell r="AA675">
            <v>1019090526</v>
          </cell>
          <cell r="AB675" t="str">
            <v>Mónica Ortiz Torres</v>
          </cell>
          <cell r="AC675" t="str">
            <v>No</v>
          </cell>
          <cell r="AD675" t="str">
            <v>No</v>
          </cell>
          <cell r="AE675" t="str">
            <v>No</v>
          </cell>
          <cell r="AF675" t="str">
            <v>No</v>
          </cell>
          <cell r="AG675" t="str">
            <v>No</v>
          </cell>
          <cell r="AH675" t="str">
            <v>No</v>
          </cell>
          <cell r="AI675" t="str">
            <v>No</v>
          </cell>
          <cell r="AJ675" t="str">
            <v>Recursos Propios</v>
          </cell>
          <cell r="AK675" t="str">
            <v>Funcionamiento</v>
          </cell>
          <cell r="AL675" t="str">
            <v>33,810,000</v>
          </cell>
          <cell r="AM675">
            <v>0</v>
          </cell>
          <cell r="AN675">
            <v>0</v>
          </cell>
          <cell r="AO675" t="str">
            <v>33,810,000</v>
          </cell>
          <cell r="AP675">
            <v>0</v>
          </cell>
          <cell r="AQ675">
            <v>0</v>
          </cell>
          <cell r="AR675">
            <v>0</v>
          </cell>
          <cell r="AS675" t="str">
            <v>33,810,000</v>
          </cell>
          <cell r="AT675" t="str">
            <v>No Válido</v>
          </cell>
          <cell r="AU675" t="str">
            <v>No Definido</v>
          </cell>
          <cell r="AV675" t="str">
            <v>No D</v>
          </cell>
          <cell r="AW675">
            <v>0</v>
          </cell>
          <cell r="AX675">
            <v>0</v>
          </cell>
          <cell r="AY675" t="str">
            <v>No</v>
          </cell>
          <cell r="AZ675">
            <v>0</v>
          </cell>
          <cell r="BA675" t="str">
            <v>No aplica</v>
          </cell>
          <cell r="BB675" t="str">
            <v>No aplica</v>
          </cell>
          <cell r="BC675" t="str">
            <v>https://community.secop.gov.co/Public/Tendering/OpportunityDetail/Index?noticeUID=CO1.NTC.8301994&amp;isFromPublicArea=True&amp;isModal=true&amp;asPopupView=true</v>
          </cell>
        </row>
        <row r="676">
          <cell r="M676" t="str">
            <v>551-2025</v>
          </cell>
          <cell r="N676" t="str">
            <v>En ejecución</v>
          </cell>
          <cell r="O676" t="str">
            <v>V1.80111700</v>
          </cell>
          <cell r="P676" t="str">
            <v>Prestar servicios de apoyo en las actividades para la inclusión social de las victimas del conflicto armado y la promoción de acciones que propicien la reconstrucción del tejido social; la convivencia y la paz en la localidad de Suba</v>
          </cell>
          <cell r="Q676" t="str">
            <v>Prestación de servicios</v>
          </cell>
          <cell r="R676" t="str">
            <v>Contratación directa</v>
          </cell>
          <cell r="S676" t="str">
            <v>Servicios profesionales y apoyo a la gestión</v>
          </cell>
          <cell r="T676" t="str">
            <v>04/14/2025</v>
          </cell>
          <cell r="U676" t="str">
            <v>04/15/2025</v>
          </cell>
          <cell r="V676" t="str">
            <v>10/14/2025</v>
          </cell>
          <cell r="Y676" t="str">
            <v>No Definido</v>
          </cell>
          <cell r="Z676" t="str">
            <v>Cédula de Ciudadanía</v>
          </cell>
          <cell r="AA676">
            <v>50912085</v>
          </cell>
          <cell r="AB676" t="str">
            <v>ENEIFI CECILIA MARTINEZ OSUNA</v>
          </cell>
          <cell r="AC676" t="str">
            <v>No</v>
          </cell>
          <cell r="AD676" t="str">
            <v>No</v>
          </cell>
          <cell r="AE676" t="str">
            <v>No</v>
          </cell>
          <cell r="AF676" t="str">
            <v>No</v>
          </cell>
          <cell r="AG676" t="str">
            <v>No</v>
          </cell>
          <cell r="AH676" t="str">
            <v>No</v>
          </cell>
          <cell r="AI676" t="str">
            <v>No</v>
          </cell>
          <cell r="AJ676" t="str">
            <v>Recursos Propios</v>
          </cell>
          <cell r="AK676" t="str">
            <v>Inversión</v>
          </cell>
          <cell r="AL676" t="str">
            <v>17,856,000</v>
          </cell>
          <cell r="AM676">
            <v>0</v>
          </cell>
          <cell r="AN676">
            <v>0</v>
          </cell>
          <cell r="AO676" t="str">
            <v>17,856,000</v>
          </cell>
          <cell r="AP676">
            <v>0</v>
          </cell>
          <cell r="AQ676">
            <v>0</v>
          </cell>
          <cell r="AR676">
            <v>0</v>
          </cell>
          <cell r="AS676" t="str">
            <v>17,856,000</v>
          </cell>
          <cell r="AT676" t="str">
            <v>No Válido</v>
          </cell>
          <cell r="AU676" t="str">
            <v>No Definido</v>
          </cell>
          <cell r="AV676" t="str">
            <v>No D</v>
          </cell>
          <cell r="AW676">
            <v>0</v>
          </cell>
          <cell r="AX676">
            <v>0</v>
          </cell>
          <cell r="AY676" t="str">
            <v>No</v>
          </cell>
          <cell r="AZ676">
            <v>0</v>
          </cell>
          <cell r="BA676" t="str">
            <v>No aplica</v>
          </cell>
          <cell r="BB676" t="str">
            <v>No aplica</v>
          </cell>
          <cell r="BC676" t="str">
            <v>https://community.secop.gov.co/Public/Tendering/OpportunityDetail/Index?noticeUID=CO1.NTC.7989862&amp;isFromPublicArea=True&amp;isModal=true&amp;asPopupView=true</v>
          </cell>
        </row>
        <row r="677">
          <cell r="M677" t="str">
            <v>512-2025</v>
          </cell>
          <cell r="N677" t="str">
            <v>En ejecución</v>
          </cell>
          <cell r="O677" t="str">
            <v>V1.80111700</v>
          </cell>
          <cell r="P677" t="str">
            <v>Prestar servicios de apoyo en las actividades de seguridad; convivencia ciudadana y recuperación del espacio público.</v>
          </cell>
          <cell r="Q677" t="str">
            <v>Prestación de servicios</v>
          </cell>
          <cell r="R677" t="str">
            <v>Contratación directa</v>
          </cell>
          <cell r="S677" t="str">
            <v>Servicios profesionales y apoyo a la gestión</v>
          </cell>
          <cell r="T677">
            <v>45842</v>
          </cell>
          <cell r="U677">
            <v>45873</v>
          </cell>
          <cell r="V677">
            <v>45848</v>
          </cell>
          <cell r="Y677" t="str">
            <v>No Definido</v>
          </cell>
          <cell r="Z677" t="str">
            <v>Cédula de Ciudadanía</v>
          </cell>
          <cell r="AA677">
            <v>1101175322</v>
          </cell>
          <cell r="AB677" t="str">
            <v>Luis Mauricio Amado Mateus</v>
          </cell>
          <cell r="AC677" t="str">
            <v>No</v>
          </cell>
          <cell r="AD677" t="str">
            <v>No</v>
          </cell>
          <cell r="AE677" t="str">
            <v>No</v>
          </cell>
          <cell r="AF677" t="str">
            <v>No</v>
          </cell>
          <cell r="AG677" t="str">
            <v>No</v>
          </cell>
          <cell r="AH677" t="str">
            <v>No</v>
          </cell>
          <cell r="AI677" t="str">
            <v>No</v>
          </cell>
          <cell r="AJ677" t="str">
            <v>Recursos Propios</v>
          </cell>
          <cell r="AK677" t="str">
            <v>Inversión</v>
          </cell>
          <cell r="AL677" t="str">
            <v>12,378,000</v>
          </cell>
          <cell r="AM677">
            <v>0</v>
          </cell>
          <cell r="AN677">
            <v>0</v>
          </cell>
          <cell r="AO677" t="str">
            <v>12,378,000</v>
          </cell>
          <cell r="AP677">
            <v>0</v>
          </cell>
          <cell r="AQ677">
            <v>0</v>
          </cell>
          <cell r="AR677">
            <v>0</v>
          </cell>
          <cell r="AS677" t="str">
            <v>12,378,000</v>
          </cell>
          <cell r="AT677" t="str">
            <v>No Válido</v>
          </cell>
          <cell r="AU677" t="str">
            <v>No Definido</v>
          </cell>
          <cell r="AV677" t="str">
            <v>No D</v>
          </cell>
          <cell r="AW677">
            <v>0</v>
          </cell>
          <cell r="AX677">
            <v>0</v>
          </cell>
          <cell r="AY677" t="str">
            <v>No</v>
          </cell>
          <cell r="AZ677">
            <v>0</v>
          </cell>
          <cell r="BA677" t="str">
            <v>No aplica</v>
          </cell>
          <cell r="BB677" t="str">
            <v>No aplica</v>
          </cell>
          <cell r="BC677" t="str">
            <v>https://community.secop.gov.co/Public/Tendering/OpportunityDetail/Index?noticeUID=CO1.NTC.7952500&amp;isFromPublicArea=True&amp;isModal=true&amp;asPopupView=true</v>
          </cell>
        </row>
        <row r="678">
          <cell r="M678" t="str">
            <v>527-2025</v>
          </cell>
          <cell r="N678" t="str">
            <v>En ejecución</v>
          </cell>
          <cell r="O678" t="str">
            <v>V1.80111700</v>
          </cell>
          <cell r="P678" t="str">
            <v>PRESTAR SERVICIOS DE APOYO A LA GESTION PROMOVIENDO LA PARTICIPACION CIUDADANA EN LAS PRACTICAS DEPORTIVAS; MEDIANTE EL USO DE METODOLOGIAS; PROMOVIENDO UNA MEJOR CALIDAD DE VIDA Y APROVECHAMIENTO DEL TIEMPO LIBRE EN LOS HABITANTES DE LA  LOCALIDAD DE SUBA</v>
          </cell>
          <cell r="Q678" t="str">
            <v>Prestación de servicios</v>
          </cell>
          <cell r="R678" t="str">
            <v>Contratación directa</v>
          </cell>
          <cell r="S678" t="str">
            <v>Servicios profesionales y apoyo a la gestión</v>
          </cell>
          <cell r="T678" t="str">
            <v>04/14/2025</v>
          </cell>
          <cell r="U678" t="str">
            <v>04/15/2025</v>
          </cell>
          <cell r="V678" t="str">
            <v>10/14/2025</v>
          </cell>
          <cell r="Y678" t="str">
            <v>No Definido</v>
          </cell>
          <cell r="Z678" t="str">
            <v>Cédula de Ciudadanía</v>
          </cell>
          <cell r="AA678">
            <v>1022359230</v>
          </cell>
          <cell r="AB678" t="str">
            <v>Diana Margarita Espitia Muñoz</v>
          </cell>
          <cell r="AC678" t="str">
            <v>No</v>
          </cell>
          <cell r="AD678" t="str">
            <v>No</v>
          </cell>
          <cell r="AE678" t="str">
            <v>No</v>
          </cell>
          <cell r="AF678" t="str">
            <v>No</v>
          </cell>
          <cell r="AG678" t="str">
            <v>No</v>
          </cell>
          <cell r="AH678" t="str">
            <v>No</v>
          </cell>
          <cell r="AI678" t="str">
            <v>No</v>
          </cell>
          <cell r="AJ678" t="str">
            <v>Recursos Propios</v>
          </cell>
          <cell r="AK678" t="str">
            <v>Inversión</v>
          </cell>
          <cell r="AL678" t="str">
            <v>21,000,000</v>
          </cell>
          <cell r="AM678">
            <v>0</v>
          </cell>
          <cell r="AN678">
            <v>0</v>
          </cell>
          <cell r="AO678" t="str">
            <v>21,000,000</v>
          </cell>
          <cell r="AP678">
            <v>0</v>
          </cell>
          <cell r="AQ678">
            <v>0</v>
          </cell>
          <cell r="AR678">
            <v>0</v>
          </cell>
          <cell r="AS678" t="str">
            <v>21,000,000</v>
          </cell>
          <cell r="AT678" t="str">
            <v>No Válido</v>
          </cell>
          <cell r="AU678" t="str">
            <v>No Definido</v>
          </cell>
          <cell r="AV678" t="str">
            <v>No D</v>
          </cell>
          <cell r="AW678">
            <v>0</v>
          </cell>
          <cell r="AX678">
            <v>0</v>
          </cell>
          <cell r="AY678" t="str">
            <v>No</v>
          </cell>
          <cell r="AZ678">
            <v>0</v>
          </cell>
          <cell r="BA678" t="str">
            <v>No aplica</v>
          </cell>
          <cell r="BB678" t="str">
            <v>No aplica</v>
          </cell>
          <cell r="BC678" t="str">
            <v>https://community.secop.gov.co/Public/Tendering/OpportunityDetail/Index?noticeUID=CO1.NTC.7943123&amp;isFromPublicArea=True&amp;isModal=true&amp;asPopupView=true</v>
          </cell>
        </row>
        <row r="679">
          <cell r="M679" t="str">
            <v>015-2025</v>
          </cell>
          <cell r="N679" t="str">
            <v>En ejecución</v>
          </cell>
          <cell r="O679" t="str">
            <v>V1.80111700</v>
          </cell>
          <cell r="P679" t="str">
            <v>Prestar servicios técnicos al Área de Gestión del Desarrollo Local de la Alcaldía Local de Suba; como apoyo en el almacén del Fondo de Desarrollo Local</v>
          </cell>
          <cell r="Q679" t="str">
            <v>Prestación de servicios</v>
          </cell>
          <cell r="R679" t="str">
            <v>Contratación directa</v>
          </cell>
          <cell r="S679" t="str">
            <v>Servicios profesionales y apoyo a la gestión</v>
          </cell>
          <cell r="T679" t="str">
            <v>02/13/2025</v>
          </cell>
          <cell r="U679">
            <v>45719</v>
          </cell>
          <cell r="V679">
            <v>45697</v>
          </cell>
          <cell r="Y679" t="str">
            <v>Como acordado previamente</v>
          </cell>
          <cell r="Z679" t="str">
            <v>Cédula de Ciudadanía</v>
          </cell>
          <cell r="AA679">
            <v>1019131782</v>
          </cell>
          <cell r="AB679" t="str">
            <v>Neider Farid Castillo Borja</v>
          </cell>
          <cell r="AC679" t="str">
            <v>No</v>
          </cell>
          <cell r="AD679" t="str">
            <v>No</v>
          </cell>
          <cell r="AE679" t="str">
            <v>No</v>
          </cell>
          <cell r="AF679" t="str">
            <v>No</v>
          </cell>
          <cell r="AG679" t="str">
            <v>No</v>
          </cell>
          <cell r="AH679" t="str">
            <v>No</v>
          </cell>
          <cell r="AI679" t="str">
            <v>No</v>
          </cell>
          <cell r="AJ679" t="str">
            <v>Recursos Propios</v>
          </cell>
          <cell r="AK679" t="str">
            <v>Inversión</v>
          </cell>
          <cell r="AL679" t="str">
            <v>29,502,000</v>
          </cell>
          <cell r="AM679">
            <v>0</v>
          </cell>
          <cell r="AN679">
            <v>0</v>
          </cell>
          <cell r="AO679" t="str">
            <v>29,502,000</v>
          </cell>
          <cell r="AP679">
            <v>0</v>
          </cell>
          <cell r="AQ679">
            <v>0</v>
          </cell>
          <cell r="AR679">
            <v>0</v>
          </cell>
          <cell r="AS679" t="str">
            <v>29,502,000</v>
          </cell>
          <cell r="AT679" t="str">
            <v>No Válido</v>
          </cell>
          <cell r="AU679" t="str">
            <v>No Definido</v>
          </cell>
          <cell r="AV679" t="str">
            <v>No D</v>
          </cell>
          <cell r="AW679">
            <v>0</v>
          </cell>
          <cell r="AX679">
            <v>0</v>
          </cell>
          <cell r="AY679" t="str">
            <v>No</v>
          </cell>
          <cell r="AZ679">
            <v>0</v>
          </cell>
          <cell r="BA679" t="str">
            <v>No aplica</v>
          </cell>
          <cell r="BB679" t="str">
            <v>No aplica</v>
          </cell>
          <cell r="BC679" t="str">
            <v>https://community.secop.gov.co/Public/Tendering/OpportunityDetail/Index?noticeUID=CO1.NTC.7612407&amp;isFromPublicArea=True&amp;isModal=true&amp;asPopupView=true</v>
          </cell>
        </row>
        <row r="680">
          <cell r="M680" t="str">
            <v>364-2025</v>
          </cell>
          <cell r="N680" t="str">
            <v>En ejecución</v>
          </cell>
          <cell r="O680" t="str">
            <v>V1.80111700</v>
          </cell>
          <cell r="P680" t="str">
            <v>PRESTAR SERVICIOS DE APOYO EN LAS ACTIVIDADES DE SEGURIDAD; CONVIVENCIA CIUDADANA Y RECUPERACIÓN DEL ESPACIO PÚBLICO.</v>
          </cell>
          <cell r="Q680" t="str">
            <v>Prestación de servicios</v>
          </cell>
          <cell r="R680" t="str">
            <v>Contratación directa</v>
          </cell>
          <cell r="S680" t="str">
            <v>Servicios profesionales y apoyo a la gestión</v>
          </cell>
          <cell r="T680" t="str">
            <v>03/18/2025</v>
          </cell>
          <cell r="U680" t="str">
            <v>03/25/2025</v>
          </cell>
          <cell r="V680" t="str">
            <v>09/24/2025</v>
          </cell>
          <cell r="Y680" t="str">
            <v>No Definido</v>
          </cell>
          <cell r="Z680" t="str">
            <v>Cédula de Ciudadanía</v>
          </cell>
          <cell r="AA680">
            <v>79447722</v>
          </cell>
          <cell r="AB680" t="str">
            <v>EXCENOVER BUITRAGO</v>
          </cell>
          <cell r="AC680" t="str">
            <v>No</v>
          </cell>
          <cell r="AD680" t="str">
            <v>No</v>
          </cell>
          <cell r="AE680" t="str">
            <v>No</v>
          </cell>
          <cell r="AF680" t="str">
            <v>No</v>
          </cell>
          <cell r="AG680" t="str">
            <v>No</v>
          </cell>
          <cell r="AH680" t="str">
            <v>No</v>
          </cell>
          <cell r="AI680" t="str">
            <v>No</v>
          </cell>
          <cell r="AJ680" t="str">
            <v>Recursos Propios</v>
          </cell>
          <cell r="AK680" t="str">
            <v>Inversión</v>
          </cell>
          <cell r="AL680" t="str">
            <v>12,378,000</v>
          </cell>
          <cell r="AM680">
            <v>0</v>
          </cell>
          <cell r="AN680">
            <v>0</v>
          </cell>
          <cell r="AO680" t="str">
            <v>12,378,000</v>
          </cell>
          <cell r="AP680">
            <v>0</v>
          </cell>
          <cell r="AQ680">
            <v>0</v>
          </cell>
          <cell r="AR680">
            <v>0</v>
          </cell>
          <cell r="AS680" t="str">
            <v>12,378,000</v>
          </cell>
          <cell r="AT680" t="str">
            <v>No Válido</v>
          </cell>
          <cell r="AU680" t="str">
            <v>No Definido</v>
          </cell>
          <cell r="AV680" t="str">
            <v>No D</v>
          </cell>
          <cell r="AW680">
            <v>0</v>
          </cell>
          <cell r="AX680">
            <v>0</v>
          </cell>
          <cell r="AY680" t="str">
            <v>No</v>
          </cell>
          <cell r="AZ680">
            <v>0</v>
          </cell>
          <cell r="BA680" t="str">
            <v>No aplica</v>
          </cell>
          <cell r="BB680" t="str">
            <v>No aplica</v>
          </cell>
          <cell r="BC680" t="str">
            <v>https://community.secop.gov.co/Public/Tendering/OpportunityDetail/Index?noticeUID=CO1.NTC.7773314&amp;isFromPublicArea=True&amp;isModal=true&amp;asPopupView=true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A9B35-F3DF-49C4-86F7-0A394FCD5A64}">
  <dimension ref="A1:GI411"/>
  <sheetViews>
    <sheetView tabSelected="1" workbookViewId="0">
      <selection activeCell="E12" sqref="E12"/>
    </sheetView>
  </sheetViews>
  <sheetFormatPr defaultColWidth="11.42578125" defaultRowHeight="12.95"/>
  <cols>
    <col min="1" max="1" width="12.7109375" style="39" bestFit="1" customWidth="1"/>
    <col min="2" max="2" width="17" style="39" bestFit="1" customWidth="1"/>
    <col min="3" max="3" width="17" style="39" customWidth="1"/>
    <col min="4" max="4" width="20.140625" style="39" bestFit="1" customWidth="1"/>
    <col min="5" max="5" width="8.85546875" style="39" bestFit="1" customWidth="1"/>
    <col min="6" max="6" width="10" style="39" bestFit="1" customWidth="1"/>
    <col min="7" max="7" width="17.85546875" style="39" customWidth="1"/>
    <col min="8" max="8" width="11.28515625" style="39" bestFit="1" customWidth="1"/>
    <col min="9" max="9" width="18.85546875" style="38" bestFit="1" customWidth="1"/>
    <col min="10" max="10" width="20.42578125" style="38" customWidth="1"/>
    <col min="11" max="11" width="27" style="38" bestFit="1" customWidth="1"/>
    <col min="12" max="12" width="25.42578125" style="38" bestFit="1" customWidth="1"/>
    <col min="13" max="13" width="44.42578125" style="38" customWidth="1"/>
    <col min="14" max="16" width="12.7109375" style="39" customWidth="1"/>
    <col min="17" max="17" width="14.42578125" style="39" customWidth="1"/>
    <col min="18" max="18" width="21.5703125" style="38" bestFit="1" customWidth="1"/>
    <col min="19" max="19" width="13.5703125" style="39" bestFit="1" customWidth="1"/>
    <col min="20" max="20" width="15.85546875" style="38" bestFit="1" customWidth="1"/>
    <col min="21" max="21" width="15.7109375" style="38" bestFit="1" customWidth="1"/>
    <col min="22" max="22" width="37" style="38" bestFit="1" customWidth="1"/>
    <col min="23" max="23" width="45.42578125" style="40" customWidth="1"/>
    <col min="24" max="70" width="11.42578125" style="41"/>
    <col min="71" max="16384" width="11.42578125" style="38"/>
  </cols>
  <sheetData>
    <row r="1" spans="1:191" s="2" customFormat="1" ht="15" customHeight="1">
      <c r="A1" s="46"/>
      <c r="B1" s="47"/>
      <c r="C1" s="47"/>
      <c r="D1" s="47"/>
      <c r="E1" s="47"/>
      <c r="F1" s="48"/>
      <c r="G1" s="52" t="s">
        <v>0</v>
      </c>
      <c r="H1" s="53"/>
      <c r="I1" s="53"/>
      <c r="J1" s="53"/>
      <c r="K1" s="53"/>
      <c r="L1" s="53"/>
      <c r="M1" s="53"/>
      <c r="N1" s="53"/>
      <c r="O1" s="53"/>
      <c r="P1" s="53"/>
      <c r="Q1" s="53"/>
      <c r="R1" s="53"/>
      <c r="S1" s="53"/>
      <c r="T1" s="53"/>
      <c r="U1" s="54"/>
      <c r="V1" s="53"/>
      <c r="W1" s="53"/>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row>
    <row r="2" spans="1:191" s="2" customFormat="1" ht="15" customHeight="1">
      <c r="A2" s="49"/>
      <c r="B2" s="50"/>
      <c r="C2" s="50"/>
      <c r="D2" s="50"/>
      <c r="E2" s="50"/>
      <c r="F2" s="51"/>
      <c r="G2" s="55" t="s">
        <v>1</v>
      </c>
      <c r="H2" s="56"/>
      <c r="I2" s="56"/>
      <c r="J2" s="56"/>
      <c r="K2" s="56"/>
      <c r="L2" s="56"/>
      <c r="M2" s="56"/>
      <c r="N2" s="56"/>
      <c r="O2" s="56"/>
      <c r="P2" s="56"/>
      <c r="Q2" s="56"/>
      <c r="R2" s="56"/>
      <c r="S2" s="56"/>
      <c r="T2" s="56"/>
      <c r="U2" s="50"/>
      <c r="V2" s="56"/>
      <c r="W2" s="56"/>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row>
    <row r="3" spans="1:191" s="2" customFormat="1" ht="15" customHeight="1">
      <c r="A3" s="49"/>
      <c r="B3" s="50"/>
      <c r="C3" s="50"/>
      <c r="D3" s="50"/>
      <c r="E3" s="50"/>
      <c r="F3" s="51"/>
      <c r="G3" s="55"/>
      <c r="H3" s="56"/>
      <c r="I3" s="56"/>
      <c r="J3" s="56"/>
      <c r="K3" s="56"/>
      <c r="L3" s="56"/>
      <c r="M3" s="56"/>
      <c r="N3" s="56"/>
      <c r="O3" s="56"/>
      <c r="P3" s="56"/>
      <c r="Q3" s="56"/>
      <c r="R3" s="56"/>
      <c r="S3" s="56"/>
      <c r="T3" s="56"/>
      <c r="U3" s="50"/>
      <c r="V3" s="56"/>
      <c r="W3" s="56"/>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row>
    <row r="4" spans="1:191" s="2" customFormat="1" ht="14.25" hidden="1" customHeight="1">
      <c r="A4" s="49"/>
      <c r="B4" s="50"/>
      <c r="C4" s="50"/>
      <c r="D4" s="50"/>
      <c r="E4" s="50"/>
      <c r="F4" s="51"/>
      <c r="G4" s="55"/>
      <c r="H4" s="56"/>
      <c r="I4" s="56"/>
      <c r="J4" s="56"/>
      <c r="K4" s="56"/>
      <c r="L4" s="56"/>
      <c r="M4" s="56"/>
      <c r="N4" s="56"/>
      <c r="O4" s="56"/>
      <c r="P4" s="56"/>
      <c r="Q4" s="56"/>
      <c r="R4" s="56"/>
      <c r="S4" s="56"/>
      <c r="T4" s="56"/>
      <c r="U4" s="50"/>
      <c r="V4" s="56"/>
      <c r="W4" s="56"/>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row>
    <row r="5" spans="1:191" s="2" customFormat="1" ht="14.25" customHeight="1">
      <c r="A5" s="3"/>
      <c r="B5" s="3"/>
      <c r="C5" s="3"/>
      <c r="D5" s="3"/>
      <c r="E5" s="3"/>
      <c r="F5" s="7"/>
      <c r="G5" s="3"/>
      <c r="H5" s="3"/>
      <c r="I5" s="3"/>
      <c r="J5" s="4"/>
      <c r="K5" s="3"/>
      <c r="L5" s="3"/>
      <c r="M5" s="3"/>
      <c r="N5" s="3"/>
      <c r="O5" s="3"/>
      <c r="P5" s="5"/>
      <c r="Q5" s="3"/>
      <c r="R5" s="3"/>
      <c r="S5" s="3"/>
      <c r="T5" s="3"/>
      <c r="U5" s="6"/>
      <c r="V5" s="3"/>
      <c r="W5" s="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row>
    <row r="6" spans="1:191" s="11" customFormat="1" ht="40.5" customHeight="1">
      <c r="A6" s="57" t="s">
        <v>2</v>
      </c>
      <c r="B6" s="57"/>
      <c r="C6" s="57"/>
      <c r="D6" s="57"/>
      <c r="E6" s="57"/>
      <c r="F6" s="57"/>
      <c r="G6" s="57"/>
      <c r="H6" s="57"/>
      <c r="I6" s="57"/>
      <c r="J6" s="57"/>
      <c r="K6" s="57"/>
      <c r="L6" s="57"/>
      <c r="M6" s="57"/>
      <c r="N6" s="57"/>
      <c r="O6" s="57"/>
      <c r="P6" s="57"/>
      <c r="Q6" s="8"/>
      <c r="R6" s="58" t="s">
        <v>3</v>
      </c>
      <c r="S6" s="59" t="s">
        <v>4</v>
      </c>
      <c r="T6" s="59"/>
      <c r="U6" s="59"/>
      <c r="V6" s="59"/>
      <c r="W6" s="9"/>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GE6" s="11" t="s">
        <v>5</v>
      </c>
      <c r="GF6" s="11" t="s">
        <v>6</v>
      </c>
      <c r="GG6" s="11" t="s">
        <v>7</v>
      </c>
      <c r="GH6" s="12" t="s">
        <v>8</v>
      </c>
      <c r="GI6" s="11" t="s">
        <v>9</v>
      </c>
    </row>
    <row r="7" spans="1:191" s="19" customFormat="1" ht="36">
      <c r="A7" s="13" t="s">
        <v>10</v>
      </c>
      <c r="B7" s="14" t="s">
        <v>11</v>
      </c>
      <c r="C7" s="14"/>
      <c r="D7" s="13" t="s">
        <v>12</v>
      </c>
      <c r="E7" s="13" t="s">
        <v>13</v>
      </c>
      <c r="F7" s="27" t="s">
        <v>14</v>
      </c>
      <c r="G7" s="13" t="s">
        <v>15</v>
      </c>
      <c r="H7" s="13" t="s">
        <v>16</v>
      </c>
      <c r="I7" s="13" t="s">
        <v>8</v>
      </c>
      <c r="J7" s="13" t="s">
        <v>17</v>
      </c>
      <c r="K7" s="13" t="s">
        <v>18</v>
      </c>
      <c r="L7" s="13" t="s">
        <v>19</v>
      </c>
      <c r="M7" s="13" t="s">
        <v>20</v>
      </c>
      <c r="N7" s="13" t="s">
        <v>21</v>
      </c>
      <c r="O7" s="15" t="s">
        <v>22</v>
      </c>
      <c r="P7" s="15" t="s">
        <v>23</v>
      </c>
      <c r="Q7" s="16" t="s">
        <v>24</v>
      </c>
      <c r="R7" s="58"/>
      <c r="S7" s="13" t="s">
        <v>6</v>
      </c>
      <c r="T7" s="13" t="s">
        <v>25</v>
      </c>
      <c r="U7" s="13" t="s">
        <v>26</v>
      </c>
      <c r="V7" s="13" t="s">
        <v>27</v>
      </c>
      <c r="W7" s="16" t="s">
        <v>28</v>
      </c>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t="s">
        <v>29</v>
      </c>
      <c r="GF7" s="18" t="s">
        <v>30</v>
      </c>
      <c r="GG7" s="18" t="s">
        <v>31</v>
      </c>
      <c r="GH7" s="18" t="s">
        <v>32</v>
      </c>
      <c r="GI7" s="18" t="s">
        <v>33</v>
      </c>
    </row>
    <row r="8" spans="1:191" s="25" customFormat="1" ht="39">
      <c r="A8" s="20">
        <v>2025</v>
      </c>
      <c r="B8" s="20" t="s">
        <v>34</v>
      </c>
      <c r="C8" s="20" t="str">
        <f>MID(B8,1,8)</f>
        <v>077-2025</v>
      </c>
      <c r="D8" s="20" t="s">
        <v>35</v>
      </c>
      <c r="E8" s="20">
        <v>124746</v>
      </c>
      <c r="F8" s="20">
        <v>2537</v>
      </c>
      <c r="G8" s="20" t="s">
        <v>36</v>
      </c>
      <c r="H8" s="20" t="s">
        <v>31</v>
      </c>
      <c r="I8" s="21" t="s">
        <v>37</v>
      </c>
      <c r="J8" s="21" t="s">
        <v>38</v>
      </c>
      <c r="K8" s="21" t="s">
        <v>39</v>
      </c>
      <c r="L8" s="21" t="s">
        <v>40</v>
      </c>
      <c r="M8" s="21" t="s">
        <v>41</v>
      </c>
      <c r="N8" s="22">
        <v>45729</v>
      </c>
      <c r="O8" s="22">
        <v>45846</v>
      </c>
      <c r="P8" s="22">
        <v>45917</v>
      </c>
      <c r="Q8" s="23">
        <v>6</v>
      </c>
      <c r="R8" s="24">
        <v>33810000</v>
      </c>
      <c r="S8" s="20" t="s">
        <v>30</v>
      </c>
      <c r="T8" s="21">
        <v>39015356</v>
      </c>
      <c r="U8" s="21">
        <v>4</v>
      </c>
      <c r="V8" s="21" t="s">
        <v>42</v>
      </c>
      <c r="W8" s="26" t="str">
        <f>VLOOKUP(C8,[1]Hoja1!$M$2:$BC$680,43,FALSE)</f>
        <v>https://community.secop.gov.co/Public/Tendering/OpportunityDetail/Index?noticeUID=CO1.NTC.7832349&amp;isFromPublicArea=True&amp;isModal=true&amp;asPopupView=true</v>
      </c>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row>
    <row r="9" spans="1:191" s="25" customFormat="1" ht="39">
      <c r="A9" s="20">
        <v>2025</v>
      </c>
      <c r="B9" s="20" t="s">
        <v>43</v>
      </c>
      <c r="C9" s="20" t="str">
        <f t="shared" ref="C9:C39" si="0">MID(B9,1,8)</f>
        <v>184-2025</v>
      </c>
      <c r="D9" s="20" t="s">
        <v>44</v>
      </c>
      <c r="E9" s="20">
        <v>124747</v>
      </c>
      <c r="F9" s="20">
        <v>2537</v>
      </c>
      <c r="G9" s="20" t="s">
        <v>36</v>
      </c>
      <c r="H9" s="20" t="s">
        <v>31</v>
      </c>
      <c r="I9" s="21" t="s">
        <v>37</v>
      </c>
      <c r="J9" s="21" t="s">
        <v>38</v>
      </c>
      <c r="K9" s="21" t="s">
        <v>45</v>
      </c>
      <c r="L9" s="21" t="s">
        <v>46</v>
      </c>
      <c r="M9" s="21" t="s">
        <v>47</v>
      </c>
      <c r="N9" s="22">
        <v>45716</v>
      </c>
      <c r="O9" s="22">
        <v>45839</v>
      </c>
      <c r="P9" s="22">
        <v>45905</v>
      </c>
      <c r="Q9" s="23">
        <v>6</v>
      </c>
      <c r="R9" s="24">
        <v>33810000</v>
      </c>
      <c r="S9" s="20" t="s">
        <v>30</v>
      </c>
      <c r="T9" s="21">
        <v>1032439657</v>
      </c>
      <c r="U9" s="21">
        <v>1</v>
      </c>
      <c r="V9" s="21" t="s">
        <v>48</v>
      </c>
      <c r="W9" s="26" t="str">
        <f>VLOOKUP(C9,[1]Hoja1!$M$2:$BC$680,43,FALSE)</f>
        <v>https://community.secop.gov.co/Public/Tendering/OpportunityDetail/Index?noticeUID=CO1.NTC.7732169&amp;isFromPublicArea=True&amp;isModal=true&amp;asPopupView=true</v>
      </c>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row>
    <row r="10" spans="1:191" s="25" customFormat="1" ht="39">
      <c r="A10" s="20">
        <v>2025</v>
      </c>
      <c r="B10" s="20" t="s">
        <v>49</v>
      </c>
      <c r="C10" s="20" t="str">
        <f t="shared" si="0"/>
        <v>288-2025</v>
      </c>
      <c r="D10" s="20" t="s">
        <v>50</v>
      </c>
      <c r="E10" s="20">
        <v>127402</v>
      </c>
      <c r="F10" s="20">
        <v>2537</v>
      </c>
      <c r="G10" s="20" t="s">
        <v>36</v>
      </c>
      <c r="H10" s="20" t="s">
        <v>31</v>
      </c>
      <c r="I10" s="21" t="s">
        <v>37</v>
      </c>
      <c r="J10" s="21" t="s">
        <v>38</v>
      </c>
      <c r="K10" s="21" t="s">
        <v>51</v>
      </c>
      <c r="L10" s="21" t="s">
        <v>52</v>
      </c>
      <c r="M10" s="21" t="s">
        <v>53</v>
      </c>
      <c r="N10" s="22">
        <v>45736</v>
      </c>
      <c r="O10" s="22">
        <v>45852</v>
      </c>
      <c r="P10" s="22">
        <v>45924</v>
      </c>
      <c r="Q10" s="23">
        <v>6</v>
      </c>
      <c r="R10" s="24">
        <v>33810000</v>
      </c>
      <c r="S10" s="20" t="s">
        <v>30</v>
      </c>
      <c r="T10" s="21">
        <v>22501932</v>
      </c>
      <c r="U10" s="21">
        <v>1</v>
      </c>
      <c r="V10" s="21" t="s">
        <v>54</v>
      </c>
      <c r="W10" s="26" t="str">
        <f>VLOOKUP(C10,[1]Hoja1!$M$2:$BC$680,43,FALSE)</f>
        <v>https://community.secop.gov.co/Public/Tendering/OpportunityDetail/Index?noticeUID=CO1.NTC.7870433&amp;isFromPublicArea=True&amp;isModal=true&amp;asPopupView=true</v>
      </c>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row>
    <row r="11" spans="1:191" s="25" customFormat="1" ht="39">
      <c r="A11" s="20">
        <v>2025</v>
      </c>
      <c r="B11" s="20" t="s">
        <v>55</v>
      </c>
      <c r="C11" s="20" t="str">
        <f t="shared" si="0"/>
        <v>334-2025</v>
      </c>
      <c r="D11" s="20" t="s">
        <v>56</v>
      </c>
      <c r="E11" s="20">
        <v>127771</v>
      </c>
      <c r="F11" s="20">
        <v>2504</v>
      </c>
      <c r="G11" s="20" t="s">
        <v>57</v>
      </c>
      <c r="H11" s="20" t="s">
        <v>31</v>
      </c>
      <c r="I11" s="21" t="s">
        <v>37</v>
      </c>
      <c r="J11" s="21" t="s">
        <v>38</v>
      </c>
      <c r="K11" s="21" t="s">
        <v>58</v>
      </c>
      <c r="L11" s="21" t="s">
        <v>59</v>
      </c>
      <c r="M11" s="21" t="s">
        <v>60</v>
      </c>
      <c r="N11" s="22">
        <v>45736</v>
      </c>
      <c r="O11" s="22">
        <v>45839</v>
      </c>
      <c r="P11" s="22">
        <v>45925</v>
      </c>
      <c r="Q11" s="23">
        <v>6</v>
      </c>
      <c r="R11" s="24">
        <v>46128000</v>
      </c>
      <c r="S11" s="20" t="s">
        <v>30</v>
      </c>
      <c r="T11" s="21">
        <v>1019053755</v>
      </c>
      <c r="U11" s="21">
        <v>1</v>
      </c>
      <c r="V11" s="21" t="s">
        <v>61</v>
      </c>
      <c r="W11" s="26" t="str">
        <f>VLOOKUP(C11,[1]Hoja1!$M$2:$BC$680,43,FALSE)</f>
        <v>https://community.secop.gov.co/Public/Tendering/OpportunityDetail/Index?noticeUID=CO1.NTC.7867013&amp;isFromPublicArea=True&amp;isModal=true&amp;asPopupView=true</v>
      </c>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row>
    <row r="12" spans="1:191" s="25" customFormat="1" ht="39">
      <c r="A12" s="20">
        <v>2025</v>
      </c>
      <c r="B12" s="20" t="s">
        <v>62</v>
      </c>
      <c r="C12" s="20" t="str">
        <f t="shared" si="0"/>
        <v>393-2025</v>
      </c>
      <c r="D12" s="20" t="s">
        <v>63</v>
      </c>
      <c r="E12" s="20">
        <v>130251</v>
      </c>
      <c r="F12" s="20">
        <v>2537</v>
      </c>
      <c r="G12" s="20" t="s">
        <v>36</v>
      </c>
      <c r="H12" s="20" t="s">
        <v>31</v>
      </c>
      <c r="I12" s="21" t="s">
        <v>37</v>
      </c>
      <c r="J12" s="21" t="s">
        <v>64</v>
      </c>
      <c r="K12" s="21" t="s">
        <v>65</v>
      </c>
      <c r="L12" s="21" t="s">
        <v>66</v>
      </c>
      <c r="M12" s="21" t="s">
        <v>67</v>
      </c>
      <c r="N12" s="22">
        <v>45756</v>
      </c>
      <c r="O12" s="22">
        <v>45854</v>
      </c>
      <c r="P12" s="22">
        <v>45943</v>
      </c>
      <c r="Q12" s="23">
        <v>6</v>
      </c>
      <c r="R12" s="24">
        <v>27000000</v>
      </c>
      <c r="S12" s="20" t="s">
        <v>30</v>
      </c>
      <c r="T12" s="21">
        <v>91435799</v>
      </c>
      <c r="U12" s="21">
        <v>4</v>
      </c>
      <c r="V12" s="21" t="s">
        <v>68</v>
      </c>
      <c r="W12" s="26" t="str">
        <f>VLOOKUP(C12,[1]Hoja1!$M$2:$BC$680,43,FALSE)</f>
        <v>https://community.secop.gov.co/Public/Tendering/OpportunityDetail/Index?noticeUID=CO1.NTC.7942848&amp;isFromPublicArea=True&amp;isModal=true&amp;asPopupView=true</v>
      </c>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row>
    <row r="13" spans="1:191" s="25" customFormat="1" ht="39">
      <c r="A13" s="20">
        <v>2025</v>
      </c>
      <c r="B13" s="20" t="s">
        <v>69</v>
      </c>
      <c r="C13" s="20" t="str">
        <f t="shared" si="0"/>
        <v>438-2025</v>
      </c>
      <c r="D13" s="20" t="s">
        <v>70</v>
      </c>
      <c r="E13" s="20">
        <v>127502</v>
      </c>
      <c r="F13" s="20">
        <v>2537</v>
      </c>
      <c r="G13" s="20" t="s">
        <v>36</v>
      </c>
      <c r="H13" s="20" t="s">
        <v>31</v>
      </c>
      <c r="I13" s="21" t="s">
        <v>37</v>
      </c>
      <c r="J13" s="21" t="s">
        <v>38</v>
      </c>
      <c r="K13" s="21" t="s">
        <v>71</v>
      </c>
      <c r="L13" s="21" t="s">
        <v>72</v>
      </c>
      <c r="M13" s="21" t="s">
        <v>73</v>
      </c>
      <c r="N13" s="22">
        <v>45750</v>
      </c>
      <c r="O13" s="22">
        <v>45842</v>
      </c>
      <c r="P13" s="22">
        <v>45936</v>
      </c>
      <c r="Q13" s="23">
        <v>6</v>
      </c>
      <c r="R13" s="24">
        <v>46128000</v>
      </c>
      <c r="S13" s="20" t="s">
        <v>30</v>
      </c>
      <c r="T13" s="21">
        <v>79939839</v>
      </c>
      <c r="U13" s="21">
        <v>0</v>
      </c>
      <c r="V13" s="21" t="s">
        <v>74</v>
      </c>
      <c r="W13" s="26" t="str">
        <f>VLOOKUP(C13,[1]Hoja1!$M$2:$BC$680,43,FALSE)</f>
        <v>https://community.secop.gov.co/Public/Tendering/OpportunityDetail/Index?noticeUID=CO1.NTC.7940816&amp;isFromPublicArea=True&amp;isModal=true&amp;asPopupView=true</v>
      </c>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row>
    <row r="14" spans="1:191" s="25" customFormat="1" ht="39">
      <c r="A14" s="20">
        <v>2025</v>
      </c>
      <c r="B14" s="20" t="s">
        <v>75</v>
      </c>
      <c r="C14" s="20" t="str">
        <f t="shared" si="0"/>
        <v>460-2025</v>
      </c>
      <c r="D14" s="20" t="s">
        <v>76</v>
      </c>
      <c r="E14" s="20">
        <v>130231</v>
      </c>
      <c r="F14" s="20">
        <v>2583</v>
      </c>
      <c r="G14" s="20" t="s">
        <v>77</v>
      </c>
      <c r="H14" s="20" t="s">
        <v>31</v>
      </c>
      <c r="I14" s="21" t="s">
        <v>37</v>
      </c>
      <c r="J14" s="21" t="s">
        <v>64</v>
      </c>
      <c r="K14" s="21" t="s">
        <v>78</v>
      </c>
      <c r="L14" s="21" t="s">
        <v>79</v>
      </c>
      <c r="M14" s="21" t="s">
        <v>80</v>
      </c>
      <c r="N14" s="22">
        <v>45791</v>
      </c>
      <c r="O14" s="22">
        <v>45839</v>
      </c>
      <c r="P14" s="22">
        <v>45979</v>
      </c>
      <c r="Q14" s="23">
        <v>6</v>
      </c>
      <c r="R14" s="24">
        <v>12378000</v>
      </c>
      <c r="S14" s="20" t="s">
        <v>30</v>
      </c>
      <c r="T14" s="21">
        <v>1233888381</v>
      </c>
      <c r="U14" s="21">
        <v>9</v>
      </c>
      <c r="V14" s="21" t="s">
        <v>81</v>
      </c>
      <c r="W14" s="26" t="str">
        <f>VLOOKUP(C14,[1]Hoja1!$M$2:$BC$680,43,FALSE)</f>
        <v>https://community.secop.gov.co/Public/Tendering/OpportunityDetail/Index?noticeUID=CO1.NTC.8137354&amp;isFromPublicArea=True&amp;isModal=true&amp;asPopupView=true</v>
      </c>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row>
    <row r="15" spans="1:191" s="25" customFormat="1" ht="39">
      <c r="A15" s="20">
        <v>2025</v>
      </c>
      <c r="B15" s="20" t="s">
        <v>82</v>
      </c>
      <c r="C15" s="20" t="str">
        <f t="shared" si="0"/>
        <v>545-2025</v>
      </c>
      <c r="D15" s="20" t="s">
        <v>83</v>
      </c>
      <c r="E15" s="20">
        <v>130231</v>
      </c>
      <c r="F15" s="20">
        <v>2583</v>
      </c>
      <c r="G15" s="20" t="s">
        <v>77</v>
      </c>
      <c r="H15" s="20" t="s">
        <v>31</v>
      </c>
      <c r="I15" s="21" t="s">
        <v>37</v>
      </c>
      <c r="J15" s="21" t="s">
        <v>64</v>
      </c>
      <c r="K15" s="21" t="s">
        <v>84</v>
      </c>
      <c r="L15" s="21" t="s">
        <v>85</v>
      </c>
      <c r="M15" s="21" t="s">
        <v>86</v>
      </c>
      <c r="N15" s="22">
        <v>45756</v>
      </c>
      <c r="O15" s="22">
        <v>45839</v>
      </c>
      <c r="P15" s="22">
        <v>45943</v>
      </c>
      <c r="Q15" s="23">
        <v>6</v>
      </c>
      <c r="R15" s="24">
        <v>12378000</v>
      </c>
      <c r="S15" s="20" t="s">
        <v>87</v>
      </c>
      <c r="T15" s="21">
        <v>1020781915</v>
      </c>
      <c r="U15" s="21">
        <v>8</v>
      </c>
      <c r="V15" s="21" t="s">
        <v>88</v>
      </c>
      <c r="W15" s="26" t="str">
        <f>VLOOKUP(C15,[1]Hoja1!$M$2:$BC$680,43,FALSE)</f>
        <v>https://community.secop.gov.co/Public/Tendering/OpportunityDetail/Index?noticeUID=CO1.NTC.7968647&amp;isFromPublicArea=True&amp;isModal=true&amp;asPopupView=true</v>
      </c>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row>
    <row r="16" spans="1:191" s="25" customFormat="1" ht="39">
      <c r="A16" s="20">
        <v>2025</v>
      </c>
      <c r="B16" s="20" t="s">
        <v>89</v>
      </c>
      <c r="C16" s="20" t="str">
        <f t="shared" si="0"/>
        <v>581-2025</v>
      </c>
      <c r="D16" s="20" t="s">
        <v>90</v>
      </c>
      <c r="E16" s="20">
        <v>126322</v>
      </c>
      <c r="F16" s="20"/>
      <c r="G16" s="20"/>
      <c r="H16" s="20"/>
      <c r="I16" s="21" t="s">
        <v>37</v>
      </c>
      <c r="J16" s="21" t="s">
        <v>91</v>
      </c>
      <c r="K16" s="21" t="s">
        <v>92</v>
      </c>
      <c r="L16" s="21" t="s">
        <v>93</v>
      </c>
      <c r="M16" s="21" t="s">
        <v>94</v>
      </c>
      <c r="N16" s="22">
        <v>45846</v>
      </c>
      <c r="O16" s="22">
        <v>45849</v>
      </c>
      <c r="P16" s="22">
        <v>47674</v>
      </c>
      <c r="Q16" s="23">
        <v>60</v>
      </c>
      <c r="R16" s="24">
        <v>0</v>
      </c>
      <c r="S16" s="20"/>
      <c r="T16" s="21"/>
      <c r="U16" s="21">
        <v>0</v>
      </c>
      <c r="V16" s="21"/>
      <c r="W16" s="26" t="str">
        <f>VLOOKUP(C16,[1]Hoja1!$M$2:$BC$680,43,FALSE)</f>
        <v>https://community.secop.gov.co/Public/Tendering/OpportunityDetail/Index?noticeUID=CO1.NTC.8406171&amp;isFromPublicArea=True&amp;isModal=true&amp;asPopupView=true</v>
      </c>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row>
    <row r="17" spans="1:70" s="25" customFormat="1" ht="39">
      <c r="A17" s="20">
        <v>2025</v>
      </c>
      <c r="B17" s="20" t="s">
        <v>95</v>
      </c>
      <c r="C17" s="20" t="str">
        <f t="shared" si="0"/>
        <v>630-2025</v>
      </c>
      <c r="D17" s="20"/>
      <c r="E17" s="20">
        <v>133420</v>
      </c>
      <c r="F17" s="20" t="s">
        <v>96</v>
      </c>
      <c r="G17" s="20" t="s">
        <v>97</v>
      </c>
      <c r="H17" s="20" t="s">
        <v>31</v>
      </c>
      <c r="I17" s="21" t="s">
        <v>98</v>
      </c>
      <c r="J17" s="21" t="s">
        <v>99</v>
      </c>
      <c r="K17" s="21" t="s">
        <v>100</v>
      </c>
      <c r="L17" s="21" t="s">
        <v>101</v>
      </c>
      <c r="M17" s="21" t="s">
        <v>102</v>
      </c>
      <c r="N17" s="22">
        <v>45828</v>
      </c>
      <c r="O17" s="22">
        <v>45839</v>
      </c>
      <c r="P17" s="22">
        <v>46158</v>
      </c>
      <c r="Q17" s="23">
        <v>10.633333333333333</v>
      </c>
      <c r="R17" s="24">
        <v>347043840</v>
      </c>
      <c r="S17" s="20" t="s">
        <v>103</v>
      </c>
      <c r="T17" s="21">
        <v>860002400</v>
      </c>
      <c r="U17" s="21">
        <v>2</v>
      </c>
      <c r="V17" s="21" t="s">
        <v>104</v>
      </c>
      <c r="W17" s="26" t="s">
        <v>105</v>
      </c>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row>
    <row r="18" spans="1:70" s="25" customFormat="1" ht="39">
      <c r="A18" s="20">
        <v>2025</v>
      </c>
      <c r="B18" s="20" t="s">
        <v>106</v>
      </c>
      <c r="C18" s="20" t="str">
        <f t="shared" si="0"/>
        <v>631-2025</v>
      </c>
      <c r="D18" s="20" t="s">
        <v>107</v>
      </c>
      <c r="E18" s="20">
        <v>133427</v>
      </c>
      <c r="F18" s="20">
        <v>2537</v>
      </c>
      <c r="G18" s="20" t="s">
        <v>108</v>
      </c>
      <c r="H18" s="20" t="s">
        <v>31</v>
      </c>
      <c r="I18" s="21" t="s">
        <v>37</v>
      </c>
      <c r="J18" s="21" t="s">
        <v>38</v>
      </c>
      <c r="K18" s="21" t="s">
        <v>109</v>
      </c>
      <c r="L18" s="21" t="s">
        <v>110</v>
      </c>
      <c r="M18" s="21" t="s">
        <v>111</v>
      </c>
      <c r="N18" s="22">
        <v>45841</v>
      </c>
      <c r="O18" s="22">
        <v>45852</v>
      </c>
      <c r="P18" s="22">
        <v>46022</v>
      </c>
      <c r="Q18" s="23">
        <v>6</v>
      </c>
      <c r="R18" s="24">
        <v>46128000</v>
      </c>
      <c r="S18" s="20" t="s">
        <v>30</v>
      </c>
      <c r="T18" s="21">
        <v>52702667</v>
      </c>
      <c r="U18" s="21">
        <v>4</v>
      </c>
      <c r="V18" s="21" t="s">
        <v>112</v>
      </c>
      <c r="W18" s="26" t="s">
        <v>113</v>
      </c>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row>
    <row r="19" spans="1:70" s="25" customFormat="1" ht="39">
      <c r="A19" s="20">
        <v>2025</v>
      </c>
      <c r="B19" s="20" t="s">
        <v>114</v>
      </c>
      <c r="C19" s="20" t="str">
        <f t="shared" si="0"/>
        <v>634-2025</v>
      </c>
      <c r="D19" s="20" t="s">
        <v>115</v>
      </c>
      <c r="E19" s="20">
        <v>133706</v>
      </c>
      <c r="F19" s="20">
        <v>2583</v>
      </c>
      <c r="G19" s="20" t="s">
        <v>116</v>
      </c>
      <c r="H19" s="20" t="s">
        <v>117</v>
      </c>
      <c r="I19" s="21" t="s">
        <v>37</v>
      </c>
      <c r="J19" s="21" t="s">
        <v>64</v>
      </c>
      <c r="K19" s="21" t="s">
        <v>118</v>
      </c>
      <c r="L19" s="21" t="s">
        <v>119</v>
      </c>
      <c r="M19" s="21" t="s">
        <v>80</v>
      </c>
      <c r="N19" s="22">
        <v>45839</v>
      </c>
      <c r="O19" s="22">
        <v>45848</v>
      </c>
      <c r="P19" s="22">
        <v>46022</v>
      </c>
      <c r="Q19" s="23">
        <v>6</v>
      </c>
      <c r="R19" s="24">
        <v>17856000</v>
      </c>
      <c r="S19" s="20" t="s">
        <v>87</v>
      </c>
      <c r="T19" s="21">
        <v>1001196773</v>
      </c>
      <c r="U19" s="21">
        <v>0</v>
      </c>
      <c r="V19" s="21" t="s">
        <v>120</v>
      </c>
      <c r="W19" s="26" t="s">
        <v>121</v>
      </c>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row>
    <row r="20" spans="1:70" s="25" customFormat="1" ht="39">
      <c r="A20" s="20">
        <v>2025</v>
      </c>
      <c r="B20" s="20" t="s">
        <v>122</v>
      </c>
      <c r="C20" s="20" t="str">
        <f t="shared" si="0"/>
        <v>635-2025</v>
      </c>
      <c r="D20" s="20" t="s">
        <v>123</v>
      </c>
      <c r="E20" s="20">
        <v>133794</v>
      </c>
      <c r="F20" s="20">
        <v>2456</v>
      </c>
      <c r="G20" s="20" t="s">
        <v>124</v>
      </c>
      <c r="H20" s="20" t="s">
        <v>117</v>
      </c>
      <c r="I20" s="21" t="s">
        <v>98</v>
      </c>
      <c r="J20" s="21" t="s">
        <v>125</v>
      </c>
      <c r="K20" s="21" t="s">
        <v>126</v>
      </c>
      <c r="L20" s="21" t="s">
        <v>127</v>
      </c>
      <c r="M20" s="21" t="s">
        <v>128</v>
      </c>
      <c r="N20" s="22">
        <v>45852</v>
      </c>
      <c r="O20" s="22">
        <v>45862</v>
      </c>
      <c r="P20" s="22">
        <v>46165</v>
      </c>
      <c r="Q20" s="23">
        <v>10</v>
      </c>
      <c r="R20" s="24">
        <v>174243000</v>
      </c>
      <c r="S20" s="20" t="s">
        <v>103</v>
      </c>
      <c r="T20" s="21">
        <v>901966745</v>
      </c>
      <c r="U20" s="21">
        <v>2</v>
      </c>
      <c r="V20" s="21" t="s">
        <v>129</v>
      </c>
      <c r="W20" s="26" t="s">
        <v>130</v>
      </c>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row>
    <row r="21" spans="1:70" s="25" customFormat="1" ht="39">
      <c r="A21" s="20">
        <v>2025</v>
      </c>
      <c r="B21" s="20" t="s">
        <v>131</v>
      </c>
      <c r="C21" s="20" t="str">
        <f t="shared" si="0"/>
        <v>637-2025</v>
      </c>
      <c r="D21" s="20" t="s">
        <v>132</v>
      </c>
      <c r="E21" s="20">
        <v>129128</v>
      </c>
      <c r="F21" s="20">
        <v>2743</v>
      </c>
      <c r="G21" s="20" t="s">
        <v>133</v>
      </c>
      <c r="H21" s="20" t="s">
        <v>117</v>
      </c>
      <c r="I21" s="21" t="s">
        <v>37</v>
      </c>
      <c r="J21" s="21" t="s">
        <v>38</v>
      </c>
      <c r="K21" s="21" t="s">
        <v>134</v>
      </c>
      <c r="L21" s="21" t="s">
        <v>135</v>
      </c>
      <c r="M21" s="21" t="s">
        <v>136</v>
      </c>
      <c r="N21" s="22">
        <v>45841</v>
      </c>
      <c r="O21" s="22">
        <v>45848</v>
      </c>
      <c r="P21" s="22">
        <v>46022</v>
      </c>
      <c r="Q21" s="23">
        <v>6</v>
      </c>
      <c r="R21" s="24">
        <v>33810000</v>
      </c>
      <c r="S21" s="20" t="s">
        <v>87</v>
      </c>
      <c r="T21" s="21">
        <v>1026586267</v>
      </c>
      <c r="U21" s="21">
        <v>1</v>
      </c>
      <c r="V21" s="21" t="s">
        <v>137</v>
      </c>
      <c r="W21" s="26" t="s">
        <v>138</v>
      </c>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row>
    <row r="22" spans="1:70" s="25" customFormat="1" ht="39">
      <c r="A22" s="20">
        <v>2025</v>
      </c>
      <c r="B22" s="20" t="s">
        <v>139</v>
      </c>
      <c r="C22" s="20" t="str">
        <f t="shared" si="0"/>
        <v>639-2025</v>
      </c>
      <c r="D22" s="20" t="s">
        <v>140</v>
      </c>
      <c r="E22" s="20">
        <v>129128</v>
      </c>
      <c r="F22" s="20">
        <v>2473</v>
      </c>
      <c r="G22" s="20" t="s">
        <v>133</v>
      </c>
      <c r="H22" s="20" t="s">
        <v>117</v>
      </c>
      <c r="I22" s="21" t="s">
        <v>37</v>
      </c>
      <c r="J22" s="21" t="s">
        <v>38</v>
      </c>
      <c r="K22" s="21" t="s">
        <v>141</v>
      </c>
      <c r="L22" s="21" t="s">
        <v>142</v>
      </c>
      <c r="M22" s="21" t="s">
        <v>143</v>
      </c>
      <c r="N22" s="22">
        <v>45826</v>
      </c>
      <c r="O22" s="22">
        <v>45840</v>
      </c>
      <c r="P22" s="22">
        <v>46021</v>
      </c>
      <c r="Q22" s="23">
        <v>6</v>
      </c>
      <c r="R22" s="24">
        <v>33810000</v>
      </c>
      <c r="S22" s="20" t="s">
        <v>87</v>
      </c>
      <c r="T22" s="21">
        <v>80098626</v>
      </c>
      <c r="U22" s="21">
        <v>2</v>
      </c>
      <c r="V22" s="21" t="s">
        <v>144</v>
      </c>
      <c r="W22" s="26" t="s">
        <v>145</v>
      </c>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row>
    <row r="23" spans="1:70" s="25" customFormat="1" ht="39">
      <c r="A23" s="20">
        <v>2025</v>
      </c>
      <c r="B23" s="20" t="s">
        <v>146</v>
      </c>
      <c r="C23" s="20" t="str">
        <f t="shared" si="0"/>
        <v>642-2025</v>
      </c>
      <c r="D23" s="20" t="s">
        <v>147</v>
      </c>
      <c r="E23" s="20">
        <v>129128</v>
      </c>
      <c r="F23" s="20">
        <v>2743</v>
      </c>
      <c r="G23" s="20" t="s">
        <v>133</v>
      </c>
      <c r="H23" s="20" t="s">
        <v>117</v>
      </c>
      <c r="I23" s="21" t="s">
        <v>37</v>
      </c>
      <c r="J23" s="21" t="s">
        <v>38</v>
      </c>
      <c r="K23" s="21" t="s">
        <v>148</v>
      </c>
      <c r="L23" s="21" t="s">
        <v>149</v>
      </c>
      <c r="M23" s="21" t="s">
        <v>150</v>
      </c>
      <c r="N23" s="22">
        <v>45832</v>
      </c>
      <c r="O23" s="22">
        <v>45840</v>
      </c>
      <c r="P23" s="22">
        <v>46022</v>
      </c>
      <c r="Q23" s="23">
        <v>6</v>
      </c>
      <c r="R23" s="24">
        <v>33810000</v>
      </c>
      <c r="S23" s="20" t="s">
        <v>87</v>
      </c>
      <c r="T23" s="21">
        <v>1019142814</v>
      </c>
      <c r="U23" s="21">
        <v>8</v>
      </c>
      <c r="V23" s="21" t="s">
        <v>151</v>
      </c>
      <c r="W23" s="26" t="s">
        <v>152</v>
      </c>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row>
    <row r="24" spans="1:70" s="25" customFormat="1" ht="39">
      <c r="A24" s="20">
        <v>2025</v>
      </c>
      <c r="B24" s="20" t="s">
        <v>153</v>
      </c>
      <c r="C24" s="20" t="str">
        <f t="shared" si="0"/>
        <v>643-2025</v>
      </c>
      <c r="D24" s="20" t="s">
        <v>154</v>
      </c>
      <c r="E24" s="20">
        <v>129128</v>
      </c>
      <c r="F24" s="20">
        <v>2743</v>
      </c>
      <c r="G24" s="20" t="s">
        <v>133</v>
      </c>
      <c r="H24" s="20" t="s">
        <v>31</v>
      </c>
      <c r="I24" s="21" t="s">
        <v>37</v>
      </c>
      <c r="J24" s="21" t="s">
        <v>38</v>
      </c>
      <c r="K24" s="21" t="s">
        <v>155</v>
      </c>
      <c r="L24" s="21" t="s">
        <v>156</v>
      </c>
      <c r="M24" s="21" t="s">
        <v>157</v>
      </c>
      <c r="N24" s="22">
        <v>45833</v>
      </c>
      <c r="O24" s="22">
        <v>45841</v>
      </c>
      <c r="P24" s="22">
        <v>46022</v>
      </c>
      <c r="Q24" s="23">
        <v>6</v>
      </c>
      <c r="R24" s="24">
        <v>33810000</v>
      </c>
      <c r="S24" s="20" t="s">
        <v>87</v>
      </c>
      <c r="T24" s="21">
        <v>1019122200</v>
      </c>
      <c r="U24" s="21">
        <v>0</v>
      </c>
      <c r="V24" s="21" t="s">
        <v>158</v>
      </c>
      <c r="W24" s="26" t="s">
        <v>159</v>
      </c>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row>
    <row r="25" spans="1:70" s="25" customFormat="1" ht="39">
      <c r="A25" s="20">
        <v>2025</v>
      </c>
      <c r="B25" s="20" t="s">
        <v>160</v>
      </c>
      <c r="C25" s="20" t="str">
        <f t="shared" si="0"/>
        <v>645-2025</v>
      </c>
      <c r="D25" s="20" t="s">
        <v>161</v>
      </c>
      <c r="E25" s="20">
        <v>129128</v>
      </c>
      <c r="F25" s="20">
        <v>2743</v>
      </c>
      <c r="G25" s="20" t="s">
        <v>133</v>
      </c>
      <c r="H25" s="20" t="s">
        <v>117</v>
      </c>
      <c r="I25" s="21" t="s">
        <v>37</v>
      </c>
      <c r="J25" s="21" t="s">
        <v>38</v>
      </c>
      <c r="K25" s="21" t="s">
        <v>162</v>
      </c>
      <c r="L25" s="21" t="s">
        <v>163</v>
      </c>
      <c r="M25" s="21" t="s">
        <v>136</v>
      </c>
      <c r="N25" s="22">
        <v>45842</v>
      </c>
      <c r="O25" s="22">
        <v>45848</v>
      </c>
      <c r="P25" s="22">
        <v>46031</v>
      </c>
      <c r="Q25" s="23">
        <v>6</v>
      </c>
      <c r="R25" s="24">
        <v>33810000</v>
      </c>
      <c r="S25" s="20" t="s">
        <v>87</v>
      </c>
      <c r="T25" s="21">
        <v>1023011084</v>
      </c>
      <c r="U25" s="21">
        <v>0</v>
      </c>
      <c r="V25" s="21" t="s">
        <v>164</v>
      </c>
      <c r="W25" s="26" t="s">
        <v>165</v>
      </c>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row>
    <row r="26" spans="1:70" s="25" customFormat="1" ht="39">
      <c r="A26" s="20">
        <v>2025</v>
      </c>
      <c r="B26" s="20" t="s">
        <v>166</v>
      </c>
      <c r="C26" s="20" t="str">
        <f t="shared" si="0"/>
        <v>646-2025</v>
      </c>
      <c r="D26" s="20" t="s">
        <v>167</v>
      </c>
      <c r="E26" s="20">
        <v>129128</v>
      </c>
      <c r="F26" s="20">
        <v>2743</v>
      </c>
      <c r="G26" s="20" t="s">
        <v>133</v>
      </c>
      <c r="H26" s="20" t="s">
        <v>117</v>
      </c>
      <c r="I26" s="21" t="s">
        <v>37</v>
      </c>
      <c r="J26" s="21" t="s">
        <v>38</v>
      </c>
      <c r="K26" s="21" t="s">
        <v>168</v>
      </c>
      <c r="L26" s="21" t="s">
        <v>169</v>
      </c>
      <c r="M26" s="21" t="s">
        <v>170</v>
      </c>
      <c r="N26" s="22">
        <v>45835</v>
      </c>
      <c r="O26" s="22">
        <v>45846</v>
      </c>
      <c r="P26" s="22">
        <v>46021</v>
      </c>
      <c r="Q26" s="23">
        <v>6</v>
      </c>
      <c r="R26" s="24">
        <v>33810000</v>
      </c>
      <c r="S26" s="20"/>
      <c r="T26" s="21">
        <v>1136881104</v>
      </c>
      <c r="U26" s="21">
        <v>1</v>
      </c>
      <c r="V26" s="21" t="s">
        <v>171</v>
      </c>
      <c r="W26" s="26" t="s">
        <v>172</v>
      </c>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row>
    <row r="27" spans="1:70" s="25" customFormat="1" ht="39">
      <c r="A27" s="20">
        <v>2025</v>
      </c>
      <c r="B27" s="20" t="s">
        <v>173</v>
      </c>
      <c r="C27" s="20" t="str">
        <f t="shared" si="0"/>
        <v>647-2025</v>
      </c>
      <c r="D27" s="20" t="s">
        <v>174</v>
      </c>
      <c r="E27" s="20">
        <v>129128</v>
      </c>
      <c r="F27" s="20">
        <v>2743</v>
      </c>
      <c r="G27" s="20" t="s">
        <v>133</v>
      </c>
      <c r="H27" s="20" t="s">
        <v>117</v>
      </c>
      <c r="I27" s="21" t="s">
        <v>37</v>
      </c>
      <c r="J27" s="21" t="s">
        <v>38</v>
      </c>
      <c r="K27" s="21" t="s">
        <v>175</v>
      </c>
      <c r="L27" s="21" t="s">
        <v>176</v>
      </c>
      <c r="M27" s="21" t="s">
        <v>177</v>
      </c>
      <c r="N27" s="22">
        <v>45841</v>
      </c>
      <c r="O27" s="22">
        <v>45848</v>
      </c>
      <c r="P27" s="22">
        <v>46021</v>
      </c>
      <c r="Q27" s="23">
        <v>6</v>
      </c>
      <c r="R27" s="24">
        <v>33810000</v>
      </c>
      <c r="S27" s="20" t="s">
        <v>87</v>
      </c>
      <c r="T27" s="21">
        <v>79710261</v>
      </c>
      <c r="U27" s="21">
        <v>1</v>
      </c>
      <c r="V27" s="21" t="s">
        <v>178</v>
      </c>
      <c r="W27" s="26" t="s">
        <v>179</v>
      </c>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row>
    <row r="28" spans="1:70" s="25" customFormat="1" ht="39">
      <c r="A28" s="20">
        <v>2025</v>
      </c>
      <c r="B28" s="20" t="s">
        <v>180</v>
      </c>
      <c r="C28" s="20" t="str">
        <f t="shared" si="0"/>
        <v>649-2025</v>
      </c>
      <c r="D28" s="20" t="s">
        <v>181</v>
      </c>
      <c r="E28" s="20">
        <v>129128</v>
      </c>
      <c r="F28" s="20">
        <v>2743</v>
      </c>
      <c r="G28" s="20" t="s">
        <v>133</v>
      </c>
      <c r="H28" s="20" t="s">
        <v>117</v>
      </c>
      <c r="I28" s="21" t="s">
        <v>37</v>
      </c>
      <c r="J28" s="21" t="s">
        <v>38</v>
      </c>
      <c r="K28" s="21" t="s">
        <v>182</v>
      </c>
      <c r="L28" s="21" t="s">
        <v>183</v>
      </c>
      <c r="M28" s="21" t="s">
        <v>184</v>
      </c>
      <c r="N28" s="22">
        <v>45841</v>
      </c>
      <c r="O28" s="22">
        <v>45849</v>
      </c>
      <c r="P28" s="22">
        <v>46022</v>
      </c>
      <c r="Q28" s="23">
        <v>6</v>
      </c>
      <c r="R28" s="24">
        <v>33810000</v>
      </c>
      <c r="S28" s="20" t="s">
        <v>87</v>
      </c>
      <c r="T28" s="21">
        <v>1019087230</v>
      </c>
      <c r="U28" s="21">
        <v>1</v>
      </c>
      <c r="V28" s="21" t="s">
        <v>185</v>
      </c>
      <c r="W28" s="26" t="s">
        <v>186</v>
      </c>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row>
    <row r="29" spans="1:70" s="25" customFormat="1" ht="39">
      <c r="A29" s="20">
        <v>2025</v>
      </c>
      <c r="B29" s="20" t="s">
        <v>187</v>
      </c>
      <c r="C29" s="20" t="str">
        <f t="shared" si="0"/>
        <v>654-2025</v>
      </c>
      <c r="D29" s="20" t="s">
        <v>188</v>
      </c>
      <c r="E29" s="20">
        <v>133783</v>
      </c>
      <c r="F29" s="20">
        <v>2583</v>
      </c>
      <c r="G29" s="20" t="s">
        <v>116</v>
      </c>
      <c r="H29" s="20" t="s">
        <v>117</v>
      </c>
      <c r="I29" s="21" t="s">
        <v>37</v>
      </c>
      <c r="J29" s="21" t="s">
        <v>38</v>
      </c>
      <c r="K29" s="21" t="s">
        <v>189</v>
      </c>
      <c r="L29" s="21" t="s">
        <v>190</v>
      </c>
      <c r="M29" s="21" t="s">
        <v>191</v>
      </c>
      <c r="N29" s="22">
        <v>45847</v>
      </c>
      <c r="O29" s="22">
        <v>45853</v>
      </c>
      <c r="P29" s="22">
        <v>46022</v>
      </c>
      <c r="Q29" s="23">
        <v>6</v>
      </c>
      <c r="R29" s="24">
        <v>36000000</v>
      </c>
      <c r="S29" s="20" t="s">
        <v>87</v>
      </c>
      <c r="T29" s="21">
        <v>1136888268</v>
      </c>
      <c r="U29" s="21">
        <v>2</v>
      </c>
      <c r="V29" s="21" t="s">
        <v>192</v>
      </c>
      <c r="W29" s="26" t="s">
        <v>193</v>
      </c>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row>
    <row r="30" spans="1:70" s="25" customFormat="1" ht="39">
      <c r="A30" s="20">
        <v>2025</v>
      </c>
      <c r="B30" s="20" t="s">
        <v>194</v>
      </c>
      <c r="C30" s="20" t="str">
        <f t="shared" si="0"/>
        <v>664-2025</v>
      </c>
      <c r="D30" s="20" t="s">
        <v>90</v>
      </c>
      <c r="E30" s="20">
        <v>134223</v>
      </c>
      <c r="F30" s="20"/>
      <c r="G30" s="20" t="e">
        <v>#N/A</v>
      </c>
      <c r="H30" s="20" t="s">
        <v>117</v>
      </c>
      <c r="I30" s="21" t="s">
        <v>37</v>
      </c>
      <c r="J30" s="21" t="s">
        <v>91</v>
      </c>
      <c r="K30" s="21" t="s">
        <v>195</v>
      </c>
      <c r="L30" s="21" t="s">
        <v>196</v>
      </c>
      <c r="M30" s="21" t="s">
        <v>197</v>
      </c>
      <c r="N30" s="22">
        <v>45842</v>
      </c>
      <c r="O30" s="22">
        <v>45847</v>
      </c>
      <c r="P30" s="22">
        <v>47672</v>
      </c>
      <c r="Q30" s="23">
        <v>60</v>
      </c>
      <c r="R30" s="24"/>
      <c r="S30" s="20" t="s">
        <v>103</v>
      </c>
      <c r="T30" s="21">
        <v>830023315</v>
      </c>
      <c r="U30" s="21">
        <v>5</v>
      </c>
      <c r="V30" s="21" t="s">
        <v>198</v>
      </c>
      <c r="W30" s="26" t="s">
        <v>199</v>
      </c>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row>
    <row r="31" spans="1:70" s="25" customFormat="1" ht="39">
      <c r="A31" s="20">
        <v>2025</v>
      </c>
      <c r="B31" s="20" t="s">
        <v>200</v>
      </c>
      <c r="C31" s="20" t="str">
        <f t="shared" si="0"/>
        <v>669-2025</v>
      </c>
      <c r="D31" s="20" t="s">
        <v>201</v>
      </c>
      <c r="E31" s="20">
        <v>132775</v>
      </c>
      <c r="F31" s="20">
        <v>2537</v>
      </c>
      <c r="G31" s="20" t="s">
        <v>108</v>
      </c>
      <c r="H31" s="20" t="s">
        <v>117</v>
      </c>
      <c r="I31" s="21" t="s">
        <v>37</v>
      </c>
      <c r="J31" s="21" t="s">
        <v>64</v>
      </c>
      <c r="K31" s="21" t="s">
        <v>202</v>
      </c>
      <c r="L31" s="21" t="s">
        <v>203</v>
      </c>
      <c r="M31" s="21" t="s">
        <v>204</v>
      </c>
      <c r="N31" s="22">
        <v>45842</v>
      </c>
      <c r="O31" s="22">
        <v>45848</v>
      </c>
      <c r="P31" s="22">
        <v>46022</v>
      </c>
      <c r="Q31" s="23">
        <v>6</v>
      </c>
      <c r="R31" s="24">
        <v>20286000</v>
      </c>
      <c r="S31" s="20" t="s">
        <v>87</v>
      </c>
      <c r="T31" s="21">
        <v>80764467</v>
      </c>
      <c r="U31" s="21">
        <v>5</v>
      </c>
      <c r="V31" s="21" t="s">
        <v>205</v>
      </c>
      <c r="W31" s="26" t="s">
        <v>206</v>
      </c>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row>
    <row r="32" spans="1:70" s="25" customFormat="1" ht="39">
      <c r="A32" s="20">
        <v>2025</v>
      </c>
      <c r="B32" s="20" t="s">
        <v>207</v>
      </c>
      <c r="C32" s="20" t="str">
        <f t="shared" si="0"/>
        <v>671-2025</v>
      </c>
      <c r="D32" s="20" t="s">
        <v>208</v>
      </c>
      <c r="E32" s="20">
        <v>133706</v>
      </c>
      <c r="F32" s="20">
        <v>2583</v>
      </c>
      <c r="G32" s="20" t="s">
        <v>116</v>
      </c>
      <c r="H32" s="20" t="s">
        <v>117</v>
      </c>
      <c r="I32" s="21" t="s">
        <v>37</v>
      </c>
      <c r="J32" s="21" t="s">
        <v>64</v>
      </c>
      <c r="K32" s="21" t="s">
        <v>209</v>
      </c>
      <c r="L32" s="21" t="s">
        <v>210</v>
      </c>
      <c r="M32" s="21" t="s">
        <v>80</v>
      </c>
      <c r="N32" s="22">
        <v>45852</v>
      </c>
      <c r="O32" s="22">
        <v>45854</v>
      </c>
      <c r="P32" s="22">
        <v>46022</v>
      </c>
      <c r="Q32" s="23">
        <v>6</v>
      </c>
      <c r="R32" s="24">
        <v>17856000</v>
      </c>
      <c r="S32" s="20" t="s">
        <v>87</v>
      </c>
      <c r="T32" s="21">
        <v>1019089880</v>
      </c>
      <c r="U32" s="21">
        <v>8</v>
      </c>
      <c r="V32" s="21" t="s">
        <v>211</v>
      </c>
      <c r="W32" s="26" t="s">
        <v>212</v>
      </c>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row>
    <row r="33" spans="1:70" s="25" customFormat="1" ht="39">
      <c r="A33" s="20">
        <v>2025</v>
      </c>
      <c r="B33" s="20" t="s">
        <v>213</v>
      </c>
      <c r="C33" s="20" t="str">
        <f t="shared" si="0"/>
        <v>672-2025</v>
      </c>
      <c r="D33" s="20" t="s">
        <v>214</v>
      </c>
      <c r="E33" s="20">
        <v>133427</v>
      </c>
      <c r="F33" s="20">
        <v>2537</v>
      </c>
      <c r="G33" s="20" t="s">
        <v>108</v>
      </c>
      <c r="H33" s="20" t="s">
        <v>117</v>
      </c>
      <c r="I33" s="21" t="s">
        <v>37</v>
      </c>
      <c r="J33" s="21" t="s">
        <v>38</v>
      </c>
      <c r="K33" s="21" t="s">
        <v>215</v>
      </c>
      <c r="L33" s="21" t="s">
        <v>216</v>
      </c>
      <c r="M33" s="21" t="s">
        <v>111</v>
      </c>
      <c r="N33" s="22">
        <v>45842</v>
      </c>
      <c r="O33" s="22">
        <v>45846</v>
      </c>
      <c r="P33" s="22">
        <v>46021</v>
      </c>
      <c r="Q33" s="23">
        <v>6</v>
      </c>
      <c r="R33" s="24">
        <v>46128000</v>
      </c>
      <c r="S33" s="20" t="s">
        <v>87</v>
      </c>
      <c r="T33" s="21">
        <v>52110945</v>
      </c>
      <c r="U33" s="21">
        <v>6</v>
      </c>
      <c r="V33" s="21" t="s">
        <v>217</v>
      </c>
      <c r="W33" s="26" t="s">
        <v>218</v>
      </c>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row>
    <row r="34" spans="1:70" s="25" customFormat="1">
      <c r="A34" s="20">
        <v>2025</v>
      </c>
      <c r="B34" s="20" t="s">
        <v>219</v>
      </c>
      <c r="C34" s="20" t="str">
        <f t="shared" si="0"/>
        <v>674-2025</v>
      </c>
      <c r="D34" s="20"/>
      <c r="E34" s="20">
        <v>134410</v>
      </c>
      <c r="F34" s="20"/>
      <c r="G34" s="20"/>
      <c r="H34" s="20"/>
      <c r="I34" s="21" t="s">
        <v>37</v>
      </c>
      <c r="J34" s="21" t="s">
        <v>38</v>
      </c>
      <c r="K34" s="21" t="s">
        <v>220</v>
      </c>
      <c r="L34" s="21" t="s">
        <v>221</v>
      </c>
      <c r="M34" s="21" t="s">
        <v>222</v>
      </c>
      <c r="N34" s="22">
        <v>45853</v>
      </c>
      <c r="O34" s="22">
        <v>45859</v>
      </c>
      <c r="P34" s="22">
        <v>46022</v>
      </c>
      <c r="Q34" s="23">
        <v>6</v>
      </c>
      <c r="R34" s="24"/>
      <c r="S34" s="20" t="s">
        <v>87</v>
      </c>
      <c r="T34" s="21">
        <v>1120746436</v>
      </c>
      <c r="U34" s="21">
        <v>6</v>
      </c>
      <c r="V34" s="21" t="s">
        <v>223</v>
      </c>
      <c r="W34" s="26" t="e">
        <f>VLOOKUP(C34,[1]Hoja1!$M$2:$BC$680,43,FALSE)</f>
        <v>#N/A</v>
      </c>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row>
    <row r="35" spans="1:70" s="25" customFormat="1" ht="39">
      <c r="A35" s="20">
        <v>2025</v>
      </c>
      <c r="B35" s="20" t="s">
        <v>224</v>
      </c>
      <c r="C35" s="20" t="str">
        <f t="shared" si="0"/>
        <v>675-2025</v>
      </c>
      <c r="D35" s="20" t="s">
        <v>225</v>
      </c>
      <c r="E35" s="20">
        <v>133427</v>
      </c>
      <c r="F35" s="20">
        <v>2537</v>
      </c>
      <c r="G35" s="20" t="s">
        <v>108</v>
      </c>
      <c r="H35" s="20" t="s">
        <v>31</v>
      </c>
      <c r="I35" s="21" t="s">
        <v>37</v>
      </c>
      <c r="J35" s="21" t="s">
        <v>38</v>
      </c>
      <c r="K35" s="21" t="s">
        <v>226</v>
      </c>
      <c r="L35" s="21" t="s">
        <v>227</v>
      </c>
      <c r="M35" s="21" t="s">
        <v>222</v>
      </c>
      <c r="N35" s="22">
        <v>45853</v>
      </c>
      <c r="O35" s="22">
        <v>45859</v>
      </c>
      <c r="P35" s="22">
        <v>46022</v>
      </c>
      <c r="Q35" s="23">
        <v>6</v>
      </c>
      <c r="R35" s="24">
        <v>46128000</v>
      </c>
      <c r="S35" s="20" t="s">
        <v>87</v>
      </c>
      <c r="T35" s="21">
        <v>1120746436</v>
      </c>
      <c r="U35" s="21">
        <v>6</v>
      </c>
      <c r="V35" s="21" t="s">
        <v>223</v>
      </c>
      <c r="W35" s="26" t="s">
        <v>228</v>
      </c>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row>
    <row r="36" spans="1:70" s="25" customFormat="1" ht="39">
      <c r="A36" s="20">
        <v>2025</v>
      </c>
      <c r="B36" s="20" t="s">
        <v>229</v>
      </c>
      <c r="C36" s="20" t="str">
        <f t="shared" si="0"/>
        <v>677-2025</v>
      </c>
      <c r="D36" s="20" t="s">
        <v>230</v>
      </c>
      <c r="E36" s="20">
        <v>134746</v>
      </c>
      <c r="F36" s="20">
        <v>2504</v>
      </c>
      <c r="G36" s="20" t="s">
        <v>57</v>
      </c>
      <c r="H36" s="20" t="s">
        <v>117</v>
      </c>
      <c r="I36" s="21" t="s">
        <v>37</v>
      </c>
      <c r="J36" s="21" t="s">
        <v>38</v>
      </c>
      <c r="K36" s="21" t="s">
        <v>231</v>
      </c>
      <c r="L36" s="21" t="s">
        <v>232</v>
      </c>
      <c r="M36" s="21" t="s">
        <v>233</v>
      </c>
      <c r="N36" s="22">
        <v>45854</v>
      </c>
      <c r="O36" s="22">
        <v>45859</v>
      </c>
      <c r="P36" s="22">
        <v>46022</v>
      </c>
      <c r="Q36" s="23">
        <v>6</v>
      </c>
      <c r="R36" s="24">
        <v>46128000</v>
      </c>
      <c r="S36" s="20" t="s">
        <v>87</v>
      </c>
      <c r="T36" s="21">
        <v>52526364</v>
      </c>
      <c r="U36" s="21">
        <v>3</v>
      </c>
      <c r="V36" s="21" t="s">
        <v>234</v>
      </c>
      <c r="W36" s="26" t="s">
        <v>235</v>
      </c>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row>
    <row r="37" spans="1:70" s="25" customFormat="1" ht="39">
      <c r="A37" s="20">
        <v>2025</v>
      </c>
      <c r="B37" s="20" t="s">
        <v>236</v>
      </c>
      <c r="C37" s="20" t="str">
        <f t="shared" si="0"/>
        <v>678-2025</v>
      </c>
      <c r="D37" s="20" t="s">
        <v>237</v>
      </c>
      <c r="E37" s="20">
        <v>134159</v>
      </c>
      <c r="F37" s="20">
        <v>2529</v>
      </c>
      <c r="G37" s="20" t="s">
        <v>238</v>
      </c>
      <c r="H37" s="20" t="s">
        <v>117</v>
      </c>
      <c r="I37" s="21" t="s">
        <v>37</v>
      </c>
      <c r="J37" s="21" t="s">
        <v>239</v>
      </c>
      <c r="K37" s="21" t="s">
        <v>240</v>
      </c>
      <c r="L37" s="21" t="s">
        <v>241</v>
      </c>
      <c r="M37" s="21" t="s">
        <v>242</v>
      </c>
      <c r="N37" s="22">
        <v>45854</v>
      </c>
      <c r="O37" s="22">
        <v>45856</v>
      </c>
      <c r="P37" s="22">
        <v>48395</v>
      </c>
      <c r="Q37" s="23">
        <v>84</v>
      </c>
      <c r="R37" s="24">
        <v>13017097548</v>
      </c>
      <c r="S37" s="20" t="s">
        <v>103</v>
      </c>
      <c r="T37" s="21">
        <v>901508361</v>
      </c>
      <c r="U37" s="21">
        <v>4</v>
      </c>
      <c r="V37" s="21" t="s">
        <v>243</v>
      </c>
      <c r="W37" s="26" t="s">
        <v>244</v>
      </c>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row>
    <row r="38" spans="1:70" s="25" customFormat="1" ht="39">
      <c r="A38" s="28">
        <v>2025</v>
      </c>
      <c r="B38" s="28" t="s">
        <v>245</v>
      </c>
      <c r="C38" s="28" t="str">
        <f t="shared" si="0"/>
        <v>686-2025</v>
      </c>
      <c r="D38" s="28" t="s">
        <v>246</v>
      </c>
      <c r="E38" s="28">
        <v>133372</v>
      </c>
      <c r="F38" s="28">
        <v>2537</v>
      </c>
      <c r="G38" s="28" t="s">
        <v>108</v>
      </c>
      <c r="H38" s="28" t="s">
        <v>117</v>
      </c>
      <c r="I38" s="29" t="s">
        <v>37</v>
      </c>
      <c r="J38" s="29" t="s">
        <v>247</v>
      </c>
      <c r="K38" s="29" t="s">
        <v>248</v>
      </c>
      <c r="L38" s="29" t="s">
        <v>249</v>
      </c>
      <c r="M38" s="29" t="s">
        <v>250</v>
      </c>
      <c r="N38" s="30">
        <v>45860</v>
      </c>
      <c r="O38" s="30">
        <v>45867</v>
      </c>
      <c r="P38" s="30">
        <v>46022</v>
      </c>
      <c r="Q38" s="31">
        <v>6</v>
      </c>
      <c r="R38" s="32">
        <v>46128000</v>
      </c>
      <c r="S38" s="28" t="s">
        <v>87</v>
      </c>
      <c r="T38" s="29">
        <v>1000251674</v>
      </c>
      <c r="U38" s="29">
        <v>1</v>
      </c>
      <c r="V38" s="29" t="s">
        <v>251</v>
      </c>
      <c r="W38" s="26" t="s">
        <v>252</v>
      </c>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row>
    <row r="39" spans="1:70" s="25" customFormat="1" ht="39">
      <c r="A39" s="20">
        <v>2025</v>
      </c>
      <c r="B39" s="20" t="s">
        <v>253</v>
      </c>
      <c r="C39" s="20" t="str">
        <f t="shared" si="0"/>
        <v>690-2025</v>
      </c>
      <c r="D39" s="20" t="s">
        <v>254</v>
      </c>
      <c r="E39" s="20">
        <v>133841</v>
      </c>
      <c r="F39" s="20">
        <v>2537</v>
      </c>
      <c r="G39" s="20" t="s">
        <v>108</v>
      </c>
      <c r="H39" s="20" t="s">
        <v>117</v>
      </c>
      <c r="I39" s="21" t="s">
        <v>37</v>
      </c>
      <c r="J39" s="21" t="s">
        <v>247</v>
      </c>
      <c r="K39" s="21" t="s">
        <v>255</v>
      </c>
      <c r="L39" s="21" t="s">
        <v>256</v>
      </c>
      <c r="M39" s="21" t="s">
        <v>257</v>
      </c>
      <c r="N39" s="22">
        <v>45863</v>
      </c>
      <c r="O39" s="22">
        <v>45867</v>
      </c>
      <c r="P39" s="22">
        <v>46022</v>
      </c>
      <c r="Q39" s="23">
        <v>6</v>
      </c>
      <c r="R39" s="24">
        <v>33810000</v>
      </c>
      <c r="S39" s="20" t="s">
        <v>87</v>
      </c>
      <c r="T39" s="21">
        <v>1019134250</v>
      </c>
      <c r="U39" s="21">
        <v>0</v>
      </c>
      <c r="V39" s="21" t="s">
        <v>258</v>
      </c>
      <c r="W39" s="26" t="s">
        <v>259</v>
      </c>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row>
    <row r="40" spans="1:70">
      <c r="A40" s="33"/>
      <c r="B40" s="33"/>
      <c r="C40" s="33"/>
      <c r="D40" s="33"/>
      <c r="E40" s="33"/>
      <c r="F40" s="33"/>
      <c r="G40" s="33"/>
      <c r="H40" s="33"/>
      <c r="I40" s="34"/>
      <c r="J40" s="34"/>
      <c r="K40" s="34"/>
      <c r="L40" s="34"/>
      <c r="M40" s="34"/>
      <c r="N40" s="35"/>
      <c r="O40" s="35"/>
      <c r="P40" s="35"/>
      <c r="Q40" s="33"/>
      <c r="R40" s="36"/>
      <c r="S40" s="33"/>
      <c r="T40" s="34"/>
      <c r="U40" s="34"/>
      <c r="V40" s="34"/>
      <c r="W40" s="37"/>
    </row>
    <row r="41" spans="1:70">
      <c r="A41" s="33"/>
      <c r="B41" s="33"/>
      <c r="C41" s="33"/>
      <c r="D41" s="33"/>
      <c r="E41" s="33"/>
      <c r="F41" s="33"/>
      <c r="G41" s="33"/>
      <c r="H41" s="33"/>
      <c r="I41" s="34"/>
      <c r="J41" s="34"/>
      <c r="K41" s="34"/>
      <c r="L41" s="34"/>
      <c r="M41" s="34"/>
      <c r="N41" s="35"/>
      <c r="O41" s="35"/>
      <c r="P41" s="35"/>
      <c r="Q41" s="33"/>
      <c r="R41" s="36"/>
      <c r="S41" s="33"/>
      <c r="T41" s="34"/>
      <c r="U41" s="34"/>
      <c r="V41" s="34"/>
      <c r="W41" s="37"/>
    </row>
    <row r="42" spans="1:70">
      <c r="A42" s="33"/>
      <c r="B42" s="33"/>
      <c r="C42" s="33"/>
      <c r="D42" s="33"/>
      <c r="E42" s="33"/>
      <c r="F42" s="33"/>
      <c r="G42" s="33"/>
      <c r="H42" s="33"/>
      <c r="I42" s="34"/>
      <c r="J42" s="34"/>
      <c r="K42" s="34"/>
      <c r="L42" s="34"/>
      <c r="M42" s="34"/>
      <c r="N42" s="35"/>
      <c r="O42" s="35"/>
      <c r="P42" s="35"/>
      <c r="Q42" s="33"/>
      <c r="R42" s="36"/>
      <c r="S42" s="33"/>
      <c r="T42" s="34"/>
      <c r="U42" s="34"/>
      <c r="V42" s="34"/>
      <c r="W42" s="37"/>
    </row>
    <row r="43" spans="1:70">
      <c r="A43" s="33"/>
      <c r="B43" s="33"/>
      <c r="C43" s="33"/>
      <c r="D43" s="33"/>
      <c r="E43" s="33"/>
      <c r="F43" s="33"/>
      <c r="G43" s="33"/>
      <c r="H43" s="33"/>
      <c r="I43" s="34"/>
      <c r="J43" s="34"/>
      <c r="K43" s="34"/>
      <c r="L43" s="34"/>
      <c r="M43" s="34"/>
      <c r="N43" s="35"/>
      <c r="O43" s="35"/>
      <c r="P43" s="35"/>
      <c r="Q43" s="33"/>
      <c r="R43" s="36"/>
      <c r="S43" s="33"/>
      <c r="T43" s="34"/>
      <c r="U43" s="34"/>
      <c r="V43" s="34"/>
      <c r="W43" s="37"/>
    </row>
    <row r="44" spans="1:70">
      <c r="A44" s="33"/>
      <c r="B44" s="33"/>
      <c r="C44" s="33"/>
      <c r="D44" s="33"/>
      <c r="E44" s="33"/>
      <c r="F44" s="33"/>
      <c r="G44" s="33"/>
      <c r="H44" s="33"/>
      <c r="I44" s="34"/>
      <c r="J44" s="34"/>
      <c r="K44" s="34"/>
      <c r="L44" s="34"/>
      <c r="M44" s="34"/>
      <c r="N44" s="35"/>
      <c r="O44" s="35"/>
      <c r="P44" s="35"/>
      <c r="Q44" s="33"/>
      <c r="R44" s="36"/>
      <c r="S44" s="33"/>
      <c r="T44" s="34"/>
      <c r="U44" s="34"/>
      <c r="V44" s="34"/>
      <c r="W44" s="37"/>
    </row>
    <row r="45" spans="1:70">
      <c r="A45" s="33"/>
      <c r="B45" s="33"/>
      <c r="C45" s="33"/>
      <c r="D45" s="33"/>
      <c r="E45" s="33"/>
      <c r="F45" s="33"/>
      <c r="G45" s="33"/>
      <c r="H45" s="33"/>
      <c r="I45" s="34"/>
      <c r="J45" s="34"/>
      <c r="K45" s="34"/>
      <c r="L45" s="34"/>
      <c r="M45" s="34"/>
      <c r="N45" s="35"/>
      <c r="O45" s="35"/>
      <c r="P45" s="35"/>
      <c r="Q45" s="33"/>
      <c r="R45" s="36"/>
      <c r="S45" s="33"/>
      <c r="T45" s="34"/>
      <c r="U45" s="34"/>
      <c r="V45" s="34"/>
      <c r="W45" s="37"/>
    </row>
    <row r="46" spans="1:70">
      <c r="A46" s="33"/>
      <c r="B46" s="33"/>
      <c r="C46" s="33"/>
      <c r="D46" s="33"/>
      <c r="E46" s="33"/>
      <c r="F46" s="33"/>
      <c r="G46" s="33"/>
      <c r="H46" s="33"/>
      <c r="I46" s="34"/>
      <c r="J46" s="34"/>
      <c r="K46" s="34"/>
      <c r="L46" s="34"/>
      <c r="M46" s="34"/>
      <c r="N46" s="35"/>
      <c r="O46" s="35"/>
      <c r="P46" s="35"/>
      <c r="Q46" s="33"/>
      <c r="R46" s="36"/>
      <c r="S46" s="33"/>
      <c r="T46" s="34"/>
      <c r="U46" s="34"/>
      <c r="V46" s="34"/>
      <c r="W46" s="37"/>
    </row>
    <row r="47" spans="1:70">
      <c r="A47" s="33"/>
      <c r="B47" s="33"/>
      <c r="C47" s="33"/>
      <c r="D47" s="33"/>
      <c r="E47" s="33"/>
      <c r="F47" s="33"/>
      <c r="G47" s="33"/>
      <c r="H47" s="33"/>
      <c r="I47" s="34"/>
      <c r="J47" s="34"/>
      <c r="K47" s="34"/>
      <c r="L47" s="34"/>
      <c r="M47" s="34"/>
      <c r="N47" s="35"/>
      <c r="O47" s="35"/>
      <c r="P47" s="35"/>
      <c r="Q47" s="33"/>
      <c r="R47" s="36"/>
      <c r="S47" s="33"/>
      <c r="T47" s="34"/>
      <c r="U47" s="34"/>
      <c r="V47" s="34"/>
      <c r="W47" s="37"/>
    </row>
    <row r="48" spans="1:70">
      <c r="A48" s="33"/>
      <c r="B48" s="33"/>
      <c r="C48" s="33"/>
      <c r="D48" s="33"/>
      <c r="E48" s="33"/>
      <c r="F48" s="33"/>
      <c r="G48" s="33"/>
      <c r="H48" s="33"/>
      <c r="I48" s="34"/>
      <c r="J48" s="34"/>
      <c r="K48" s="34"/>
      <c r="L48" s="34"/>
      <c r="M48" s="34"/>
      <c r="N48" s="35"/>
      <c r="O48" s="35"/>
      <c r="P48" s="35"/>
      <c r="Q48" s="33"/>
      <c r="R48" s="36"/>
      <c r="S48" s="33"/>
      <c r="T48" s="34"/>
      <c r="U48" s="34"/>
      <c r="V48" s="34"/>
      <c r="W48" s="37"/>
    </row>
    <row r="49" spans="1:23">
      <c r="A49" s="33"/>
      <c r="B49" s="33"/>
      <c r="C49" s="33"/>
      <c r="D49" s="33"/>
      <c r="E49" s="33"/>
      <c r="F49" s="33"/>
      <c r="G49" s="33"/>
      <c r="H49" s="33"/>
      <c r="I49" s="34"/>
      <c r="J49" s="34"/>
      <c r="K49" s="34"/>
      <c r="L49" s="34"/>
      <c r="M49" s="34"/>
      <c r="N49" s="35"/>
      <c r="O49" s="35"/>
      <c r="P49" s="35"/>
      <c r="Q49" s="33"/>
      <c r="R49" s="36"/>
      <c r="S49" s="33"/>
      <c r="T49" s="34"/>
      <c r="U49" s="34"/>
      <c r="V49" s="34"/>
      <c r="W49" s="37"/>
    </row>
    <row r="50" spans="1:23">
      <c r="A50" s="33"/>
      <c r="B50" s="33"/>
      <c r="C50" s="33"/>
      <c r="D50" s="33"/>
      <c r="E50" s="33"/>
      <c r="F50" s="33"/>
      <c r="G50" s="33"/>
      <c r="H50" s="33"/>
      <c r="I50" s="34"/>
      <c r="J50" s="34"/>
      <c r="K50" s="34"/>
      <c r="L50" s="34"/>
      <c r="M50" s="34"/>
      <c r="N50" s="35"/>
      <c r="O50" s="35"/>
      <c r="P50" s="35"/>
      <c r="Q50" s="33"/>
      <c r="R50" s="36"/>
      <c r="S50" s="33"/>
      <c r="T50" s="34"/>
      <c r="U50" s="34"/>
      <c r="V50" s="34"/>
      <c r="W50" s="37"/>
    </row>
    <row r="51" spans="1:23">
      <c r="A51" s="33"/>
      <c r="B51" s="33"/>
      <c r="C51" s="33"/>
      <c r="D51" s="33"/>
      <c r="E51" s="33"/>
      <c r="F51" s="33"/>
      <c r="G51" s="33"/>
      <c r="H51" s="33"/>
      <c r="I51" s="34"/>
      <c r="J51" s="34"/>
      <c r="K51" s="34"/>
      <c r="L51" s="34"/>
      <c r="M51" s="34"/>
      <c r="N51" s="35"/>
      <c r="O51" s="35"/>
      <c r="P51" s="35"/>
      <c r="Q51" s="33"/>
      <c r="R51" s="36"/>
      <c r="S51" s="33"/>
      <c r="T51" s="34"/>
      <c r="U51" s="34"/>
      <c r="V51" s="34"/>
      <c r="W51" s="37"/>
    </row>
    <row r="52" spans="1:23">
      <c r="A52" s="33"/>
      <c r="B52" s="33"/>
      <c r="C52" s="33"/>
      <c r="D52" s="33"/>
      <c r="E52" s="33"/>
      <c r="F52" s="33"/>
      <c r="G52" s="33"/>
      <c r="H52" s="33"/>
      <c r="I52" s="34"/>
      <c r="J52" s="34"/>
      <c r="K52" s="34"/>
      <c r="L52" s="34"/>
      <c r="M52" s="34"/>
      <c r="N52" s="35"/>
      <c r="O52" s="35"/>
      <c r="P52" s="35"/>
      <c r="Q52" s="33"/>
      <c r="R52" s="36"/>
      <c r="S52" s="33"/>
      <c r="T52" s="34"/>
      <c r="U52" s="34"/>
      <c r="V52" s="34"/>
      <c r="W52" s="37"/>
    </row>
    <row r="53" spans="1:23">
      <c r="A53" s="33"/>
      <c r="B53" s="33"/>
      <c r="C53" s="33"/>
      <c r="D53" s="33"/>
      <c r="E53" s="33"/>
      <c r="F53" s="33"/>
      <c r="G53" s="33"/>
      <c r="H53" s="33"/>
      <c r="I53" s="34"/>
      <c r="J53" s="34"/>
      <c r="K53" s="34"/>
      <c r="L53" s="34"/>
      <c r="M53" s="34"/>
      <c r="N53" s="35"/>
      <c r="O53" s="35"/>
      <c r="P53" s="35"/>
      <c r="Q53" s="33"/>
      <c r="R53" s="36"/>
      <c r="S53" s="33"/>
      <c r="T53" s="34"/>
      <c r="U53" s="34"/>
      <c r="V53" s="34"/>
      <c r="W53" s="37"/>
    </row>
    <row r="54" spans="1:23">
      <c r="A54" s="33"/>
      <c r="B54" s="33"/>
      <c r="C54" s="33"/>
      <c r="D54" s="33"/>
      <c r="E54" s="33"/>
      <c r="F54" s="33"/>
      <c r="G54" s="33"/>
      <c r="H54" s="33"/>
      <c r="I54" s="34"/>
      <c r="J54" s="34"/>
      <c r="K54" s="34"/>
      <c r="L54" s="34"/>
      <c r="M54" s="34"/>
      <c r="N54" s="35"/>
      <c r="O54" s="35"/>
      <c r="P54" s="35"/>
      <c r="Q54" s="33"/>
      <c r="R54" s="36"/>
      <c r="S54" s="33"/>
      <c r="T54" s="34"/>
      <c r="U54" s="34"/>
      <c r="V54" s="34"/>
      <c r="W54" s="37"/>
    </row>
    <row r="55" spans="1:23">
      <c r="A55" s="33"/>
      <c r="B55" s="33"/>
      <c r="C55" s="33"/>
      <c r="D55" s="33"/>
      <c r="E55" s="33"/>
      <c r="F55" s="33"/>
      <c r="G55" s="33"/>
      <c r="H55" s="33"/>
      <c r="I55" s="34"/>
      <c r="J55" s="34"/>
      <c r="K55" s="34"/>
      <c r="L55" s="34"/>
      <c r="M55" s="34"/>
      <c r="N55" s="35"/>
      <c r="O55" s="35"/>
      <c r="P55" s="35"/>
      <c r="Q55" s="33"/>
      <c r="R55" s="36"/>
      <c r="S55" s="33"/>
      <c r="T55" s="34"/>
      <c r="U55" s="34"/>
      <c r="V55" s="34"/>
      <c r="W55" s="37"/>
    </row>
    <row r="56" spans="1:23">
      <c r="A56" s="33"/>
      <c r="B56" s="33"/>
      <c r="C56" s="33"/>
      <c r="D56" s="33"/>
      <c r="E56" s="33"/>
      <c r="F56" s="33"/>
      <c r="G56" s="33"/>
      <c r="H56" s="33"/>
      <c r="I56" s="34"/>
      <c r="J56" s="34"/>
      <c r="K56" s="34"/>
      <c r="L56" s="34"/>
      <c r="M56" s="34"/>
      <c r="N56" s="35"/>
      <c r="O56" s="35"/>
      <c r="P56" s="35"/>
      <c r="Q56" s="33"/>
      <c r="R56" s="36"/>
      <c r="S56" s="33"/>
      <c r="T56" s="34"/>
      <c r="U56" s="34"/>
      <c r="V56" s="34"/>
      <c r="W56" s="37"/>
    </row>
    <row r="57" spans="1:23">
      <c r="A57" s="33"/>
      <c r="B57" s="33"/>
      <c r="C57" s="33"/>
      <c r="D57" s="33"/>
      <c r="E57" s="33"/>
      <c r="F57" s="33"/>
      <c r="G57" s="33"/>
      <c r="H57" s="33"/>
      <c r="I57" s="34"/>
      <c r="J57" s="34"/>
      <c r="K57" s="34"/>
      <c r="L57" s="34"/>
      <c r="M57" s="34"/>
      <c r="N57" s="35"/>
      <c r="O57" s="35"/>
      <c r="P57" s="35"/>
      <c r="Q57" s="33"/>
      <c r="R57" s="36"/>
      <c r="S57" s="33"/>
      <c r="T57" s="34"/>
      <c r="U57" s="34"/>
      <c r="V57" s="34"/>
      <c r="W57" s="37"/>
    </row>
    <row r="58" spans="1:23">
      <c r="A58" s="33"/>
      <c r="B58" s="33"/>
      <c r="C58" s="33"/>
      <c r="D58" s="33"/>
      <c r="E58" s="33"/>
      <c r="F58" s="33"/>
      <c r="G58" s="33"/>
      <c r="H58" s="33"/>
      <c r="I58" s="34"/>
      <c r="J58" s="34"/>
      <c r="K58" s="34"/>
      <c r="L58" s="34"/>
      <c r="M58" s="34"/>
      <c r="N58" s="35"/>
      <c r="O58" s="35"/>
      <c r="P58" s="35"/>
      <c r="Q58" s="33"/>
      <c r="R58" s="36"/>
      <c r="S58" s="33"/>
      <c r="T58" s="34"/>
      <c r="U58" s="34"/>
      <c r="V58" s="34"/>
      <c r="W58" s="37"/>
    </row>
    <row r="59" spans="1:23">
      <c r="A59" s="33"/>
      <c r="B59" s="33"/>
      <c r="C59" s="33"/>
      <c r="D59" s="33"/>
      <c r="E59" s="33"/>
      <c r="F59" s="33"/>
      <c r="G59" s="33"/>
      <c r="H59" s="33"/>
      <c r="I59" s="34"/>
      <c r="J59" s="34"/>
      <c r="K59" s="34"/>
      <c r="L59" s="34"/>
      <c r="M59" s="34"/>
      <c r="N59" s="35"/>
      <c r="O59" s="35"/>
      <c r="P59" s="35"/>
      <c r="Q59" s="33"/>
      <c r="R59" s="36"/>
      <c r="S59" s="33"/>
      <c r="T59" s="34"/>
      <c r="U59" s="34"/>
      <c r="V59" s="34"/>
      <c r="W59" s="37"/>
    </row>
    <row r="60" spans="1:23">
      <c r="A60" s="33"/>
      <c r="B60" s="33"/>
      <c r="C60" s="33"/>
      <c r="D60" s="33"/>
      <c r="E60" s="33"/>
      <c r="F60" s="33"/>
      <c r="G60" s="33"/>
      <c r="H60" s="33"/>
      <c r="I60" s="34"/>
      <c r="J60" s="34"/>
      <c r="K60" s="34"/>
      <c r="L60" s="34"/>
      <c r="M60" s="34"/>
      <c r="N60" s="35"/>
      <c r="O60" s="35"/>
      <c r="P60" s="35"/>
      <c r="Q60" s="33"/>
      <c r="R60" s="36"/>
      <c r="S60" s="33"/>
      <c r="T60" s="34"/>
      <c r="U60" s="34"/>
      <c r="V60" s="34"/>
      <c r="W60" s="37"/>
    </row>
    <row r="61" spans="1:23">
      <c r="A61" s="33"/>
      <c r="B61" s="33"/>
      <c r="C61" s="33"/>
      <c r="D61" s="33"/>
      <c r="E61" s="33"/>
      <c r="F61" s="33"/>
      <c r="G61" s="33"/>
      <c r="H61" s="33"/>
      <c r="I61" s="34"/>
      <c r="J61" s="34"/>
      <c r="K61" s="34"/>
      <c r="L61" s="34"/>
      <c r="M61" s="34"/>
      <c r="N61" s="35"/>
      <c r="O61" s="35"/>
      <c r="P61" s="35"/>
      <c r="Q61" s="33"/>
      <c r="R61" s="36"/>
      <c r="S61" s="33"/>
      <c r="T61" s="34"/>
      <c r="U61" s="34"/>
      <c r="V61" s="34"/>
      <c r="W61" s="37"/>
    </row>
    <row r="62" spans="1:23">
      <c r="A62" s="33"/>
      <c r="B62" s="33"/>
      <c r="C62" s="33"/>
      <c r="D62" s="33"/>
      <c r="E62" s="33"/>
      <c r="F62" s="33"/>
      <c r="G62" s="33"/>
      <c r="H62" s="33"/>
      <c r="I62" s="34"/>
      <c r="J62" s="34"/>
      <c r="K62" s="34"/>
      <c r="L62" s="34"/>
      <c r="M62" s="34"/>
      <c r="N62" s="35"/>
      <c r="O62" s="35"/>
      <c r="P62" s="35"/>
      <c r="Q62" s="33"/>
      <c r="R62" s="36"/>
      <c r="S62" s="33"/>
      <c r="T62" s="34"/>
      <c r="U62" s="34"/>
      <c r="V62" s="34"/>
      <c r="W62" s="37"/>
    </row>
    <row r="63" spans="1:23">
      <c r="A63" s="33"/>
      <c r="B63" s="33"/>
      <c r="C63" s="33"/>
      <c r="D63" s="33"/>
      <c r="E63" s="33"/>
      <c r="F63" s="33"/>
      <c r="G63" s="33"/>
      <c r="H63" s="33"/>
      <c r="I63" s="34"/>
      <c r="J63" s="34"/>
      <c r="K63" s="34"/>
      <c r="L63" s="34"/>
      <c r="M63" s="34"/>
      <c r="N63" s="35"/>
      <c r="O63" s="35"/>
      <c r="P63" s="35"/>
      <c r="Q63" s="33"/>
      <c r="R63" s="36"/>
      <c r="S63" s="33"/>
      <c r="T63" s="34"/>
      <c r="U63" s="34"/>
      <c r="V63" s="34"/>
      <c r="W63" s="37"/>
    </row>
    <row r="64" spans="1:23">
      <c r="A64" s="33"/>
      <c r="B64" s="33"/>
      <c r="C64" s="33"/>
      <c r="D64" s="33"/>
      <c r="E64" s="33"/>
      <c r="F64" s="33"/>
      <c r="G64" s="33"/>
      <c r="H64" s="33"/>
      <c r="I64" s="34"/>
      <c r="J64" s="34"/>
      <c r="K64" s="34"/>
      <c r="L64" s="34"/>
      <c r="M64" s="34"/>
      <c r="N64" s="35"/>
      <c r="O64" s="35"/>
      <c r="P64" s="35"/>
      <c r="Q64" s="33"/>
      <c r="R64" s="36"/>
      <c r="S64" s="33"/>
      <c r="T64" s="34"/>
      <c r="U64" s="34"/>
      <c r="V64" s="34"/>
      <c r="W64" s="37"/>
    </row>
    <row r="65" spans="1:23">
      <c r="A65" s="33"/>
      <c r="B65" s="33"/>
      <c r="C65" s="33"/>
      <c r="D65" s="33"/>
      <c r="E65" s="33"/>
      <c r="F65" s="33"/>
      <c r="G65" s="33"/>
      <c r="H65" s="33"/>
      <c r="I65" s="34"/>
      <c r="J65" s="34"/>
      <c r="K65" s="34"/>
      <c r="L65" s="34"/>
      <c r="M65" s="34"/>
      <c r="N65" s="35"/>
      <c r="O65" s="35"/>
      <c r="P65" s="35"/>
      <c r="Q65" s="33"/>
      <c r="R65" s="36"/>
      <c r="S65" s="33"/>
      <c r="T65" s="34"/>
      <c r="U65" s="34"/>
      <c r="V65" s="34"/>
      <c r="W65" s="37"/>
    </row>
    <row r="66" spans="1:23">
      <c r="A66" s="33"/>
      <c r="B66" s="33"/>
      <c r="C66" s="33"/>
      <c r="D66" s="33"/>
      <c r="E66" s="33"/>
      <c r="F66" s="33"/>
      <c r="G66" s="33"/>
      <c r="H66" s="33"/>
      <c r="I66" s="34"/>
      <c r="J66" s="34"/>
      <c r="K66" s="34"/>
      <c r="L66" s="34"/>
      <c r="M66" s="34"/>
      <c r="N66" s="35"/>
      <c r="O66" s="35"/>
      <c r="P66" s="35"/>
      <c r="Q66" s="33"/>
      <c r="R66" s="36"/>
      <c r="S66" s="33"/>
      <c r="T66" s="34"/>
      <c r="U66" s="34"/>
      <c r="V66" s="34"/>
      <c r="W66" s="37"/>
    </row>
    <row r="67" spans="1:23">
      <c r="A67" s="33"/>
      <c r="B67" s="33"/>
      <c r="C67" s="33"/>
      <c r="D67" s="33"/>
      <c r="E67" s="33"/>
      <c r="F67" s="33"/>
      <c r="G67" s="33"/>
      <c r="H67" s="33"/>
      <c r="I67" s="34"/>
      <c r="J67" s="34"/>
      <c r="K67" s="34"/>
      <c r="L67" s="34"/>
      <c r="M67" s="34"/>
      <c r="N67" s="35"/>
      <c r="O67" s="35"/>
      <c r="P67" s="35"/>
      <c r="Q67" s="33"/>
      <c r="R67" s="36"/>
      <c r="S67" s="33"/>
      <c r="T67" s="34"/>
      <c r="U67" s="34"/>
      <c r="V67" s="34"/>
      <c r="W67" s="37"/>
    </row>
    <row r="68" spans="1:23">
      <c r="A68" s="33"/>
      <c r="B68" s="33"/>
      <c r="C68" s="33"/>
      <c r="D68" s="33"/>
      <c r="E68" s="33"/>
      <c r="F68" s="33"/>
      <c r="G68" s="33"/>
      <c r="H68" s="33"/>
      <c r="I68" s="34"/>
      <c r="J68" s="34"/>
      <c r="K68" s="34"/>
      <c r="L68" s="34"/>
      <c r="M68" s="34"/>
      <c r="N68" s="35"/>
      <c r="O68" s="35"/>
      <c r="P68" s="35"/>
      <c r="Q68" s="33"/>
      <c r="R68" s="36"/>
      <c r="S68" s="33"/>
      <c r="T68" s="34"/>
      <c r="U68" s="34"/>
      <c r="V68" s="34"/>
      <c r="W68" s="37"/>
    </row>
    <row r="69" spans="1:23">
      <c r="A69" s="33"/>
      <c r="B69" s="33"/>
      <c r="C69" s="33"/>
      <c r="D69" s="33"/>
      <c r="E69" s="33"/>
      <c r="F69" s="33"/>
      <c r="G69" s="33"/>
      <c r="H69" s="33"/>
      <c r="I69" s="34"/>
      <c r="J69" s="34"/>
      <c r="K69" s="34"/>
      <c r="L69" s="34"/>
      <c r="M69" s="34"/>
      <c r="N69" s="35"/>
      <c r="O69" s="35"/>
      <c r="P69" s="35"/>
      <c r="Q69" s="33"/>
      <c r="R69" s="36"/>
      <c r="S69" s="33"/>
      <c r="T69" s="34"/>
      <c r="U69" s="34"/>
      <c r="V69" s="34"/>
      <c r="W69" s="37"/>
    </row>
    <row r="70" spans="1:23">
      <c r="A70" s="33"/>
      <c r="B70" s="33"/>
      <c r="C70" s="33"/>
      <c r="D70" s="33"/>
      <c r="E70" s="33"/>
      <c r="F70" s="33"/>
      <c r="G70" s="33"/>
      <c r="H70" s="33"/>
      <c r="I70" s="34"/>
      <c r="J70" s="34"/>
      <c r="K70" s="34"/>
      <c r="L70" s="34"/>
      <c r="M70" s="34"/>
      <c r="N70" s="35"/>
      <c r="O70" s="35"/>
      <c r="P70" s="35"/>
      <c r="Q70" s="33"/>
      <c r="R70" s="36"/>
      <c r="S70" s="33"/>
      <c r="T70" s="34"/>
      <c r="U70" s="34"/>
      <c r="V70" s="34"/>
      <c r="W70" s="37"/>
    </row>
    <row r="71" spans="1:23">
      <c r="A71" s="33"/>
      <c r="B71" s="33"/>
      <c r="C71" s="33"/>
      <c r="D71" s="33"/>
      <c r="E71" s="33"/>
      <c r="F71" s="33"/>
      <c r="G71" s="33"/>
      <c r="H71" s="33"/>
      <c r="I71" s="34"/>
      <c r="J71" s="34"/>
      <c r="K71" s="34"/>
      <c r="L71" s="34"/>
      <c r="M71" s="34"/>
      <c r="N71" s="35"/>
      <c r="O71" s="35"/>
      <c r="P71" s="35"/>
      <c r="Q71" s="33"/>
      <c r="R71" s="36"/>
      <c r="S71" s="33"/>
      <c r="T71" s="34"/>
      <c r="U71" s="34"/>
      <c r="V71" s="34"/>
      <c r="W71" s="37"/>
    </row>
    <row r="72" spans="1:23">
      <c r="A72" s="33"/>
      <c r="B72" s="33"/>
      <c r="C72" s="33"/>
      <c r="D72" s="33"/>
      <c r="E72" s="33"/>
      <c r="F72" s="33"/>
      <c r="G72" s="33"/>
      <c r="H72" s="33"/>
      <c r="I72" s="34"/>
      <c r="J72" s="34"/>
      <c r="K72" s="34"/>
      <c r="L72" s="34"/>
      <c r="M72" s="34"/>
      <c r="N72" s="35"/>
      <c r="O72" s="35"/>
      <c r="P72" s="35"/>
      <c r="Q72" s="33"/>
      <c r="R72" s="36"/>
      <c r="S72" s="33"/>
      <c r="T72" s="34"/>
      <c r="U72" s="34"/>
      <c r="V72" s="34"/>
      <c r="W72" s="37"/>
    </row>
    <row r="73" spans="1:23">
      <c r="A73" s="33"/>
      <c r="B73" s="33"/>
      <c r="C73" s="33"/>
      <c r="D73" s="33"/>
      <c r="E73" s="33"/>
      <c r="F73" s="33"/>
      <c r="G73" s="33"/>
      <c r="H73" s="33"/>
      <c r="I73" s="34"/>
      <c r="J73" s="34"/>
      <c r="K73" s="34"/>
      <c r="L73" s="34"/>
      <c r="M73" s="34"/>
      <c r="N73" s="35"/>
      <c r="O73" s="35"/>
      <c r="P73" s="35"/>
      <c r="Q73" s="33"/>
      <c r="R73" s="36"/>
      <c r="S73" s="33"/>
      <c r="T73" s="34"/>
      <c r="U73" s="34"/>
      <c r="V73" s="34"/>
      <c r="W73" s="37"/>
    </row>
    <row r="74" spans="1:23">
      <c r="A74" s="33"/>
      <c r="B74" s="33"/>
      <c r="C74" s="33"/>
      <c r="D74" s="33"/>
      <c r="E74" s="33"/>
      <c r="F74" s="33"/>
      <c r="G74" s="33"/>
      <c r="H74" s="33"/>
      <c r="I74" s="34"/>
      <c r="J74" s="34"/>
      <c r="K74" s="34"/>
      <c r="L74" s="34"/>
      <c r="M74" s="34"/>
      <c r="N74" s="35"/>
      <c r="O74" s="35"/>
      <c r="P74" s="35"/>
      <c r="Q74" s="33"/>
      <c r="R74" s="36"/>
      <c r="S74" s="33"/>
      <c r="T74" s="34"/>
      <c r="U74" s="34"/>
      <c r="V74" s="34"/>
      <c r="W74" s="37"/>
    </row>
    <row r="75" spans="1:23">
      <c r="A75" s="33"/>
      <c r="B75" s="33"/>
      <c r="C75" s="33"/>
      <c r="D75" s="33"/>
      <c r="E75" s="33"/>
      <c r="F75" s="33"/>
      <c r="G75" s="33"/>
      <c r="H75" s="33"/>
      <c r="I75" s="34"/>
      <c r="J75" s="34"/>
      <c r="K75" s="34"/>
      <c r="L75" s="34"/>
      <c r="M75" s="34"/>
      <c r="N75" s="35"/>
      <c r="O75" s="35"/>
      <c r="P75" s="35"/>
      <c r="Q75" s="33"/>
      <c r="R75" s="36"/>
      <c r="S75" s="33"/>
      <c r="T75" s="34"/>
      <c r="U75" s="34"/>
      <c r="V75" s="34"/>
      <c r="W75" s="37"/>
    </row>
    <row r="76" spans="1:23">
      <c r="A76" s="33"/>
      <c r="B76" s="33"/>
      <c r="C76" s="33"/>
      <c r="D76" s="33"/>
      <c r="E76" s="33"/>
      <c r="F76" s="33"/>
      <c r="G76" s="33"/>
      <c r="H76" s="33"/>
      <c r="I76" s="34"/>
      <c r="J76" s="34"/>
      <c r="K76" s="34"/>
      <c r="L76" s="34"/>
      <c r="M76" s="34"/>
      <c r="N76" s="35"/>
      <c r="O76" s="35"/>
      <c r="P76" s="35"/>
      <c r="Q76" s="33"/>
      <c r="R76" s="36"/>
      <c r="S76" s="33"/>
      <c r="T76" s="34"/>
      <c r="U76" s="34"/>
      <c r="V76" s="34"/>
      <c r="W76" s="37"/>
    </row>
    <row r="77" spans="1:23">
      <c r="A77" s="33"/>
      <c r="B77" s="33"/>
      <c r="C77" s="33"/>
      <c r="D77" s="33"/>
      <c r="E77" s="33"/>
      <c r="F77" s="33"/>
      <c r="G77" s="33"/>
      <c r="H77" s="33"/>
      <c r="I77" s="34"/>
      <c r="J77" s="34"/>
      <c r="K77" s="34"/>
      <c r="L77" s="34"/>
      <c r="M77" s="34"/>
      <c r="N77" s="35"/>
      <c r="O77" s="35"/>
      <c r="P77" s="35"/>
      <c r="Q77" s="33"/>
      <c r="R77" s="36"/>
      <c r="S77" s="33"/>
      <c r="T77" s="34"/>
      <c r="U77" s="34"/>
      <c r="V77" s="34"/>
      <c r="W77" s="37"/>
    </row>
    <row r="78" spans="1:23">
      <c r="A78" s="33"/>
      <c r="B78" s="33"/>
      <c r="C78" s="33"/>
      <c r="D78" s="33"/>
      <c r="E78" s="33"/>
      <c r="F78" s="33"/>
      <c r="G78" s="33"/>
      <c r="H78" s="33"/>
      <c r="I78" s="34"/>
      <c r="J78" s="34"/>
      <c r="K78" s="34"/>
      <c r="L78" s="34"/>
      <c r="M78" s="34"/>
      <c r="N78" s="35"/>
      <c r="O78" s="35"/>
      <c r="P78" s="35"/>
      <c r="Q78" s="33"/>
      <c r="R78" s="36"/>
      <c r="S78" s="33"/>
      <c r="T78" s="34"/>
      <c r="U78" s="34"/>
      <c r="V78" s="34"/>
      <c r="W78" s="37"/>
    </row>
    <row r="79" spans="1:23">
      <c r="A79" s="33"/>
      <c r="B79" s="33"/>
      <c r="C79" s="33"/>
      <c r="D79" s="33"/>
      <c r="E79" s="33"/>
      <c r="F79" s="33"/>
      <c r="G79" s="33"/>
      <c r="H79" s="33"/>
      <c r="I79" s="34"/>
      <c r="J79" s="34"/>
      <c r="K79" s="34"/>
      <c r="L79" s="34"/>
      <c r="M79" s="34"/>
      <c r="N79" s="35"/>
      <c r="O79" s="35"/>
      <c r="P79" s="35"/>
      <c r="Q79" s="33"/>
      <c r="R79" s="36"/>
      <c r="S79" s="33"/>
      <c r="T79" s="34"/>
      <c r="U79" s="34"/>
      <c r="V79" s="34"/>
      <c r="W79" s="37"/>
    </row>
    <row r="80" spans="1:23">
      <c r="A80" s="33"/>
      <c r="B80" s="33"/>
      <c r="C80" s="33"/>
      <c r="D80" s="33"/>
      <c r="E80" s="33"/>
      <c r="F80" s="33"/>
      <c r="G80" s="33"/>
      <c r="H80" s="33"/>
      <c r="I80" s="34"/>
      <c r="J80" s="34"/>
      <c r="K80" s="34"/>
      <c r="L80" s="34"/>
      <c r="M80" s="34"/>
      <c r="N80" s="35"/>
      <c r="O80" s="35"/>
      <c r="P80" s="35"/>
      <c r="Q80" s="33"/>
      <c r="R80" s="36"/>
      <c r="S80" s="33"/>
      <c r="T80" s="34"/>
      <c r="U80" s="34"/>
      <c r="V80" s="34"/>
      <c r="W80" s="37"/>
    </row>
    <row r="81" spans="1:23">
      <c r="A81" s="33"/>
      <c r="B81" s="33"/>
      <c r="C81" s="33"/>
      <c r="D81" s="33"/>
      <c r="E81" s="33"/>
      <c r="F81" s="33"/>
      <c r="G81" s="33"/>
      <c r="H81" s="33"/>
      <c r="I81" s="34"/>
      <c r="J81" s="34"/>
      <c r="K81" s="34"/>
      <c r="L81" s="34"/>
      <c r="M81" s="34"/>
      <c r="N81" s="35"/>
      <c r="O81" s="35"/>
      <c r="P81" s="35"/>
      <c r="Q81" s="33"/>
      <c r="R81" s="36"/>
      <c r="S81" s="33"/>
      <c r="T81" s="34"/>
      <c r="U81" s="34"/>
      <c r="V81" s="34"/>
      <c r="W81" s="37"/>
    </row>
    <row r="82" spans="1:23">
      <c r="A82" s="33"/>
      <c r="B82" s="33"/>
      <c r="C82" s="33"/>
      <c r="D82" s="33"/>
      <c r="E82" s="33"/>
      <c r="F82" s="33"/>
      <c r="G82" s="33"/>
      <c r="H82" s="33"/>
      <c r="I82" s="34"/>
      <c r="J82" s="34"/>
      <c r="K82" s="34"/>
      <c r="L82" s="34"/>
      <c r="M82" s="34"/>
      <c r="N82" s="35"/>
      <c r="O82" s="35"/>
      <c r="P82" s="35"/>
      <c r="Q82" s="33"/>
      <c r="R82" s="36"/>
      <c r="S82" s="33"/>
      <c r="T82" s="34"/>
      <c r="U82" s="34"/>
      <c r="V82" s="34"/>
      <c r="W82" s="37"/>
    </row>
    <row r="83" spans="1:23">
      <c r="A83" s="33"/>
      <c r="B83" s="33"/>
      <c r="C83" s="33"/>
      <c r="D83" s="33"/>
      <c r="E83" s="33"/>
      <c r="F83" s="33"/>
      <c r="G83" s="33"/>
      <c r="H83" s="33"/>
      <c r="I83" s="34"/>
      <c r="J83" s="34"/>
      <c r="K83" s="34"/>
      <c r="L83" s="34"/>
      <c r="M83" s="34"/>
      <c r="N83" s="35"/>
      <c r="O83" s="35"/>
      <c r="P83" s="35"/>
      <c r="Q83" s="33"/>
      <c r="R83" s="36"/>
      <c r="S83" s="33"/>
      <c r="T83" s="34"/>
      <c r="U83" s="34"/>
      <c r="V83" s="34"/>
      <c r="W83" s="37"/>
    </row>
    <row r="84" spans="1:23">
      <c r="A84" s="33"/>
      <c r="B84" s="33"/>
      <c r="C84" s="33"/>
      <c r="D84" s="33"/>
      <c r="E84" s="33"/>
      <c r="F84" s="33"/>
      <c r="G84" s="33"/>
      <c r="H84" s="33"/>
      <c r="I84" s="34"/>
      <c r="J84" s="34"/>
      <c r="K84" s="34"/>
      <c r="L84" s="34"/>
      <c r="M84" s="34"/>
      <c r="N84" s="35"/>
      <c r="O84" s="35"/>
      <c r="P84" s="35"/>
      <c r="Q84" s="33"/>
      <c r="R84" s="36"/>
      <c r="S84" s="33"/>
      <c r="T84" s="34"/>
      <c r="U84" s="34"/>
      <c r="V84" s="34"/>
      <c r="W84" s="37"/>
    </row>
    <row r="85" spans="1:23">
      <c r="A85" s="33"/>
      <c r="B85" s="33"/>
      <c r="C85" s="33"/>
      <c r="D85" s="33"/>
      <c r="E85" s="33"/>
      <c r="F85" s="33"/>
      <c r="G85" s="33"/>
      <c r="H85" s="33"/>
      <c r="I85" s="34"/>
      <c r="J85" s="34"/>
      <c r="K85" s="34"/>
      <c r="L85" s="34"/>
      <c r="M85" s="34"/>
      <c r="N85" s="35"/>
      <c r="O85" s="35"/>
      <c r="P85" s="35"/>
      <c r="Q85" s="33"/>
      <c r="R85" s="36"/>
      <c r="S85" s="33"/>
      <c r="T85" s="34"/>
      <c r="U85" s="34"/>
      <c r="V85" s="34"/>
      <c r="W85" s="37"/>
    </row>
    <row r="86" spans="1:23">
      <c r="A86" s="33"/>
      <c r="B86" s="33"/>
      <c r="C86" s="33"/>
      <c r="D86" s="33"/>
      <c r="E86" s="33"/>
      <c r="F86" s="33"/>
      <c r="G86" s="33"/>
      <c r="H86" s="33"/>
      <c r="I86" s="34"/>
      <c r="J86" s="34"/>
      <c r="K86" s="34"/>
      <c r="L86" s="34"/>
      <c r="M86" s="34"/>
      <c r="N86" s="35"/>
      <c r="O86" s="35"/>
      <c r="P86" s="35"/>
      <c r="Q86" s="33"/>
      <c r="R86" s="36"/>
      <c r="S86" s="33"/>
      <c r="T86" s="34"/>
      <c r="U86" s="34"/>
      <c r="V86" s="34"/>
      <c r="W86" s="37"/>
    </row>
    <row r="87" spans="1:23">
      <c r="A87" s="33"/>
      <c r="B87" s="33"/>
      <c r="C87" s="33"/>
      <c r="D87" s="33"/>
      <c r="E87" s="33"/>
      <c r="F87" s="33"/>
      <c r="G87" s="33"/>
      <c r="H87" s="33"/>
      <c r="I87" s="34"/>
      <c r="J87" s="34"/>
      <c r="K87" s="34"/>
      <c r="L87" s="34"/>
      <c r="M87" s="34"/>
      <c r="N87" s="35"/>
      <c r="O87" s="35"/>
      <c r="P87" s="35"/>
      <c r="Q87" s="33"/>
      <c r="R87" s="36"/>
      <c r="S87" s="33"/>
      <c r="T87" s="34"/>
      <c r="U87" s="34"/>
      <c r="V87" s="34"/>
      <c r="W87" s="37"/>
    </row>
    <row r="88" spans="1:23">
      <c r="A88" s="33"/>
      <c r="B88" s="33"/>
      <c r="C88" s="33"/>
      <c r="D88" s="33"/>
      <c r="E88" s="33"/>
      <c r="F88" s="33"/>
      <c r="G88" s="33"/>
      <c r="H88" s="33"/>
      <c r="I88" s="34"/>
      <c r="J88" s="34"/>
      <c r="K88" s="34"/>
      <c r="L88" s="34"/>
      <c r="M88" s="34"/>
      <c r="N88" s="35"/>
      <c r="O88" s="35"/>
      <c r="P88" s="35"/>
      <c r="Q88" s="33"/>
      <c r="R88" s="36"/>
      <c r="S88" s="33"/>
      <c r="T88" s="34"/>
      <c r="U88" s="34"/>
      <c r="V88" s="34"/>
      <c r="W88" s="37"/>
    </row>
    <row r="89" spans="1:23">
      <c r="A89" s="33"/>
      <c r="B89" s="33"/>
      <c r="C89" s="33"/>
      <c r="D89" s="33"/>
      <c r="E89" s="33"/>
      <c r="F89" s="33"/>
      <c r="G89" s="33"/>
      <c r="H89" s="33"/>
      <c r="I89" s="34"/>
      <c r="J89" s="34"/>
      <c r="K89" s="34"/>
      <c r="L89" s="34"/>
      <c r="M89" s="34"/>
      <c r="N89" s="35"/>
      <c r="O89" s="35"/>
      <c r="P89" s="35"/>
      <c r="Q89" s="33"/>
      <c r="R89" s="36"/>
      <c r="S89" s="33"/>
      <c r="T89" s="34"/>
      <c r="U89" s="34"/>
      <c r="V89" s="34"/>
      <c r="W89" s="37"/>
    </row>
    <row r="90" spans="1:23">
      <c r="A90" s="33"/>
      <c r="B90" s="33"/>
      <c r="C90" s="33"/>
      <c r="D90" s="33"/>
      <c r="E90" s="33"/>
      <c r="F90" s="33"/>
      <c r="G90" s="33"/>
      <c r="H90" s="33"/>
      <c r="I90" s="34"/>
      <c r="J90" s="34"/>
      <c r="K90" s="34"/>
      <c r="L90" s="34"/>
      <c r="M90" s="34"/>
      <c r="N90" s="35"/>
      <c r="O90" s="35"/>
      <c r="P90" s="35"/>
      <c r="Q90" s="33"/>
      <c r="R90" s="36"/>
      <c r="S90" s="33"/>
      <c r="T90" s="34"/>
      <c r="U90" s="34"/>
      <c r="V90" s="34"/>
      <c r="W90" s="37"/>
    </row>
    <row r="91" spans="1:23">
      <c r="A91" s="33"/>
      <c r="B91" s="33"/>
      <c r="C91" s="33"/>
      <c r="D91" s="33"/>
      <c r="E91" s="33"/>
      <c r="F91" s="33"/>
      <c r="G91" s="33"/>
      <c r="H91" s="33"/>
      <c r="I91" s="34"/>
      <c r="J91" s="34"/>
      <c r="K91" s="34"/>
      <c r="L91" s="34"/>
      <c r="M91" s="34"/>
      <c r="N91" s="35"/>
      <c r="O91" s="35"/>
      <c r="P91" s="35"/>
      <c r="Q91" s="33"/>
      <c r="R91" s="36"/>
      <c r="S91" s="33"/>
      <c r="T91" s="34"/>
      <c r="U91" s="34"/>
      <c r="V91" s="34"/>
      <c r="W91" s="37"/>
    </row>
    <row r="92" spans="1:23">
      <c r="A92" s="33"/>
      <c r="B92" s="33"/>
      <c r="C92" s="33"/>
      <c r="D92" s="33"/>
      <c r="E92" s="33"/>
      <c r="F92" s="33"/>
      <c r="G92" s="33"/>
      <c r="H92" s="33"/>
      <c r="I92" s="34"/>
      <c r="J92" s="34"/>
      <c r="K92" s="34"/>
      <c r="L92" s="34"/>
      <c r="M92" s="34"/>
      <c r="N92" s="35"/>
      <c r="O92" s="35"/>
      <c r="P92" s="35"/>
      <c r="Q92" s="33"/>
      <c r="R92" s="36"/>
      <c r="S92" s="33"/>
      <c r="T92" s="34"/>
      <c r="U92" s="34"/>
      <c r="V92" s="34"/>
      <c r="W92" s="37"/>
    </row>
    <row r="93" spans="1:23">
      <c r="A93" s="33"/>
      <c r="B93" s="33"/>
      <c r="C93" s="33"/>
      <c r="D93" s="33"/>
      <c r="E93" s="33"/>
      <c r="F93" s="33"/>
      <c r="G93" s="33"/>
      <c r="H93" s="33"/>
      <c r="I93" s="34"/>
      <c r="J93" s="34"/>
      <c r="K93" s="34"/>
      <c r="L93" s="34"/>
      <c r="M93" s="34"/>
      <c r="N93" s="35"/>
      <c r="O93" s="35"/>
      <c r="P93" s="35"/>
      <c r="Q93" s="33"/>
      <c r="R93" s="36"/>
      <c r="S93" s="33"/>
      <c r="T93" s="34"/>
      <c r="U93" s="34"/>
      <c r="V93" s="34"/>
      <c r="W93" s="37"/>
    </row>
    <row r="94" spans="1:23">
      <c r="A94" s="33"/>
      <c r="B94" s="33"/>
      <c r="C94" s="33"/>
      <c r="D94" s="33"/>
      <c r="E94" s="33"/>
      <c r="F94" s="33"/>
      <c r="G94" s="33"/>
      <c r="H94" s="33"/>
      <c r="I94" s="34"/>
      <c r="J94" s="34"/>
      <c r="K94" s="34"/>
      <c r="L94" s="34"/>
      <c r="M94" s="34"/>
      <c r="N94" s="35"/>
      <c r="O94" s="35"/>
      <c r="P94" s="35"/>
      <c r="Q94" s="33"/>
      <c r="R94" s="36"/>
      <c r="S94" s="33"/>
      <c r="T94" s="34"/>
      <c r="U94" s="34"/>
      <c r="V94" s="34"/>
      <c r="W94" s="37"/>
    </row>
    <row r="95" spans="1:23">
      <c r="A95" s="33"/>
      <c r="B95" s="33"/>
      <c r="C95" s="33"/>
      <c r="D95" s="33"/>
      <c r="E95" s="33"/>
      <c r="F95" s="33"/>
      <c r="G95" s="33"/>
      <c r="H95" s="33"/>
      <c r="I95" s="34"/>
      <c r="J95" s="34"/>
      <c r="K95" s="34"/>
      <c r="L95" s="34"/>
      <c r="M95" s="34"/>
      <c r="N95" s="35"/>
      <c r="O95" s="35"/>
      <c r="P95" s="35"/>
      <c r="Q95" s="33"/>
      <c r="R95" s="36"/>
      <c r="S95" s="33"/>
      <c r="T95" s="34"/>
      <c r="U95" s="34"/>
      <c r="V95" s="34"/>
      <c r="W95" s="37"/>
    </row>
    <row r="96" spans="1:23">
      <c r="A96" s="33"/>
      <c r="B96" s="33"/>
      <c r="C96" s="33"/>
      <c r="D96" s="33"/>
      <c r="E96" s="33"/>
      <c r="F96" s="33"/>
      <c r="G96" s="33"/>
      <c r="H96" s="33"/>
      <c r="I96" s="34"/>
      <c r="J96" s="34"/>
      <c r="K96" s="34"/>
      <c r="L96" s="34"/>
      <c r="M96" s="34"/>
      <c r="N96" s="35"/>
      <c r="O96" s="35"/>
      <c r="P96" s="35"/>
      <c r="Q96" s="33"/>
      <c r="R96" s="36"/>
      <c r="S96" s="33"/>
      <c r="T96" s="34"/>
      <c r="U96" s="34"/>
      <c r="V96" s="34"/>
      <c r="W96" s="37"/>
    </row>
    <row r="97" spans="1:23">
      <c r="A97" s="33"/>
      <c r="B97" s="33"/>
      <c r="C97" s="33"/>
      <c r="D97" s="33"/>
      <c r="E97" s="33"/>
      <c r="F97" s="33"/>
      <c r="G97" s="33"/>
      <c r="H97" s="33"/>
      <c r="I97" s="34"/>
      <c r="J97" s="34"/>
      <c r="K97" s="34"/>
      <c r="L97" s="34"/>
      <c r="M97" s="34"/>
      <c r="N97" s="35"/>
      <c r="O97" s="35"/>
      <c r="P97" s="35"/>
      <c r="Q97" s="33"/>
      <c r="R97" s="36"/>
      <c r="S97" s="33"/>
      <c r="T97" s="34"/>
      <c r="U97" s="34"/>
      <c r="V97" s="34"/>
      <c r="W97" s="37"/>
    </row>
    <row r="98" spans="1:23">
      <c r="A98" s="33"/>
      <c r="B98" s="33"/>
      <c r="C98" s="33"/>
      <c r="D98" s="33"/>
      <c r="E98" s="33"/>
      <c r="F98" s="33"/>
      <c r="G98" s="33"/>
      <c r="H98" s="33"/>
      <c r="I98" s="34"/>
      <c r="J98" s="34"/>
      <c r="K98" s="34"/>
      <c r="L98" s="34"/>
      <c r="M98" s="34"/>
      <c r="N98" s="35"/>
      <c r="O98" s="35"/>
      <c r="P98" s="35"/>
      <c r="Q98" s="33"/>
      <c r="R98" s="36"/>
      <c r="S98" s="33"/>
      <c r="T98" s="34"/>
      <c r="U98" s="34"/>
      <c r="V98" s="34"/>
      <c r="W98" s="37"/>
    </row>
    <row r="99" spans="1:23">
      <c r="A99" s="33"/>
      <c r="B99" s="33"/>
      <c r="C99" s="33"/>
      <c r="D99" s="33"/>
      <c r="E99" s="33"/>
      <c r="F99" s="33"/>
      <c r="G99" s="33"/>
      <c r="H99" s="33"/>
      <c r="I99" s="34"/>
      <c r="J99" s="34"/>
      <c r="K99" s="34"/>
      <c r="L99" s="34"/>
      <c r="M99" s="34"/>
      <c r="N99" s="35"/>
      <c r="O99" s="35"/>
      <c r="P99" s="35"/>
      <c r="Q99" s="33"/>
      <c r="R99" s="36"/>
      <c r="S99" s="33"/>
      <c r="T99" s="34"/>
      <c r="U99" s="34"/>
      <c r="V99" s="34"/>
      <c r="W99" s="37"/>
    </row>
    <row r="100" spans="1:23">
      <c r="A100" s="33"/>
      <c r="B100" s="33"/>
      <c r="C100" s="33"/>
      <c r="D100" s="33"/>
      <c r="E100" s="33"/>
      <c r="F100" s="33"/>
      <c r="G100" s="33"/>
      <c r="H100" s="33"/>
      <c r="I100" s="34"/>
      <c r="J100" s="34"/>
      <c r="K100" s="34"/>
      <c r="L100" s="34"/>
      <c r="M100" s="34"/>
      <c r="N100" s="35"/>
      <c r="O100" s="35"/>
      <c r="P100" s="35"/>
      <c r="Q100" s="33"/>
      <c r="R100" s="36"/>
      <c r="S100" s="33"/>
      <c r="T100" s="34"/>
      <c r="U100" s="34"/>
      <c r="V100" s="34"/>
      <c r="W100" s="37"/>
    </row>
    <row r="101" spans="1:23">
      <c r="A101" s="33"/>
      <c r="B101" s="33"/>
      <c r="C101" s="33"/>
      <c r="D101" s="33"/>
      <c r="E101" s="33"/>
      <c r="F101" s="33"/>
      <c r="G101" s="33"/>
      <c r="H101" s="33"/>
      <c r="I101" s="34"/>
      <c r="J101" s="34"/>
      <c r="K101" s="34"/>
      <c r="L101" s="34"/>
      <c r="M101" s="34"/>
      <c r="N101" s="35"/>
      <c r="O101" s="35"/>
      <c r="P101" s="35"/>
      <c r="Q101" s="33"/>
      <c r="R101" s="36"/>
      <c r="S101" s="33"/>
      <c r="T101" s="34"/>
      <c r="U101" s="34"/>
      <c r="V101" s="34"/>
      <c r="W101" s="37"/>
    </row>
    <row r="102" spans="1:23">
      <c r="A102" s="33"/>
      <c r="B102" s="33"/>
      <c r="C102" s="33"/>
      <c r="D102" s="33"/>
      <c r="E102" s="33"/>
      <c r="F102" s="33"/>
      <c r="G102" s="33"/>
      <c r="H102" s="33"/>
      <c r="I102" s="34"/>
      <c r="J102" s="34"/>
      <c r="K102" s="34"/>
      <c r="L102" s="34"/>
      <c r="M102" s="34"/>
      <c r="N102" s="35"/>
      <c r="O102" s="35"/>
      <c r="P102" s="35"/>
      <c r="Q102" s="33"/>
      <c r="R102" s="36"/>
      <c r="S102" s="33"/>
      <c r="T102" s="34"/>
      <c r="U102" s="34"/>
      <c r="V102" s="34"/>
      <c r="W102" s="37"/>
    </row>
    <row r="103" spans="1:23">
      <c r="A103" s="33"/>
      <c r="B103" s="33"/>
      <c r="C103" s="33"/>
      <c r="D103" s="33"/>
      <c r="E103" s="33"/>
      <c r="F103" s="33"/>
      <c r="G103" s="33"/>
      <c r="H103" s="33"/>
      <c r="I103" s="34"/>
      <c r="J103" s="34"/>
      <c r="K103" s="34"/>
      <c r="L103" s="34"/>
      <c r="M103" s="34"/>
      <c r="N103" s="35"/>
      <c r="O103" s="35"/>
      <c r="P103" s="35"/>
      <c r="Q103" s="33"/>
      <c r="R103" s="36"/>
      <c r="S103" s="33"/>
      <c r="T103" s="34"/>
      <c r="U103" s="34"/>
      <c r="V103" s="34"/>
      <c r="W103" s="37"/>
    </row>
    <row r="104" spans="1:23">
      <c r="A104" s="33"/>
      <c r="B104" s="33"/>
      <c r="C104" s="33"/>
      <c r="D104" s="33"/>
      <c r="E104" s="33"/>
      <c r="F104" s="33"/>
      <c r="G104" s="33"/>
      <c r="H104" s="33"/>
      <c r="I104" s="34"/>
      <c r="J104" s="34"/>
      <c r="K104" s="34"/>
      <c r="L104" s="34"/>
      <c r="M104" s="34"/>
      <c r="N104" s="35"/>
      <c r="O104" s="35"/>
      <c r="P104" s="35"/>
      <c r="Q104" s="33"/>
      <c r="R104" s="36"/>
      <c r="S104" s="33"/>
      <c r="T104" s="34"/>
      <c r="U104" s="34"/>
      <c r="V104" s="34"/>
      <c r="W104" s="37"/>
    </row>
    <row r="105" spans="1:23">
      <c r="A105" s="33"/>
      <c r="B105" s="33"/>
      <c r="C105" s="33"/>
      <c r="D105" s="33"/>
      <c r="E105" s="33"/>
      <c r="F105" s="33"/>
      <c r="G105" s="33"/>
      <c r="H105" s="33"/>
      <c r="I105" s="34"/>
      <c r="J105" s="34"/>
      <c r="K105" s="34"/>
      <c r="L105" s="34"/>
      <c r="M105" s="34"/>
      <c r="N105" s="35"/>
      <c r="O105" s="35"/>
      <c r="P105" s="35"/>
      <c r="Q105" s="33"/>
      <c r="R105" s="36"/>
      <c r="S105" s="33"/>
      <c r="T105" s="34"/>
      <c r="U105" s="34"/>
      <c r="V105" s="34"/>
      <c r="W105" s="37"/>
    </row>
    <row r="106" spans="1:23">
      <c r="A106" s="33"/>
      <c r="B106" s="33"/>
      <c r="C106" s="33"/>
      <c r="D106" s="33"/>
      <c r="E106" s="33"/>
      <c r="F106" s="33"/>
      <c r="G106" s="33"/>
      <c r="H106" s="33"/>
      <c r="I106" s="34"/>
      <c r="J106" s="34"/>
      <c r="K106" s="34"/>
      <c r="L106" s="34"/>
      <c r="M106" s="34"/>
      <c r="N106" s="35"/>
      <c r="O106" s="35"/>
      <c r="P106" s="35"/>
      <c r="Q106" s="33"/>
      <c r="R106" s="36"/>
      <c r="S106" s="33"/>
      <c r="T106" s="34"/>
      <c r="U106" s="34"/>
      <c r="V106" s="34"/>
      <c r="W106" s="37"/>
    </row>
    <row r="107" spans="1:23">
      <c r="A107" s="33"/>
      <c r="B107" s="33"/>
      <c r="C107" s="33"/>
      <c r="D107" s="33"/>
      <c r="E107" s="33"/>
      <c r="F107" s="33"/>
      <c r="G107" s="33"/>
      <c r="H107" s="33"/>
      <c r="I107" s="34"/>
      <c r="J107" s="34"/>
      <c r="K107" s="34"/>
      <c r="L107" s="34"/>
      <c r="M107" s="34"/>
      <c r="N107" s="35"/>
      <c r="O107" s="35"/>
      <c r="P107" s="35"/>
      <c r="Q107" s="33"/>
      <c r="R107" s="36"/>
      <c r="S107" s="33"/>
      <c r="T107" s="34"/>
      <c r="U107" s="34"/>
      <c r="V107" s="34"/>
      <c r="W107" s="37"/>
    </row>
    <row r="108" spans="1:23">
      <c r="A108" s="33"/>
      <c r="B108" s="33"/>
      <c r="C108" s="33"/>
      <c r="D108" s="33"/>
      <c r="E108" s="33"/>
      <c r="F108" s="33"/>
      <c r="G108" s="33"/>
      <c r="H108" s="33"/>
      <c r="I108" s="34"/>
      <c r="J108" s="34"/>
      <c r="K108" s="34"/>
      <c r="L108" s="34"/>
      <c r="M108" s="34"/>
      <c r="N108" s="35"/>
      <c r="O108" s="35"/>
      <c r="P108" s="35"/>
      <c r="Q108" s="33"/>
      <c r="R108" s="36"/>
      <c r="S108" s="33"/>
      <c r="T108" s="34"/>
      <c r="U108" s="34"/>
      <c r="V108" s="34"/>
      <c r="W108" s="37"/>
    </row>
    <row r="109" spans="1:23">
      <c r="A109" s="33"/>
      <c r="B109" s="33"/>
      <c r="C109" s="33"/>
      <c r="D109" s="33"/>
      <c r="E109" s="33"/>
      <c r="F109" s="33"/>
      <c r="G109" s="33"/>
      <c r="H109" s="33"/>
      <c r="I109" s="34"/>
      <c r="J109" s="34"/>
      <c r="K109" s="34"/>
      <c r="L109" s="34"/>
      <c r="M109" s="34"/>
      <c r="N109" s="35"/>
      <c r="O109" s="35"/>
      <c r="P109" s="35"/>
      <c r="Q109" s="33"/>
      <c r="R109" s="36"/>
      <c r="S109" s="33"/>
      <c r="T109" s="34"/>
      <c r="U109" s="34"/>
      <c r="V109" s="34"/>
      <c r="W109" s="37"/>
    </row>
    <row r="110" spans="1:23">
      <c r="A110" s="33"/>
      <c r="B110" s="33"/>
      <c r="C110" s="33"/>
      <c r="D110" s="33"/>
      <c r="E110" s="33"/>
      <c r="F110" s="33"/>
      <c r="G110" s="33"/>
      <c r="H110" s="33"/>
      <c r="I110" s="34"/>
      <c r="J110" s="34"/>
      <c r="K110" s="34"/>
      <c r="L110" s="34"/>
      <c r="M110" s="34"/>
      <c r="N110" s="35"/>
      <c r="O110" s="35"/>
      <c r="P110" s="35"/>
      <c r="Q110" s="33"/>
      <c r="R110" s="36"/>
      <c r="S110" s="33"/>
      <c r="T110" s="34"/>
      <c r="U110" s="34"/>
      <c r="V110" s="34"/>
      <c r="W110" s="37"/>
    </row>
    <row r="111" spans="1:23">
      <c r="A111" s="33"/>
      <c r="B111" s="33"/>
      <c r="C111" s="33"/>
      <c r="D111" s="33"/>
      <c r="E111" s="33"/>
      <c r="F111" s="33"/>
      <c r="G111" s="33"/>
      <c r="H111" s="33"/>
      <c r="I111" s="34"/>
      <c r="J111" s="34"/>
      <c r="K111" s="34"/>
      <c r="L111" s="34"/>
      <c r="M111" s="34"/>
      <c r="N111" s="35"/>
      <c r="O111" s="35"/>
      <c r="P111" s="35"/>
      <c r="Q111" s="33"/>
      <c r="R111" s="36"/>
      <c r="S111" s="33"/>
      <c r="T111" s="34"/>
      <c r="U111" s="34"/>
      <c r="V111" s="34"/>
      <c r="W111" s="37"/>
    </row>
    <row r="112" spans="1:23">
      <c r="A112" s="33"/>
      <c r="B112" s="33"/>
      <c r="C112" s="33"/>
      <c r="D112" s="33"/>
      <c r="E112" s="33"/>
      <c r="F112" s="33"/>
      <c r="G112" s="33"/>
      <c r="H112" s="33"/>
      <c r="I112" s="34"/>
      <c r="J112" s="34"/>
      <c r="K112" s="34"/>
      <c r="L112" s="34"/>
      <c r="M112" s="34"/>
      <c r="N112" s="35"/>
      <c r="O112" s="35"/>
      <c r="P112" s="35"/>
      <c r="Q112" s="33"/>
      <c r="R112" s="36"/>
      <c r="S112" s="33"/>
      <c r="T112" s="34"/>
      <c r="U112" s="34"/>
      <c r="V112" s="34"/>
      <c r="W112" s="37"/>
    </row>
    <row r="113" spans="1:23">
      <c r="A113" s="33"/>
      <c r="B113" s="33"/>
      <c r="C113" s="33"/>
      <c r="D113" s="33"/>
      <c r="E113" s="33"/>
      <c r="F113" s="33"/>
      <c r="G113" s="33"/>
      <c r="H113" s="33"/>
      <c r="I113" s="34"/>
      <c r="J113" s="34"/>
      <c r="K113" s="34"/>
      <c r="L113" s="34"/>
      <c r="M113" s="34"/>
      <c r="N113" s="35"/>
      <c r="O113" s="35"/>
      <c r="P113" s="35"/>
      <c r="Q113" s="33"/>
      <c r="R113" s="36"/>
      <c r="S113" s="33"/>
      <c r="T113" s="34"/>
      <c r="U113" s="34"/>
      <c r="V113" s="34"/>
      <c r="W113" s="37"/>
    </row>
    <row r="114" spans="1:23">
      <c r="A114" s="33"/>
      <c r="B114" s="33"/>
      <c r="C114" s="33"/>
      <c r="D114" s="33"/>
      <c r="E114" s="33"/>
      <c r="F114" s="33"/>
      <c r="G114" s="33"/>
      <c r="H114" s="33"/>
      <c r="I114" s="34"/>
      <c r="J114" s="34"/>
      <c r="K114" s="34"/>
      <c r="L114" s="34"/>
      <c r="M114" s="34"/>
      <c r="N114" s="35"/>
      <c r="O114" s="35"/>
      <c r="P114" s="35"/>
      <c r="Q114" s="33"/>
      <c r="R114" s="36"/>
      <c r="S114" s="33"/>
      <c r="T114" s="34"/>
      <c r="U114" s="34"/>
      <c r="V114" s="34"/>
      <c r="W114" s="37"/>
    </row>
    <row r="115" spans="1:23">
      <c r="A115" s="33"/>
      <c r="B115" s="33"/>
      <c r="C115" s="33"/>
      <c r="D115" s="33"/>
      <c r="E115" s="33"/>
      <c r="F115" s="33"/>
      <c r="G115" s="33"/>
      <c r="H115" s="33"/>
      <c r="I115" s="34"/>
      <c r="J115" s="34"/>
      <c r="K115" s="34"/>
      <c r="L115" s="34"/>
      <c r="M115" s="34"/>
      <c r="N115" s="35"/>
      <c r="O115" s="35"/>
      <c r="P115" s="35"/>
      <c r="Q115" s="33"/>
      <c r="R115" s="36"/>
      <c r="S115" s="33"/>
      <c r="T115" s="34"/>
      <c r="U115" s="34"/>
      <c r="V115" s="34"/>
      <c r="W115" s="37"/>
    </row>
    <row r="116" spans="1:23">
      <c r="A116" s="33"/>
      <c r="B116" s="33"/>
      <c r="C116" s="33"/>
      <c r="D116" s="33"/>
      <c r="E116" s="33"/>
      <c r="F116" s="33"/>
      <c r="G116" s="33"/>
      <c r="H116" s="33"/>
      <c r="I116" s="34"/>
      <c r="J116" s="34"/>
      <c r="K116" s="34"/>
      <c r="L116" s="34"/>
      <c r="M116" s="34"/>
      <c r="N116" s="35"/>
      <c r="O116" s="35"/>
      <c r="P116" s="35"/>
      <c r="Q116" s="33"/>
      <c r="R116" s="36"/>
      <c r="S116" s="33"/>
      <c r="T116" s="34"/>
      <c r="U116" s="34"/>
      <c r="V116" s="34"/>
      <c r="W116" s="37"/>
    </row>
    <row r="117" spans="1:23">
      <c r="A117" s="33"/>
      <c r="B117" s="33"/>
      <c r="C117" s="33"/>
      <c r="D117" s="33"/>
      <c r="E117" s="33"/>
      <c r="F117" s="33"/>
      <c r="G117" s="33"/>
      <c r="H117" s="33"/>
      <c r="I117" s="34"/>
      <c r="J117" s="34"/>
      <c r="K117" s="34"/>
      <c r="L117" s="34"/>
      <c r="M117" s="34"/>
      <c r="N117" s="35"/>
      <c r="O117" s="35"/>
      <c r="P117" s="35"/>
      <c r="Q117" s="33"/>
      <c r="R117" s="36"/>
      <c r="S117" s="33"/>
      <c r="T117" s="34"/>
      <c r="U117" s="34"/>
      <c r="V117" s="34"/>
      <c r="W117" s="37"/>
    </row>
    <row r="118" spans="1:23">
      <c r="A118" s="33"/>
      <c r="B118" s="33"/>
      <c r="C118" s="33"/>
      <c r="D118" s="33"/>
      <c r="E118" s="33"/>
      <c r="F118" s="33"/>
      <c r="G118" s="33"/>
      <c r="H118" s="33"/>
      <c r="I118" s="34"/>
      <c r="J118" s="34"/>
      <c r="K118" s="34"/>
      <c r="L118" s="34"/>
      <c r="M118" s="34"/>
      <c r="N118" s="35"/>
      <c r="O118" s="35"/>
      <c r="P118" s="35"/>
      <c r="Q118" s="33"/>
      <c r="R118" s="36"/>
      <c r="S118" s="33"/>
      <c r="T118" s="34"/>
      <c r="U118" s="34"/>
      <c r="V118" s="34"/>
      <c r="W118" s="37"/>
    </row>
    <row r="119" spans="1:23">
      <c r="A119" s="33"/>
      <c r="B119" s="33"/>
      <c r="C119" s="33"/>
      <c r="D119" s="33"/>
      <c r="E119" s="33"/>
      <c r="F119" s="33"/>
      <c r="G119" s="33"/>
      <c r="H119" s="33"/>
      <c r="I119" s="34"/>
      <c r="J119" s="34"/>
      <c r="K119" s="34"/>
      <c r="L119" s="34"/>
      <c r="M119" s="34"/>
      <c r="N119" s="35"/>
      <c r="O119" s="35"/>
      <c r="P119" s="35"/>
      <c r="Q119" s="33"/>
      <c r="R119" s="36"/>
      <c r="S119" s="33"/>
      <c r="T119" s="34"/>
      <c r="U119" s="34"/>
      <c r="V119" s="34"/>
      <c r="W119" s="37"/>
    </row>
    <row r="120" spans="1:23">
      <c r="A120" s="33"/>
      <c r="B120" s="33"/>
      <c r="C120" s="33"/>
      <c r="D120" s="33"/>
      <c r="E120" s="33"/>
      <c r="F120" s="33"/>
      <c r="G120" s="33"/>
      <c r="H120" s="33"/>
      <c r="I120" s="34"/>
      <c r="J120" s="34"/>
      <c r="K120" s="34"/>
      <c r="L120" s="34"/>
      <c r="M120" s="34"/>
      <c r="N120" s="35"/>
      <c r="O120" s="35"/>
      <c r="P120" s="35"/>
      <c r="Q120" s="33"/>
      <c r="R120" s="36"/>
      <c r="S120" s="33"/>
      <c r="T120" s="34"/>
      <c r="U120" s="34"/>
      <c r="V120" s="34"/>
      <c r="W120" s="37"/>
    </row>
    <row r="121" spans="1:23">
      <c r="A121" s="33"/>
      <c r="B121" s="33"/>
      <c r="C121" s="33"/>
      <c r="D121" s="33"/>
      <c r="E121" s="33"/>
      <c r="F121" s="33"/>
      <c r="G121" s="33"/>
      <c r="H121" s="33"/>
      <c r="I121" s="34"/>
      <c r="J121" s="34"/>
      <c r="K121" s="34"/>
      <c r="L121" s="34"/>
      <c r="M121" s="34"/>
      <c r="N121" s="35"/>
      <c r="O121" s="35"/>
      <c r="P121" s="35"/>
      <c r="Q121" s="33"/>
      <c r="R121" s="36"/>
      <c r="S121" s="33"/>
      <c r="T121" s="34"/>
      <c r="U121" s="34"/>
      <c r="V121" s="34"/>
      <c r="W121" s="37"/>
    </row>
    <row r="122" spans="1:23">
      <c r="A122" s="33"/>
      <c r="B122" s="33"/>
      <c r="C122" s="33"/>
      <c r="D122" s="33"/>
      <c r="E122" s="33"/>
      <c r="F122" s="33"/>
      <c r="G122" s="33"/>
      <c r="H122" s="33"/>
      <c r="I122" s="34"/>
      <c r="J122" s="34"/>
      <c r="K122" s="34"/>
      <c r="L122" s="34"/>
      <c r="M122" s="34"/>
      <c r="N122" s="35"/>
      <c r="O122" s="35"/>
      <c r="P122" s="35"/>
      <c r="Q122" s="33"/>
      <c r="R122" s="36"/>
      <c r="S122" s="33"/>
      <c r="T122" s="34"/>
      <c r="U122" s="34"/>
      <c r="V122" s="34"/>
      <c r="W122" s="37"/>
    </row>
    <row r="123" spans="1:23">
      <c r="A123" s="33"/>
      <c r="B123" s="33"/>
      <c r="C123" s="33"/>
      <c r="D123" s="33"/>
      <c r="E123" s="33"/>
      <c r="F123" s="33"/>
      <c r="G123" s="33"/>
      <c r="H123" s="33"/>
      <c r="I123" s="34"/>
      <c r="J123" s="34"/>
      <c r="K123" s="34"/>
      <c r="L123" s="34"/>
      <c r="M123" s="34"/>
      <c r="N123" s="35"/>
      <c r="O123" s="35"/>
      <c r="P123" s="35"/>
      <c r="Q123" s="33"/>
      <c r="R123" s="36"/>
      <c r="S123" s="33"/>
      <c r="T123" s="34"/>
      <c r="U123" s="34"/>
      <c r="V123" s="34"/>
      <c r="W123" s="37"/>
    </row>
    <row r="124" spans="1:23">
      <c r="A124" s="33"/>
      <c r="B124" s="33"/>
      <c r="C124" s="33"/>
      <c r="D124" s="33"/>
      <c r="E124" s="33"/>
      <c r="F124" s="33"/>
      <c r="G124" s="33"/>
      <c r="H124" s="33"/>
      <c r="I124" s="34"/>
      <c r="J124" s="34"/>
      <c r="K124" s="34"/>
      <c r="L124" s="34"/>
      <c r="M124" s="34"/>
      <c r="N124" s="35"/>
      <c r="O124" s="35"/>
      <c r="P124" s="35"/>
      <c r="Q124" s="33"/>
      <c r="R124" s="36"/>
      <c r="S124" s="33"/>
      <c r="T124" s="34"/>
      <c r="U124" s="34"/>
      <c r="V124" s="34"/>
      <c r="W124" s="37"/>
    </row>
    <row r="125" spans="1:23">
      <c r="A125" s="33"/>
      <c r="B125" s="33"/>
      <c r="C125" s="33"/>
      <c r="D125" s="33"/>
      <c r="E125" s="33"/>
      <c r="F125" s="33"/>
      <c r="G125" s="33"/>
      <c r="H125" s="33"/>
      <c r="I125" s="34"/>
      <c r="J125" s="34"/>
      <c r="K125" s="34"/>
      <c r="L125" s="34"/>
      <c r="M125" s="34"/>
      <c r="N125" s="35"/>
      <c r="O125" s="35"/>
      <c r="P125" s="35"/>
      <c r="Q125" s="33"/>
      <c r="R125" s="36"/>
      <c r="S125" s="33"/>
      <c r="T125" s="34"/>
      <c r="U125" s="34"/>
      <c r="V125" s="34"/>
      <c r="W125" s="37"/>
    </row>
    <row r="126" spans="1:23">
      <c r="A126" s="33"/>
      <c r="B126" s="33"/>
      <c r="C126" s="33"/>
      <c r="D126" s="33"/>
      <c r="E126" s="33"/>
      <c r="F126" s="33"/>
      <c r="G126" s="33"/>
      <c r="H126" s="33"/>
      <c r="I126" s="34"/>
      <c r="J126" s="34"/>
      <c r="K126" s="34"/>
      <c r="L126" s="34"/>
      <c r="M126" s="34"/>
      <c r="N126" s="35"/>
      <c r="O126" s="35"/>
      <c r="P126" s="35"/>
      <c r="Q126" s="33"/>
      <c r="R126" s="36"/>
      <c r="S126" s="33"/>
      <c r="T126" s="34"/>
      <c r="U126" s="34"/>
      <c r="V126" s="34"/>
      <c r="W126" s="37"/>
    </row>
    <row r="127" spans="1:23">
      <c r="A127" s="33"/>
      <c r="B127" s="33"/>
      <c r="C127" s="33"/>
      <c r="D127" s="33"/>
      <c r="E127" s="33"/>
      <c r="F127" s="33"/>
      <c r="G127" s="33"/>
      <c r="H127" s="33"/>
      <c r="I127" s="34"/>
      <c r="J127" s="34"/>
      <c r="K127" s="34"/>
      <c r="L127" s="34"/>
      <c r="M127" s="34"/>
      <c r="N127" s="35"/>
      <c r="O127" s="35"/>
      <c r="P127" s="35"/>
      <c r="Q127" s="33"/>
      <c r="R127" s="36"/>
      <c r="S127" s="33"/>
      <c r="T127" s="34"/>
      <c r="U127" s="34"/>
      <c r="V127" s="34"/>
      <c r="W127" s="37"/>
    </row>
    <row r="128" spans="1:23">
      <c r="A128" s="33"/>
      <c r="B128" s="33"/>
      <c r="C128" s="33"/>
      <c r="D128" s="33"/>
      <c r="E128" s="33"/>
      <c r="F128" s="33"/>
      <c r="G128" s="33"/>
      <c r="H128" s="33"/>
      <c r="I128" s="34"/>
      <c r="J128" s="34"/>
      <c r="K128" s="34"/>
      <c r="L128" s="34"/>
      <c r="M128" s="34"/>
      <c r="N128" s="35"/>
      <c r="O128" s="35"/>
      <c r="P128" s="35"/>
      <c r="Q128" s="33"/>
      <c r="R128" s="36"/>
      <c r="S128" s="33"/>
      <c r="T128" s="34"/>
      <c r="U128" s="34"/>
      <c r="V128" s="34"/>
      <c r="W128" s="37"/>
    </row>
    <row r="129" spans="1:23">
      <c r="A129" s="33"/>
      <c r="B129" s="33"/>
      <c r="C129" s="33"/>
      <c r="D129" s="33"/>
      <c r="E129" s="33"/>
      <c r="F129" s="33"/>
      <c r="G129" s="33"/>
      <c r="H129" s="33"/>
      <c r="I129" s="34"/>
      <c r="J129" s="34"/>
      <c r="K129" s="34"/>
      <c r="L129" s="34"/>
      <c r="M129" s="34"/>
      <c r="N129" s="35"/>
      <c r="O129" s="35"/>
      <c r="P129" s="35"/>
      <c r="Q129" s="33"/>
      <c r="R129" s="36"/>
      <c r="S129" s="33"/>
      <c r="T129" s="34"/>
      <c r="U129" s="34"/>
      <c r="V129" s="34"/>
      <c r="W129" s="37"/>
    </row>
    <row r="130" spans="1:23">
      <c r="A130" s="33"/>
      <c r="B130" s="33"/>
      <c r="C130" s="33"/>
      <c r="D130" s="33"/>
      <c r="E130" s="33"/>
      <c r="F130" s="33"/>
      <c r="G130" s="33"/>
      <c r="H130" s="33"/>
      <c r="I130" s="34"/>
      <c r="J130" s="34"/>
      <c r="K130" s="34"/>
      <c r="L130" s="34"/>
      <c r="M130" s="34"/>
      <c r="N130" s="35"/>
      <c r="O130" s="35"/>
      <c r="P130" s="35"/>
      <c r="Q130" s="33"/>
      <c r="R130" s="36"/>
      <c r="S130" s="33"/>
      <c r="T130" s="34"/>
      <c r="U130" s="34"/>
      <c r="V130" s="34"/>
      <c r="W130" s="37"/>
    </row>
    <row r="131" spans="1:23">
      <c r="A131" s="33"/>
      <c r="B131" s="33"/>
      <c r="C131" s="33"/>
      <c r="D131" s="33"/>
      <c r="E131" s="33"/>
      <c r="F131" s="33"/>
      <c r="G131" s="33"/>
      <c r="H131" s="33"/>
      <c r="I131" s="34"/>
      <c r="J131" s="34"/>
      <c r="K131" s="34"/>
      <c r="L131" s="34"/>
      <c r="M131" s="34"/>
      <c r="N131" s="35"/>
      <c r="O131" s="35"/>
      <c r="P131" s="35"/>
      <c r="Q131" s="33"/>
      <c r="R131" s="36"/>
      <c r="S131" s="33"/>
      <c r="T131" s="34"/>
      <c r="U131" s="34"/>
      <c r="V131" s="34"/>
      <c r="W131" s="37"/>
    </row>
    <row r="132" spans="1:23">
      <c r="A132" s="33"/>
      <c r="B132" s="33"/>
      <c r="C132" s="33"/>
      <c r="D132" s="33"/>
      <c r="E132" s="33"/>
      <c r="F132" s="33"/>
      <c r="G132" s="33"/>
      <c r="H132" s="33"/>
      <c r="I132" s="34"/>
      <c r="J132" s="34"/>
      <c r="K132" s="34"/>
      <c r="L132" s="34"/>
      <c r="M132" s="34"/>
      <c r="N132" s="35"/>
      <c r="O132" s="35"/>
      <c r="P132" s="35"/>
      <c r="Q132" s="33"/>
      <c r="R132" s="36"/>
      <c r="S132" s="33"/>
      <c r="T132" s="34"/>
      <c r="U132" s="34"/>
      <c r="V132" s="34"/>
      <c r="W132" s="37"/>
    </row>
    <row r="133" spans="1:23">
      <c r="A133" s="33"/>
      <c r="B133" s="33"/>
      <c r="C133" s="33"/>
      <c r="D133" s="33"/>
      <c r="E133" s="33"/>
      <c r="F133" s="33"/>
      <c r="G133" s="33"/>
      <c r="H133" s="33"/>
      <c r="I133" s="34"/>
      <c r="J133" s="34"/>
      <c r="K133" s="34"/>
      <c r="L133" s="34"/>
      <c r="M133" s="34"/>
      <c r="N133" s="35"/>
      <c r="O133" s="35"/>
      <c r="P133" s="35"/>
      <c r="Q133" s="33"/>
      <c r="R133" s="36"/>
      <c r="S133" s="33"/>
      <c r="T133" s="34"/>
      <c r="U133" s="34"/>
      <c r="V133" s="34"/>
      <c r="W133" s="37"/>
    </row>
    <row r="134" spans="1:23">
      <c r="A134" s="33"/>
      <c r="B134" s="33"/>
      <c r="C134" s="33"/>
      <c r="D134" s="33"/>
      <c r="E134" s="33"/>
      <c r="F134" s="33"/>
      <c r="G134" s="33"/>
      <c r="H134" s="33"/>
      <c r="I134" s="34"/>
      <c r="J134" s="34"/>
      <c r="K134" s="34"/>
      <c r="L134" s="34"/>
      <c r="M134" s="34"/>
      <c r="N134" s="35"/>
      <c r="O134" s="35"/>
      <c r="P134" s="35"/>
      <c r="Q134" s="33"/>
      <c r="R134" s="36"/>
      <c r="S134" s="33"/>
      <c r="T134" s="34"/>
      <c r="U134" s="34"/>
      <c r="V134" s="34"/>
      <c r="W134" s="37"/>
    </row>
    <row r="135" spans="1:23">
      <c r="A135" s="33"/>
      <c r="B135" s="33"/>
      <c r="C135" s="33"/>
      <c r="D135" s="33"/>
      <c r="E135" s="33"/>
      <c r="F135" s="33"/>
      <c r="G135" s="33"/>
      <c r="H135" s="33"/>
      <c r="I135" s="34"/>
      <c r="J135" s="34"/>
      <c r="K135" s="34"/>
      <c r="L135" s="34"/>
      <c r="M135" s="34"/>
      <c r="N135" s="35"/>
      <c r="O135" s="35"/>
      <c r="P135" s="35"/>
      <c r="Q135" s="33"/>
      <c r="R135" s="36"/>
      <c r="S135" s="33"/>
      <c r="T135" s="34"/>
      <c r="U135" s="34"/>
      <c r="V135" s="34"/>
      <c r="W135" s="37"/>
    </row>
    <row r="136" spans="1:23">
      <c r="A136" s="33"/>
      <c r="B136" s="33"/>
      <c r="C136" s="33"/>
      <c r="D136" s="33"/>
      <c r="E136" s="33"/>
      <c r="F136" s="33"/>
      <c r="G136" s="33"/>
      <c r="H136" s="33"/>
      <c r="I136" s="34"/>
      <c r="J136" s="34"/>
      <c r="K136" s="34"/>
      <c r="L136" s="34"/>
      <c r="M136" s="34"/>
      <c r="N136" s="35"/>
      <c r="O136" s="35"/>
      <c r="P136" s="35"/>
      <c r="Q136" s="33"/>
      <c r="R136" s="36"/>
      <c r="S136" s="33"/>
      <c r="T136" s="34"/>
      <c r="U136" s="34"/>
      <c r="V136" s="34"/>
      <c r="W136" s="37"/>
    </row>
    <row r="137" spans="1:23">
      <c r="A137" s="33"/>
      <c r="B137" s="33"/>
      <c r="C137" s="33"/>
      <c r="D137" s="33"/>
      <c r="E137" s="33"/>
      <c r="F137" s="33"/>
      <c r="G137" s="33"/>
      <c r="H137" s="33"/>
      <c r="I137" s="34"/>
      <c r="J137" s="34"/>
      <c r="K137" s="34"/>
      <c r="L137" s="34"/>
      <c r="M137" s="34"/>
      <c r="N137" s="35"/>
      <c r="O137" s="35"/>
      <c r="P137" s="35"/>
      <c r="Q137" s="33"/>
      <c r="R137" s="36"/>
      <c r="S137" s="33"/>
      <c r="T137" s="34"/>
      <c r="U137" s="34"/>
      <c r="V137" s="34"/>
      <c r="W137" s="37"/>
    </row>
    <row r="138" spans="1:23">
      <c r="A138" s="33"/>
      <c r="B138" s="33"/>
      <c r="C138" s="33"/>
      <c r="D138" s="33"/>
      <c r="E138" s="33"/>
      <c r="F138" s="33"/>
      <c r="G138" s="33"/>
      <c r="H138" s="33"/>
      <c r="I138" s="34"/>
      <c r="J138" s="34"/>
      <c r="K138" s="34"/>
      <c r="L138" s="34"/>
      <c r="M138" s="34"/>
      <c r="N138" s="35"/>
      <c r="O138" s="35"/>
      <c r="P138" s="35"/>
      <c r="Q138" s="33"/>
      <c r="R138" s="36"/>
      <c r="S138" s="33"/>
      <c r="T138" s="34"/>
      <c r="U138" s="34"/>
      <c r="V138" s="34"/>
      <c r="W138" s="37"/>
    </row>
    <row r="139" spans="1:23">
      <c r="A139" s="33"/>
      <c r="B139" s="33"/>
      <c r="C139" s="33"/>
      <c r="D139" s="33"/>
      <c r="E139" s="33"/>
      <c r="F139" s="33"/>
      <c r="G139" s="33"/>
      <c r="H139" s="33"/>
      <c r="I139" s="34"/>
      <c r="J139" s="34"/>
      <c r="K139" s="34"/>
      <c r="L139" s="34"/>
      <c r="M139" s="34"/>
      <c r="N139" s="35"/>
      <c r="O139" s="35"/>
      <c r="P139" s="35"/>
      <c r="Q139" s="33"/>
      <c r="R139" s="36"/>
      <c r="S139" s="33"/>
      <c r="T139" s="34"/>
      <c r="U139" s="34"/>
      <c r="V139" s="34"/>
      <c r="W139" s="37"/>
    </row>
    <row r="140" spans="1:23">
      <c r="A140" s="33"/>
      <c r="B140" s="33"/>
      <c r="C140" s="33"/>
      <c r="D140" s="33"/>
      <c r="E140" s="33"/>
      <c r="F140" s="33"/>
      <c r="G140" s="33"/>
      <c r="H140" s="33"/>
      <c r="I140" s="34"/>
      <c r="J140" s="34"/>
      <c r="K140" s="34"/>
      <c r="L140" s="34"/>
      <c r="M140" s="34"/>
      <c r="N140" s="35"/>
      <c r="O140" s="35"/>
      <c r="P140" s="35"/>
      <c r="Q140" s="33"/>
      <c r="R140" s="36"/>
      <c r="S140" s="33"/>
      <c r="T140" s="34"/>
      <c r="U140" s="34"/>
      <c r="V140" s="34"/>
      <c r="W140" s="37"/>
    </row>
    <row r="141" spans="1:23">
      <c r="A141" s="33"/>
      <c r="B141" s="33"/>
      <c r="C141" s="33"/>
      <c r="D141" s="33"/>
      <c r="E141" s="33"/>
      <c r="F141" s="33"/>
      <c r="G141" s="33"/>
      <c r="H141" s="33"/>
      <c r="I141" s="34"/>
      <c r="J141" s="34"/>
      <c r="K141" s="34"/>
      <c r="L141" s="34"/>
      <c r="M141" s="34"/>
      <c r="N141" s="35"/>
      <c r="O141" s="35"/>
      <c r="P141" s="35"/>
      <c r="Q141" s="33"/>
      <c r="R141" s="36"/>
      <c r="S141" s="33"/>
      <c r="T141" s="34"/>
      <c r="U141" s="34"/>
      <c r="V141" s="34"/>
      <c r="W141" s="37"/>
    </row>
    <row r="142" spans="1:23">
      <c r="A142" s="33"/>
      <c r="B142" s="33"/>
      <c r="C142" s="33"/>
      <c r="D142" s="33"/>
      <c r="E142" s="33"/>
      <c r="F142" s="33"/>
      <c r="G142" s="33"/>
      <c r="H142" s="33"/>
      <c r="I142" s="34"/>
      <c r="J142" s="34"/>
      <c r="K142" s="34"/>
      <c r="L142" s="34"/>
      <c r="M142" s="34"/>
      <c r="N142" s="35"/>
      <c r="O142" s="35"/>
      <c r="P142" s="35"/>
      <c r="Q142" s="33"/>
      <c r="R142" s="36"/>
      <c r="S142" s="33"/>
      <c r="T142" s="34"/>
      <c r="U142" s="34"/>
      <c r="V142" s="34"/>
      <c r="W142" s="37"/>
    </row>
    <row r="143" spans="1:23">
      <c r="A143" s="33"/>
      <c r="B143" s="33"/>
      <c r="C143" s="33"/>
      <c r="D143" s="33"/>
      <c r="E143" s="33"/>
      <c r="F143" s="33"/>
      <c r="G143" s="33"/>
      <c r="H143" s="33"/>
      <c r="I143" s="34"/>
      <c r="J143" s="34"/>
      <c r="K143" s="34"/>
      <c r="L143" s="34"/>
      <c r="M143" s="34"/>
      <c r="N143" s="35"/>
      <c r="O143" s="35"/>
      <c r="P143" s="35"/>
      <c r="Q143" s="33"/>
      <c r="R143" s="36"/>
      <c r="S143" s="33"/>
      <c r="T143" s="34"/>
      <c r="U143" s="34"/>
      <c r="V143" s="34"/>
      <c r="W143" s="37"/>
    </row>
    <row r="144" spans="1:23">
      <c r="A144" s="33"/>
      <c r="B144" s="33"/>
      <c r="C144" s="33"/>
      <c r="D144" s="33"/>
      <c r="E144" s="33"/>
      <c r="F144" s="33"/>
      <c r="G144" s="33"/>
      <c r="H144" s="33"/>
      <c r="I144" s="34"/>
      <c r="J144" s="34"/>
      <c r="K144" s="34"/>
      <c r="L144" s="34"/>
      <c r="M144" s="34"/>
      <c r="N144" s="35"/>
      <c r="O144" s="35"/>
      <c r="P144" s="35"/>
      <c r="Q144" s="33"/>
      <c r="R144" s="36"/>
      <c r="S144" s="33"/>
      <c r="T144" s="34"/>
      <c r="U144" s="34"/>
      <c r="V144" s="34"/>
      <c r="W144" s="37"/>
    </row>
    <row r="145" spans="1:23">
      <c r="A145" s="33"/>
      <c r="B145" s="33"/>
      <c r="C145" s="33"/>
      <c r="D145" s="33"/>
      <c r="E145" s="33"/>
      <c r="F145" s="33"/>
      <c r="G145" s="33"/>
      <c r="H145" s="33"/>
      <c r="I145" s="34"/>
      <c r="J145" s="34"/>
      <c r="K145" s="34"/>
      <c r="L145" s="34"/>
      <c r="M145" s="34"/>
      <c r="N145" s="35"/>
      <c r="O145" s="35"/>
      <c r="P145" s="35"/>
      <c r="Q145" s="33"/>
      <c r="R145" s="36"/>
      <c r="S145" s="33"/>
      <c r="T145" s="34"/>
      <c r="U145" s="34"/>
      <c r="V145" s="34"/>
      <c r="W145" s="37"/>
    </row>
    <row r="146" spans="1:23">
      <c r="A146" s="33"/>
      <c r="B146" s="33"/>
      <c r="C146" s="33"/>
      <c r="D146" s="33"/>
      <c r="E146" s="33"/>
      <c r="F146" s="33"/>
      <c r="G146" s="33"/>
      <c r="H146" s="33"/>
      <c r="I146" s="34"/>
      <c r="J146" s="34"/>
      <c r="K146" s="34"/>
      <c r="L146" s="34"/>
      <c r="M146" s="34"/>
      <c r="N146" s="35"/>
      <c r="O146" s="35"/>
      <c r="P146" s="35"/>
      <c r="Q146" s="33"/>
      <c r="R146" s="36"/>
      <c r="S146" s="33"/>
      <c r="T146" s="34"/>
      <c r="U146" s="34"/>
      <c r="V146" s="34"/>
      <c r="W146" s="37"/>
    </row>
    <row r="147" spans="1:23">
      <c r="A147" s="33"/>
      <c r="B147" s="33"/>
      <c r="C147" s="33"/>
      <c r="D147" s="33"/>
      <c r="E147" s="33"/>
      <c r="F147" s="33"/>
      <c r="G147" s="33"/>
      <c r="H147" s="33"/>
      <c r="I147" s="34"/>
      <c r="J147" s="34"/>
      <c r="K147" s="34"/>
      <c r="L147" s="34"/>
      <c r="M147" s="34"/>
      <c r="N147" s="35"/>
      <c r="O147" s="35"/>
      <c r="P147" s="35"/>
      <c r="Q147" s="33"/>
      <c r="R147" s="36"/>
      <c r="S147" s="33"/>
      <c r="T147" s="34"/>
      <c r="U147" s="34"/>
      <c r="V147" s="34"/>
      <c r="W147" s="37"/>
    </row>
    <row r="148" spans="1:23">
      <c r="A148" s="33"/>
      <c r="B148" s="33"/>
      <c r="C148" s="33"/>
      <c r="D148" s="33"/>
      <c r="E148" s="33"/>
      <c r="F148" s="33"/>
      <c r="G148" s="33"/>
      <c r="H148" s="33"/>
      <c r="I148" s="34"/>
      <c r="J148" s="34"/>
      <c r="K148" s="34"/>
      <c r="L148" s="34"/>
      <c r="M148" s="34"/>
      <c r="N148" s="35"/>
      <c r="O148" s="35"/>
      <c r="P148" s="35"/>
      <c r="Q148" s="33"/>
      <c r="R148" s="36"/>
      <c r="S148" s="33"/>
      <c r="T148" s="34"/>
      <c r="U148" s="34"/>
      <c r="V148" s="34"/>
      <c r="W148" s="37"/>
    </row>
    <row r="149" spans="1:23">
      <c r="A149" s="33"/>
      <c r="B149" s="33"/>
      <c r="C149" s="33"/>
      <c r="D149" s="33"/>
      <c r="E149" s="33"/>
      <c r="F149" s="33"/>
      <c r="G149" s="33"/>
      <c r="H149" s="33"/>
      <c r="I149" s="34"/>
      <c r="J149" s="34"/>
      <c r="K149" s="34"/>
      <c r="L149" s="34"/>
      <c r="M149" s="34"/>
      <c r="N149" s="35"/>
      <c r="O149" s="35"/>
      <c r="P149" s="35"/>
      <c r="Q149" s="33"/>
      <c r="R149" s="36"/>
      <c r="S149" s="33"/>
      <c r="T149" s="34"/>
      <c r="U149" s="34"/>
      <c r="V149" s="34"/>
      <c r="W149" s="37"/>
    </row>
    <row r="150" spans="1:23">
      <c r="A150" s="33"/>
      <c r="B150" s="33"/>
      <c r="C150" s="33"/>
      <c r="D150" s="33"/>
      <c r="E150" s="33"/>
      <c r="F150" s="33"/>
      <c r="G150" s="33"/>
      <c r="H150" s="33"/>
      <c r="I150" s="34"/>
      <c r="J150" s="34"/>
      <c r="K150" s="34"/>
      <c r="L150" s="34"/>
      <c r="M150" s="34"/>
      <c r="N150" s="35"/>
      <c r="O150" s="35"/>
      <c r="P150" s="35"/>
      <c r="Q150" s="33"/>
      <c r="R150" s="36"/>
      <c r="S150" s="33"/>
      <c r="T150" s="34"/>
      <c r="U150" s="34"/>
      <c r="V150" s="34"/>
      <c r="W150" s="37"/>
    </row>
    <row r="151" spans="1:23">
      <c r="A151" s="33"/>
      <c r="B151" s="33"/>
      <c r="C151" s="33"/>
      <c r="D151" s="33"/>
      <c r="E151" s="33"/>
      <c r="F151" s="33"/>
      <c r="G151" s="33"/>
      <c r="H151" s="33"/>
      <c r="I151" s="34"/>
      <c r="J151" s="34"/>
      <c r="K151" s="34"/>
      <c r="L151" s="34"/>
      <c r="M151" s="34"/>
      <c r="N151" s="35"/>
      <c r="O151" s="35"/>
      <c r="P151" s="35"/>
      <c r="Q151" s="33"/>
      <c r="R151" s="36"/>
      <c r="S151" s="33"/>
      <c r="T151" s="34"/>
      <c r="U151" s="34"/>
      <c r="V151" s="34"/>
      <c r="W151" s="37"/>
    </row>
    <row r="152" spans="1:23">
      <c r="A152" s="33"/>
      <c r="B152" s="33"/>
      <c r="C152" s="33"/>
      <c r="D152" s="33"/>
      <c r="E152" s="33"/>
      <c r="F152" s="33"/>
      <c r="G152" s="33"/>
      <c r="H152" s="33"/>
      <c r="I152" s="34"/>
      <c r="J152" s="34"/>
      <c r="K152" s="34"/>
      <c r="L152" s="34"/>
      <c r="M152" s="34"/>
      <c r="N152" s="35"/>
      <c r="O152" s="35"/>
      <c r="P152" s="35"/>
      <c r="Q152" s="33"/>
      <c r="R152" s="36"/>
      <c r="S152" s="33"/>
      <c r="T152" s="34"/>
      <c r="U152" s="34"/>
      <c r="V152" s="34"/>
      <c r="W152" s="37"/>
    </row>
    <row r="153" spans="1:23">
      <c r="A153" s="33"/>
      <c r="B153" s="33"/>
      <c r="C153" s="33"/>
      <c r="D153" s="33"/>
      <c r="E153" s="33"/>
      <c r="F153" s="33"/>
      <c r="G153" s="33"/>
      <c r="H153" s="33"/>
      <c r="I153" s="34"/>
      <c r="J153" s="34"/>
      <c r="K153" s="34"/>
      <c r="L153" s="34"/>
      <c r="M153" s="34"/>
      <c r="N153" s="35"/>
      <c r="O153" s="35"/>
      <c r="P153" s="35"/>
      <c r="Q153" s="33"/>
      <c r="R153" s="36"/>
      <c r="S153" s="33"/>
      <c r="T153" s="34"/>
      <c r="U153" s="34"/>
      <c r="V153" s="34"/>
      <c r="W153" s="37"/>
    </row>
    <row r="154" spans="1:23">
      <c r="A154" s="33"/>
      <c r="B154" s="33"/>
      <c r="C154" s="33"/>
      <c r="D154" s="33"/>
      <c r="E154" s="33"/>
      <c r="F154" s="33"/>
      <c r="G154" s="33"/>
      <c r="H154" s="33"/>
      <c r="I154" s="34"/>
      <c r="J154" s="34"/>
      <c r="K154" s="34"/>
      <c r="L154" s="34"/>
      <c r="M154" s="34"/>
      <c r="N154" s="35"/>
      <c r="O154" s="35"/>
      <c r="P154" s="35"/>
      <c r="Q154" s="33"/>
      <c r="R154" s="36"/>
      <c r="S154" s="33"/>
      <c r="T154" s="34"/>
      <c r="U154" s="34"/>
      <c r="V154" s="34"/>
      <c r="W154" s="37"/>
    </row>
    <row r="155" spans="1:23">
      <c r="A155" s="33"/>
      <c r="B155" s="33"/>
      <c r="C155" s="33"/>
      <c r="D155" s="33"/>
      <c r="E155" s="33"/>
      <c r="F155" s="33"/>
      <c r="G155" s="33"/>
      <c r="H155" s="33"/>
      <c r="I155" s="34"/>
      <c r="J155" s="34"/>
      <c r="K155" s="34"/>
      <c r="L155" s="34"/>
      <c r="M155" s="34"/>
      <c r="N155" s="35"/>
      <c r="O155" s="35"/>
      <c r="P155" s="35"/>
      <c r="Q155" s="33"/>
      <c r="R155" s="36"/>
      <c r="S155" s="33"/>
      <c r="T155" s="34"/>
      <c r="U155" s="34"/>
      <c r="V155" s="34"/>
      <c r="W155" s="37"/>
    </row>
    <row r="156" spans="1:23">
      <c r="A156" s="33"/>
      <c r="B156" s="33"/>
      <c r="C156" s="33"/>
      <c r="D156" s="33"/>
      <c r="E156" s="33"/>
      <c r="F156" s="33"/>
      <c r="G156" s="33"/>
      <c r="H156" s="33"/>
      <c r="I156" s="34"/>
      <c r="J156" s="34"/>
      <c r="K156" s="34"/>
      <c r="L156" s="34"/>
      <c r="M156" s="34"/>
      <c r="N156" s="35"/>
      <c r="O156" s="35"/>
      <c r="P156" s="35"/>
      <c r="Q156" s="33"/>
      <c r="R156" s="36"/>
      <c r="S156" s="33"/>
      <c r="T156" s="34"/>
      <c r="U156" s="34"/>
      <c r="V156" s="34"/>
      <c r="W156" s="37"/>
    </row>
    <row r="157" spans="1:23">
      <c r="A157" s="33"/>
      <c r="B157" s="33"/>
      <c r="C157" s="33"/>
      <c r="D157" s="33"/>
      <c r="E157" s="33"/>
      <c r="F157" s="33"/>
      <c r="G157" s="33"/>
      <c r="H157" s="33"/>
      <c r="I157" s="34"/>
      <c r="J157" s="34"/>
      <c r="K157" s="34"/>
      <c r="L157" s="34"/>
      <c r="M157" s="34"/>
      <c r="N157" s="35"/>
      <c r="O157" s="35"/>
      <c r="P157" s="35"/>
      <c r="Q157" s="33"/>
      <c r="R157" s="36"/>
      <c r="S157" s="33"/>
      <c r="T157" s="34"/>
      <c r="U157" s="34"/>
      <c r="V157" s="34"/>
      <c r="W157" s="37"/>
    </row>
    <row r="158" spans="1:23">
      <c r="A158" s="33"/>
      <c r="B158" s="33"/>
      <c r="C158" s="33"/>
      <c r="D158" s="33"/>
      <c r="E158" s="33"/>
      <c r="F158" s="33"/>
      <c r="G158" s="33"/>
      <c r="H158" s="33"/>
      <c r="I158" s="34"/>
      <c r="J158" s="34"/>
      <c r="K158" s="34"/>
      <c r="L158" s="34"/>
      <c r="M158" s="34"/>
      <c r="N158" s="35"/>
      <c r="O158" s="35"/>
      <c r="P158" s="35"/>
      <c r="Q158" s="33"/>
      <c r="R158" s="36"/>
      <c r="S158" s="33"/>
      <c r="T158" s="34"/>
      <c r="U158" s="34"/>
      <c r="V158" s="34"/>
      <c r="W158" s="37"/>
    </row>
    <row r="159" spans="1:23">
      <c r="A159" s="33"/>
      <c r="B159" s="33"/>
      <c r="C159" s="33"/>
      <c r="D159" s="33"/>
      <c r="E159" s="33"/>
      <c r="F159" s="33"/>
      <c r="G159" s="33"/>
      <c r="H159" s="33"/>
      <c r="I159" s="34"/>
      <c r="J159" s="34"/>
      <c r="K159" s="34"/>
      <c r="L159" s="34"/>
      <c r="M159" s="34"/>
      <c r="N159" s="35"/>
      <c r="O159" s="35"/>
      <c r="P159" s="35"/>
      <c r="Q159" s="33"/>
      <c r="R159" s="36"/>
      <c r="S159" s="33"/>
      <c r="T159" s="34"/>
      <c r="U159" s="34"/>
      <c r="V159" s="34"/>
      <c r="W159" s="37"/>
    </row>
    <row r="160" spans="1:23">
      <c r="A160" s="33"/>
      <c r="B160" s="33"/>
      <c r="C160" s="33"/>
      <c r="D160" s="33"/>
      <c r="E160" s="33"/>
      <c r="F160" s="33"/>
      <c r="G160" s="33"/>
      <c r="H160" s="33"/>
      <c r="I160" s="34"/>
      <c r="J160" s="34"/>
      <c r="K160" s="34"/>
      <c r="L160" s="34"/>
      <c r="M160" s="34"/>
      <c r="N160" s="35"/>
      <c r="O160" s="35"/>
      <c r="P160" s="35"/>
      <c r="Q160" s="33"/>
      <c r="R160" s="36"/>
      <c r="S160" s="33"/>
      <c r="T160" s="34"/>
      <c r="U160" s="34"/>
      <c r="V160" s="34"/>
      <c r="W160" s="37"/>
    </row>
    <row r="161" spans="1:23">
      <c r="A161" s="33"/>
      <c r="B161" s="33"/>
      <c r="C161" s="33"/>
      <c r="D161" s="33"/>
      <c r="E161" s="33"/>
      <c r="F161" s="33"/>
      <c r="G161" s="33"/>
      <c r="H161" s="33"/>
      <c r="I161" s="34"/>
      <c r="J161" s="34"/>
      <c r="K161" s="34"/>
      <c r="L161" s="34"/>
      <c r="M161" s="34"/>
      <c r="N161" s="35"/>
      <c r="O161" s="35"/>
      <c r="P161" s="35"/>
      <c r="Q161" s="33"/>
      <c r="R161" s="36"/>
      <c r="S161" s="33"/>
      <c r="T161" s="34"/>
      <c r="U161" s="34"/>
      <c r="V161" s="34"/>
      <c r="W161" s="37"/>
    </row>
    <row r="162" spans="1:23">
      <c r="A162" s="33"/>
      <c r="B162" s="33"/>
      <c r="C162" s="33"/>
      <c r="D162" s="33"/>
      <c r="E162" s="33"/>
      <c r="F162" s="33"/>
      <c r="G162" s="33"/>
      <c r="H162" s="33"/>
      <c r="I162" s="34"/>
      <c r="J162" s="34"/>
      <c r="K162" s="34"/>
      <c r="L162" s="34"/>
      <c r="M162" s="34"/>
      <c r="N162" s="35"/>
      <c r="O162" s="35"/>
      <c r="P162" s="35"/>
      <c r="Q162" s="33"/>
      <c r="R162" s="36"/>
      <c r="S162" s="33"/>
      <c r="T162" s="34"/>
      <c r="U162" s="34"/>
      <c r="V162" s="34"/>
      <c r="W162" s="37"/>
    </row>
    <row r="163" spans="1:23">
      <c r="A163" s="33"/>
      <c r="B163" s="33"/>
      <c r="C163" s="33"/>
      <c r="D163" s="33"/>
      <c r="E163" s="33"/>
      <c r="F163" s="33"/>
      <c r="G163" s="33"/>
      <c r="H163" s="33"/>
      <c r="I163" s="34"/>
      <c r="J163" s="34"/>
      <c r="K163" s="34"/>
      <c r="L163" s="34"/>
      <c r="M163" s="34"/>
      <c r="N163" s="35"/>
      <c r="O163" s="35"/>
      <c r="P163" s="35"/>
      <c r="Q163" s="33"/>
      <c r="R163" s="36"/>
      <c r="S163" s="33"/>
      <c r="T163" s="34"/>
      <c r="U163" s="34"/>
      <c r="V163" s="34"/>
      <c r="W163" s="37"/>
    </row>
    <row r="164" spans="1:23">
      <c r="A164" s="33"/>
      <c r="B164" s="33"/>
      <c r="C164" s="33"/>
      <c r="D164" s="33"/>
      <c r="E164" s="33"/>
      <c r="F164" s="33"/>
      <c r="G164" s="33"/>
      <c r="H164" s="33"/>
      <c r="I164" s="34"/>
      <c r="J164" s="34"/>
      <c r="K164" s="34"/>
      <c r="L164" s="34"/>
      <c r="M164" s="34"/>
      <c r="N164" s="35"/>
      <c r="O164" s="35"/>
      <c r="P164" s="35"/>
      <c r="Q164" s="33"/>
      <c r="R164" s="36"/>
      <c r="S164" s="33"/>
      <c r="T164" s="34"/>
      <c r="U164" s="34"/>
      <c r="V164" s="34"/>
      <c r="W164" s="37"/>
    </row>
    <row r="165" spans="1:23">
      <c r="A165" s="33"/>
      <c r="B165" s="33"/>
      <c r="C165" s="33"/>
      <c r="D165" s="33"/>
      <c r="E165" s="33"/>
      <c r="F165" s="33"/>
      <c r="G165" s="33"/>
      <c r="H165" s="33"/>
      <c r="I165" s="34"/>
      <c r="J165" s="34"/>
      <c r="K165" s="34"/>
      <c r="L165" s="34"/>
      <c r="M165" s="34"/>
      <c r="N165" s="35"/>
      <c r="O165" s="35"/>
      <c r="P165" s="35"/>
      <c r="Q165" s="33"/>
      <c r="R165" s="36"/>
      <c r="S165" s="33"/>
      <c r="T165" s="34"/>
      <c r="U165" s="34"/>
      <c r="V165" s="34"/>
      <c r="W165" s="37"/>
    </row>
    <row r="166" spans="1:23">
      <c r="A166" s="33"/>
      <c r="B166" s="33"/>
      <c r="C166" s="33"/>
      <c r="D166" s="33"/>
      <c r="E166" s="33"/>
      <c r="F166" s="33"/>
      <c r="G166" s="33"/>
      <c r="H166" s="33"/>
      <c r="I166" s="34"/>
      <c r="J166" s="34"/>
      <c r="K166" s="34"/>
      <c r="L166" s="34"/>
      <c r="M166" s="34"/>
      <c r="N166" s="35"/>
      <c r="O166" s="35"/>
      <c r="P166" s="35"/>
      <c r="Q166" s="33"/>
      <c r="R166" s="36"/>
      <c r="S166" s="33"/>
      <c r="T166" s="34"/>
      <c r="U166" s="34"/>
      <c r="V166" s="34"/>
      <c r="W166" s="37"/>
    </row>
    <row r="167" spans="1:23">
      <c r="A167" s="33"/>
      <c r="B167" s="33"/>
      <c r="C167" s="33"/>
      <c r="D167" s="33"/>
      <c r="E167" s="33"/>
      <c r="F167" s="33"/>
      <c r="G167" s="33"/>
      <c r="H167" s="33"/>
      <c r="I167" s="34"/>
      <c r="J167" s="34"/>
      <c r="K167" s="34"/>
      <c r="L167" s="34"/>
      <c r="M167" s="34"/>
      <c r="N167" s="35"/>
      <c r="O167" s="35"/>
      <c r="P167" s="35"/>
      <c r="Q167" s="33"/>
      <c r="R167" s="36"/>
      <c r="S167" s="33"/>
      <c r="T167" s="34"/>
      <c r="U167" s="34"/>
      <c r="V167" s="34"/>
      <c r="W167" s="37"/>
    </row>
    <row r="168" spans="1:23">
      <c r="A168" s="33"/>
      <c r="B168" s="33"/>
      <c r="C168" s="33"/>
      <c r="D168" s="33"/>
      <c r="E168" s="33"/>
      <c r="F168" s="33"/>
      <c r="G168" s="33"/>
      <c r="H168" s="33"/>
      <c r="I168" s="34"/>
      <c r="J168" s="34"/>
      <c r="K168" s="34"/>
      <c r="L168" s="34"/>
      <c r="M168" s="34"/>
      <c r="N168" s="35"/>
      <c r="O168" s="35"/>
      <c r="P168" s="35"/>
      <c r="Q168" s="33"/>
      <c r="R168" s="36"/>
      <c r="S168" s="33"/>
      <c r="T168" s="34"/>
      <c r="U168" s="34"/>
      <c r="V168" s="34"/>
      <c r="W168" s="37"/>
    </row>
    <row r="169" spans="1:23">
      <c r="A169" s="33"/>
      <c r="B169" s="33"/>
      <c r="C169" s="33"/>
      <c r="D169" s="33"/>
      <c r="E169" s="33"/>
      <c r="F169" s="33"/>
      <c r="G169" s="33"/>
      <c r="H169" s="33"/>
      <c r="I169" s="34"/>
      <c r="J169" s="34"/>
      <c r="K169" s="34"/>
      <c r="L169" s="34"/>
      <c r="M169" s="34"/>
      <c r="N169" s="35"/>
      <c r="O169" s="35"/>
      <c r="P169" s="35"/>
      <c r="Q169" s="33"/>
      <c r="R169" s="36"/>
      <c r="S169" s="33"/>
      <c r="T169" s="34"/>
      <c r="U169" s="34"/>
      <c r="V169" s="34"/>
      <c r="W169" s="37"/>
    </row>
    <row r="170" spans="1:23">
      <c r="A170" s="33"/>
      <c r="B170" s="33"/>
      <c r="C170" s="33"/>
      <c r="D170" s="33"/>
      <c r="E170" s="33"/>
      <c r="F170" s="33"/>
      <c r="G170" s="33"/>
      <c r="H170" s="33"/>
      <c r="I170" s="34"/>
      <c r="J170" s="34"/>
      <c r="K170" s="34"/>
      <c r="L170" s="34"/>
      <c r="M170" s="34"/>
      <c r="N170" s="35"/>
      <c r="O170" s="35"/>
      <c r="P170" s="35"/>
      <c r="Q170" s="33"/>
      <c r="R170" s="36"/>
      <c r="S170" s="33"/>
      <c r="T170" s="34"/>
      <c r="U170" s="34"/>
      <c r="V170" s="34"/>
      <c r="W170" s="37"/>
    </row>
    <row r="171" spans="1:23">
      <c r="A171" s="33"/>
      <c r="B171" s="33"/>
      <c r="C171" s="33"/>
      <c r="D171" s="33"/>
      <c r="E171" s="33"/>
      <c r="F171" s="33"/>
      <c r="G171" s="33"/>
      <c r="H171" s="33"/>
      <c r="I171" s="34"/>
      <c r="J171" s="34"/>
      <c r="K171" s="34"/>
      <c r="L171" s="34"/>
      <c r="M171" s="34"/>
      <c r="N171" s="35"/>
      <c r="O171" s="35"/>
      <c r="P171" s="35"/>
      <c r="Q171" s="33"/>
      <c r="R171" s="36"/>
      <c r="S171" s="33"/>
      <c r="T171" s="34"/>
      <c r="U171" s="34"/>
      <c r="V171" s="34"/>
      <c r="W171" s="37"/>
    </row>
    <row r="172" spans="1:23">
      <c r="A172" s="33"/>
      <c r="B172" s="33"/>
      <c r="C172" s="33"/>
      <c r="D172" s="33"/>
      <c r="E172" s="33"/>
      <c r="F172" s="33"/>
      <c r="G172" s="33"/>
      <c r="H172" s="33"/>
      <c r="I172" s="34"/>
      <c r="J172" s="34"/>
      <c r="K172" s="34"/>
      <c r="L172" s="34"/>
      <c r="M172" s="34"/>
      <c r="N172" s="35"/>
      <c r="O172" s="35"/>
      <c r="P172" s="35"/>
      <c r="Q172" s="33"/>
      <c r="R172" s="36"/>
      <c r="S172" s="33"/>
      <c r="T172" s="34"/>
      <c r="U172" s="34"/>
      <c r="V172" s="34"/>
      <c r="W172" s="37"/>
    </row>
    <row r="173" spans="1:23">
      <c r="A173" s="33"/>
      <c r="B173" s="33"/>
      <c r="C173" s="33"/>
      <c r="D173" s="33"/>
      <c r="E173" s="33"/>
      <c r="F173" s="33"/>
      <c r="G173" s="33"/>
      <c r="H173" s="33"/>
      <c r="I173" s="34"/>
      <c r="J173" s="34"/>
      <c r="K173" s="34"/>
      <c r="L173" s="34"/>
      <c r="M173" s="34"/>
      <c r="N173" s="35"/>
      <c r="O173" s="35"/>
      <c r="P173" s="35"/>
      <c r="Q173" s="33"/>
      <c r="R173" s="36"/>
      <c r="S173" s="33"/>
      <c r="T173" s="34"/>
      <c r="U173" s="34"/>
      <c r="V173" s="34"/>
      <c r="W173" s="37"/>
    </row>
    <row r="174" spans="1:23">
      <c r="A174" s="33"/>
      <c r="B174" s="33"/>
      <c r="C174" s="33"/>
      <c r="D174" s="33"/>
      <c r="E174" s="33"/>
      <c r="F174" s="33"/>
      <c r="G174" s="33"/>
      <c r="H174" s="33"/>
      <c r="I174" s="34"/>
      <c r="J174" s="34"/>
      <c r="K174" s="34"/>
      <c r="L174" s="34"/>
      <c r="M174" s="34"/>
      <c r="N174" s="35"/>
      <c r="O174" s="35"/>
      <c r="P174" s="35"/>
      <c r="Q174" s="33"/>
      <c r="R174" s="36"/>
      <c r="S174" s="33"/>
      <c r="T174" s="34"/>
      <c r="U174" s="34"/>
      <c r="V174" s="34"/>
      <c r="W174" s="37"/>
    </row>
    <row r="175" spans="1:23">
      <c r="A175" s="33"/>
      <c r="B175" s="33"/>
      <c r="C175" s="33"/>
      <c r="D175" s="33"/>
      <c r="E175" s="33"/>
      <c r="F175" s="33"/>
      <c r="G175" s="33"/>
      <c r="H175" s="33"/>
      <c r="I175" s="34"/>
      <c r="J175" s="34"/>
      <c r="K175" s="34"/>
      <c r="L175" s="34"/>
      <c r="M175" s="34"/>
      <c r="N175" s="35"/>
      <c r="O175" s="35"/>
      <c r="P175" s="35"/>
      <c r="Q175" s="33"/>
      <c r="R175" s="36"/>
      <c r="S175" s="33"/>
      <c r="T175" s="34"/>
      <c r="U175" s="34"/>
      <c r="V175" s="34"/>
      <c r="W175" s="37"/>
    </row>
    <row r="176" spans="1:23">
      <c r="A176" s="33"/>
      <c r="B176" s="33"/>
      <c r="C176" s="33"/>
      <c r="D176" s="33"/>
      <c r="E176" s="33"/>
      <c r="F176" s="33"/>
      <c r="G176" s="33"/>
      <c r="H176" s="33"/>
      <c r="I176" s="34"/>
      <c r="J176" s="34"/>
      <c r="K176" s="34"/>
      <c r="L176" s="34"/>
      <c r="M176" s="34"/>
      <c r="N176" s="35"/>
      <c r="O176" s="35"/>
      <c r="P176" s="35"/>
      <c r="Q176" s="33"/>
      <c r="R176" s="36"/>
      <c r="S176" s="33"/>
      <c r="T176" s="34"/>
      <c r="U176" s="34"/>
      <c r="V176" s="34"/>
      <c r="W176" s="37"/>
    </row>
    <row r="177" spans="1:23">
      <c r="A177" s="33"/>
      <c r="B177" s="33"/>
      <c r="C177" s="33"/>
      <c r="D177" s="33"/>
      <c r="E177" s="33"/>
      <c r="F177" s="33"/>
      <c r="G177" s="33"/>
      <c r="H177" s="33"/>
      <c r="I177" s="34"/>
      <c r="J177" s="34"/>
      <c r="K177" s="34"/>
      <c r="L177" s="34"/>
      <c r="M177" s="34"/>
      <c r="N177" s="35"/>
      <c r="O177" s="35"/>
      <c r="P177" s="35"/>
      <c r="Q177" s="33"/>
      <c r="R177" s="36"/>
      <c r="S177" s="33"/>
      <c r="T177" s="34"/>
      <c r="U177" s="34"/>
      <c r="V177" s="34"/>
      <c r="W177" s="37"/>
    </row>
    <row r="178" spans="1:23">
      <c r="A178" s="33"/>
      <c r="B178" s="33"/>
      <c r="C178" s="33"/>
      <c r="D178" s="33"/>
      <c r="E178" s="33"/>
      <c r="F178" s="33"/>
      <c r="G178" s="33"/>
      <c r="H178" s="33"/>
      <c r="I178" s="34"/>
      <c r="J178" s="34"/>
      <c r="K178" s="34"/>
      <c r="L178" s="34"/>
      <c r="M178" s="34"/>
      <c r="N178" s="35"/>
      <c r="O178" s="35"/>
      <c r="P178" s="35"/>
      <c r="Q178" s="33"/>
      <c r="R178" s="36"/>
      <c r="S178" s="33"/>
      <c r="T178" s="34"/>
      <c r="U178" s="34"/>
      <c r="V178" s="34"/>
      <c r="W178" s="37"/>
    </row>
    <row r="179" spans="1:23">
      <c r="A179" s="33"/>
      <c r="B179" s="33"/>
      <c r="C179" s="33"/>
      <c r="D179" s="33"/>
      <c r="E179" s="33"/>
      <c r="F179" s="33"/>
      <c r="G179" s="33"/>
      <c r="H179" s="33"/>
      <c r="I179" s="34"/>
      <c r="J179" s="34"/>
      <c r="K179" s="34"/>
      <c r="L179" s="34"/>
      <c r="M179" s="34"/>
      <c r="N179" s="35"/>
      <c r="O179" s="35"/>
      <c r="P179" s="35"/>
      <c r="Q179" s="33"/>
      <c r="R179" s="36"/>
      <c r="S179" s="33"/>
      <c r="T179" s="34"/>
      <c r="U179" s="34"/>
      <c r="V179" s="34"/>
      <c r="W179" s="37"/>
    </row>
    <row r="180" spans="1:23">
      <c r="A180" s="33"/>
      <c r="B180" s="33"/>
      <c r="C180" s="33"/>
      <c r="D180" s="33"/>
      <c r="E180" s="33"/>
      <c r="F180" s="33"/>
      <c r="G180" s="33"/>
      <c r="H180" s="33"/>
      <c r="I180" s="34"/>
      <c r="J180" s="34"/>
      <c r="K180" s="34"/>
      <c r="L180" s="34"/>
      <c r="M180" s="34"/>
      <c r="N180" s="35"/>
      <c r="O180" s="35"/>
      <c r="P180" s="35"/>
      <c r="Q180" s="33"/>
      <c r="R180" s="36"/>
      <c r="S180" s="33"/>
      <c r="T180" s="34"/>
      <c r="U180" s="34"/>
      <c r="V180" s="34"/>
      <c r="W180" s="37"/>
    </row>
    <row r="181" spans="1:23">
      <c r="A181" s="33"/>
      <c r="B181" s="33"/>
      <c r="C181" s="33"/>
      <c r="D181" s="33"/>
      <c r="E181" s="33"/>
      <c r="F181" s="33"/>
      <c r="G181" s="33"/>
      <c r="H181" s="33"/>
      <c r="I181" s="34"/>
      <c r="J181" s="34"/>
      <c r="K181" s="34"/>
      <c r="L181" s="34"/>
      <c r="M181" s="34"/>
      <c r="N181" s="35"/>
      <c r="O181" s="35"/>
      <c r="P181" s="35"/>
      <c r="Q181" s="33"/>
      <c r="R181" s="36"/>
      <c r="S181" s="33"/>
      <c r="T181" s="34"/>
      <c r="U181" s="34"/>
      <c r="V181" s="34"/>
      <c r="W181" s="37"/>
    </row>
    <row r="182" spans="1:23">
      <c r="A182" s="33"/>
      <c r="B182" s="33"/>
      <c r="C182" s="33"/>
      <c r="D182" s="33"/>
      <c r="E182" s="33"/>
      <c r="F182" s="33"/>
      <c r="G182" s="33"/>
      <c r="H182" s="33"/>
      <c r="I182" s="34"/>
      <c r="J182" s="34"/>
      <c r="K182" s="34"/>
      <c r="L182" s="34"/>
      <c r="M182" s="34"/>
      <c r="N182" s="35"/>
      <c r="O182" s="35"/>
      <c r="P182" s="35"/>
      <c r="Q182" s="33"/>
      <c r="R182" s="36"/>
      <c r="S182" s="33"/>
      <c r="T182" s="34"/>
      <c r="U182" s="34"/>
      <c r="V182" s="34"/>
      <c r="W182" s="37"/>
    </row>
    <row r="183" spans="1:23">
      <c r="A183" s="33"/>
      <c r="B183" s="33"/>
      <c r="C183" s="33"/>
      <c r="D183" s="33"/>
      <c r="E183" s="33"/>
      <c r="F183" s="33"/>
      <c r="G183" s="33"/>
      <c r="H183" s="33"/>
      <c r="I183" s="34"/>
      <c r="J183" s="34"/>
      <c r="K183" s="34"/>
      <c r="L183" s="34"/>
      <c r="M183" s="34"/>
      <c r="N183" s="35"/>
      <c r="O183" s="35"/>
      <c r="P183" s="35"/>
      <c r="Q183" s="33"/>
      <c r="R183" s="36"/>
      <c r="S183" s="33"/>
      <c r="T183" s="34"/>
      <c r="U183" s="34"/>
      <c r="V183" s="34"/>
      <c r="W183" s="37"/>
    </row>
    <row r="184" spans="1:23">
      <c r="A184" s="33"/>
      <c r="B184" s="33"/>
      <c r="C184" s="33"/>
      <c r="D184" s="33"/>
      <c r="E184" s="33"/>
      <c r="F184" s="33"/>
      <c r="G184" s="33"/>
      <c r="H184" s="33"/>
      <c r="I184" s="34"/>
      <c r="J184" s="34"/>
      <c r="K184" s="34"/>
      <c r="L184" s="34"/>
      <c r="M184" s="34"/>
      <c r="N184" s="35"/>
      <c r="O184" s="35"/>
      <c r="P184" s="35"/>
      <c r="Q184" s="33"/>
      <c r="R184" s="36"/>
      <c r="S184" s="33"/>
      <c r="T184" s="34"/>
      <c r="U184" s="34"/>
      <c r="V184" s="34"/>
      <c r="W184" s="37"/>
    </row>
    <row r="185" spans="1:23">
      <c r="A185" s="33"/>
      <c r="B185" s="33"/>
      <c r="C185" s="33"/>
      <c r="D185" s="33"/>
      <c r="E185" s="33"/>
      <c r="F185" s="33"/>
      <c r="G185" s="33"/>
      <c r="H185" s="33"/>
      <c r="I185" s="34"/>
      <c r="J185" s="34"/>
      <c r="K185" s="34"/>
      <c r="L185" s="34"/>
      <c r="M185" s="34"/>
      <c r="N185" s="35"/>
      <c r="O185" s="35"/>
      <c r="P185" s="35"/>
      <c r="Q185" s="33"/>
      <c r="R185" s="36"/>
      <c r="S185" s="33"/>
      <c r="T185" s="34"/>
      <c r="U185" s="34"/>
      <c r="V185" s="34"/>
      <c r="W185" s="37"/>
    </row>
    <row r="186" spans="1:23">
      <c r="A186" s="33"/>
      <c r="B186" s="33"/>
      <c r="C186" s="33"/>
      <c r="D186" s="33"/>
      <c r="E186" s="33"/>
      <c r="F186" s="33"/>
      <c r="G186" s="33"/>
      <c r="H186" s="33"/>
      <c r="I186" s="34"/>
      <c r="J186" s="34"/>
      <c r="K186" s="34"/>
      <c r="L186" s="34"/>
      <c r="M186" s="34"/>
      <c r="N186" s="35"/>
      <c r="O186" s="35"/>
      <c r="P186" s="35"/>
      <c r="Q186" s="33"/>
      <c r="R186" s="36"/>
      <c r="S186" s="33"/>
      <c r="T186" s="34"/>
      <c r="U186" s="34"/>
      <c r="V186" s="34"/>
      <c r="W186" s="37"/>
    </row>
    <row r="187" spans="1:23">
      <c r="A187" s="33"/>
      <c r="B187" s="33"/>
      <c r="C187" s="33"/>
      <c r="D187" s="33"/>
      <c r="E187" s="33"/>
      <c r="F187" s="33"/>
      <c r="G187" s="33"/>
      <c r="H187" s="33"/>
      <c r="I187" s="34"/>
      <c r="J187" s="34"/>
      <c r="K187" s="34"/>
      <c r="L187" s="34"/>
      <c r="M187" s="34"/>
      <c r="N187" s="35"/>
      <c r="O187" s="35"/>
      <c r="P187" s="35"/>
      <c r="Q187" s="33"/>
      <c r="R187" s="36"/>
      <c r="S187" s="33"/>
      <c r="T187" s="34"/>
      <c r="U187" s="34"/>
      <c r="V187" s="34"/>
      <c r="W187" s="37"/>
    </row>
    <row r="188" spans="1:23">
      <c r="A188" s="33"/>
      <c r="B188" s="33"/>
      <c r="C188" s="33"/>
      <c r="D188" s="33"/>
      <c r="E188" s="33"/>
      <c r="F188" s="33"/>
      <c r="G188" s="33"/>
      <c r="H188" s="33"/>
      <c r="I188" s="34"/>
      <c r="J188" s="34"/>
      <c r="K188" s="34"/>
      <c r="L188" s="34"/>
      <c r="M188" s="34"/>
      <c r="N188" s="35"/>
      <c r="O188" s="35"/>
      <c r="P188" s="35"/>
      <c r="Q188" s="33"/>
      <c r="R188" s="36"/>
      <c r="S188" s="33"/>
      <c r="T188" s="34"/>
      <c r="U188" s="34"/>
      <c r="V188" s="34"/>
      <c r="W188" s="37"/>
    </row>
    <row r="189" spans="1:23">
      <c r="A189" s="33"/>
      <c r="B189" s="33"/>
      <c r="C189" s="33"/>
      <c r="D189" s="33"/>
      <c r="E189" s="33"/>
      <c r="F189" s="33"/>
      <c r="G189" s="33"/>
      <c r="H189" s="33"/>
      <c r="I189" s="34"/>
      <c r="J189" s="34"/>
      <c r="K189" s="34"/>
      <c r="L189" s="34"/>
      <c r="M189" s="34"/>
      <c r="N189" s="35"/>
      <c r="O189" s="35"/>
      <c r="P189" s="35"/>
      <c r="Q189" s="33"/>
      <c r="R189" s="36"/>
      <c r="S189" s="33"/>
      <c r="T189" s="34"/>
      <c r="U189" s="34"/>
      <c r="V189" s="34"/>
      <c r="W189" s="37"/>
    </row>
    <row r="190" spans="1:23">
      <c r="A190" s="33"/>
      <c r="B190" s="33"/>
      <c r="C190" s="33"/>
      <c r="D190" s="33"/>
      <c r="E190" s="33"/>
      <c r="F190" s="33"/>
      <c r="G190" s="33"/>
      <c r="H190" s="33"/>
      <c r="I190" s="34"/>
      <c r="J190" s="34"/>
      <c r="K190" s="34"/>
      <c r="L190" s="34"/>
      <c r="M190" s="34"/>
      <c r="N190" s="35"/>
      <c r="O190" s="35"/>
      <c r="P190" s="35"/>
      <c r="Q190" s="33"/>
      <c r="R190" s="36"/>
      <c r="S190" s="33"/>
      <c r="T190" s="34"/>
      <c r="U190" s="34"/>
      <c r="V190" s="34"/>
      <c r="W190" s="37"/>
    </row>
    <row r="191" spans="1:23">
      <c r="A191" s="33"/>
      <c r="B191" s="33"/>
      <c r="C191" s="33"/>
      <c r="D191" s="33"/>
      <c r="E191" s="33"/>
      <c r="F191" s="33"/>
      <c r="G191" s="33"/>
      <c r="H191" s="33"/>
      <c r="I191" s="34"/>
      <c r="J191" s="34"/>
      <c r="K191" s="34"/>
      <c r="L191" s="34"/>
      <c r="M191" s="34"/>
      <c r="N191" s="35"/>
      <c r="O191" s="35"/>
      <c r="P191" s="35"/>
      <c r="Q191" s="33"/>
      <c r="R191" s="36"/>
      <c r="S191" s="33"/>
      <c r="T191" s="34"/>
      <c r="U191" s="34"/>
      <c r="V191" s="34"/>
      <c r="W191" s="37"/>
    </row>
    <row r="192" spans="1:23">
      <c r="A192" s="33"/>
      <c r="B192" s="33"/>
      <c r="C192" s="33"/>
      <c r="D192" s="33"/>
      <c r="E192" s="33"/>
      <c r="F192" s="33"/>
      <c r="G192" s="33"/>
      <c r="H192" s="33"/>
      <c r="I192" s="34"/>
      <c r="J192" s="34"/>
      <c r="K192" s="34"/>
      <c r="L192" s="34"/>
      <c r="M192" s="34"/>
      <c r="N192" s="35"/>
      <c r="O192" s="35"/>
      <c r="P192" s="35"/>
      <c r="Q192" s="33"/>
      <c r="R192" s="36"/>
      <c r="S192" s="33"/>
      <c r="T192" s="34"/>
      <c r="U192" s="34"/>
      <c r="V192" s="34"/>
      <c r="W192" s="37"/>
    </row>
    <row r="193" spans="1:23">
      <c r="A193" s="33"/>
      <c r="B193" s="33"/>
      <c r="C193" s="33"/>
      <c r="D193" s="33"/>
      <c r="E193" s="33"/>
      <c r="F193" s="33"/>
      <c r="G193" s="33"/>
      <c r="H193" s="33"/>
      <c r="I193" s="34"/>
      <c r="J193" s="34"/>
      <c r="K193" s="34"/>
      <c r="L193" s="34"/>
      <c r="M193" s="34"/>
      <c r="N193" s="35"/>
      <c r="O193" s="35"/>
      <c r="P193" s="35"/>
      <c r="Q193" s="33"/>
      <c r="R193" s="36"/>
      <c r="S193" s="33"/>
      <c r="T193" s="34"/>
      <c r="U193" s="34"/>
      <c r="V193" s="34"/>
      <c r="W193" s="37"/>
    </row>
    <row r="194" spans="1:23">
      <c r="A194" s="33"/>
      <c r="B194" s="33"/>
      <c r="C194" s="33"/>
      <c r="D194" s="33"/>
      <c r="E194" s="33"/>
      <c r="F194" s="33"/>
      <c r="G194" s="33"/>
      <c r="H194" s="33"/>
      <c r="I194" s="34"/>
      <c r="J194" s="34"/>
      <c r="K194" s="34"/>
      <c r="L194" s="34"/>
      <c r="M194" s="34"/>
      <c r="N194" s="35"/>
      <c r="O194" s="35"/>
      <c r="P194" s="35"/>
      <c r="Q194" s="33"/>
      <c r="R194" s="36"/>
      <c r="S194" s="33"/>
      <c r="T194" s="34"/>
      <c r="U194" s="34"/>
      <c r="V194" s="34"/>
      <c r="W194" s="37"/>
    </row>
    <row r="195" spans="1:23">
      <c r="A195" s="33"/>
      <c r="B195" s="33"/>
      <c r="C195" s="33"/>
      <c r="D195" s="33"/>
      <c r="E195" s="33"/>
      <c r="F195" s="33"/>
      <c r="G195" s="33"/>
      <c r="H195" s="33"/>
      <c r="I195" s="34"/>
      <c r="J195" s="34"/>
      <c r="K195" s="34"/>
      <c r="L195" s="34"/>
      <c r="M195" s="34"/>
      <c r="N195" s="35"/>
      <c r="O195" s="35"/>
      <c r="P195" s="35"/>
      <c r="Q195" s="33"/>
      <c r="R195" s="36"/>
      <c r="S195" s="33"/>
      <c r="T195" s="34"/>
      <c r="U195" s="34"/>
      <c r="V195" s="34"/>
      <c r="W195" s="37"/>
    </row>
    <row r="196" spans="1:23">
      <c r="A196" s="33"/>
      <c r="B196" s="33"/>
      <c r="C196" s="33"/>
      <c r="D196" s="33"/>
      <c r="E196" s="33"/>
      <c r="F196" s="33"/>
      <c r="G196" s="33"/>
      <c r="H196" s="33"/>
      <c r="I196" s="34"/>
      <c r="J196" s="34"/>
      <c r="K196" s="34"/>
      <c r="L196" s="34"/>
      <c r="M196" s="34"/>
      <c r="N196" s="35"/>
      <c r="O196" s="35"/>
      <c r="P196" s="35"/>
      <c r="Q196" s="33"/>
      <c r="R196" s="36"/>
      <c r="S196" s="33"/>
      <c r="T196" s="34"/>
      <c r="U196" s="34"/>
      <c r="V196" s="34"/>
      <c r="W196" s="37"/>
    </row>
    <row r="197" spans="1:23">
      <c r="A197" s="33"/>
      <c r="B197" s="33"/>
      <c r="C197" s="33"/>
      <c r="D197" s="33"/>
      <c r="E197" s="33"/>
      <c r="F197" s="33"/>
      <c r="G197" s="33"/>
      <c r="H197" s="33"/>
      <c r="I197" s="34"/>
      <c r="J197" s="34"/>
      <c r="K197" s="34"/>
      <c r="L197" s="34"/>
      <c r="M197" s="34"/>
      <c r="N197" s="35"/>
      <c r="O197" s="35"/>
      <c r="P197" s="35"/>
      <c r="Q197" s="33"/>
      <c r="R197" s="36"/>
      <c r="S197" s="33"/>
      <c r="T197" s="34"/>
      <c r="U197" s="34"/>
      <c r="V197" s="34"/>
      <c r="W197" s="37"/>
    </row>
    <row r="198" spans="1:23">
      <c r="A198" s="33"/>
      <c r="B198" s="33"/>
      <c r="C198" s="33"/>
      <c r="D198" s="33"/>
      <c r="E198" s="33"/>
      <c r="F198" s="33"/>
      <c r="G198" s="33"/>
      <c r="H198" s="33"/>
      <c r="I198" s="34"/>
      <c r="J198" s="34"/>
      <c r="K198" s="34"/>
      <c r="L198" s="34"/>
      <c r="M198" s="34"/>
      <c r="N198" s="35"/>
      <c r="O198" s="35"/>
      <c r="P198" s="35"/>
      <c r="Q198" s="33"/>
      <c r="R198" s="36"/>
      <c r="S198" s="33"/>
      <c r="T198" s="34"/>
      <c r="U198" s="34"/>
      <c r="V198" s="34"/>
      <c r="W198" s="37"/>
    </row>
    <row r="199" spans="1:23">
      <c r="A199" s="33"/>
      <c r="B199" s="33"/>
      <c r="C199" s="33"/>
      <c r="D199" s="33"/>
      <c r="E199" s="33"/>
      <c r="F199" s="33"/>
      <c r="G199" s="33"/>
      <c r="H199" s="33"/>
      <c r="I199" s="34"/>
      <c r="J199" s="34"/>
      <c r="K199" s="34"/>
      <c r="L199" s="34"/>
      <c r="M199" s="34"/>
      <c r="N199" s="35"/>
      <c r="O199" s="35"/>
      <c r="P199" s="35"/>
      <c r="Q199" s="33"/>
      <c r="R199" s="36"/>
      <c r="S199" s="33"/>
      <c r="T199" s="34"/>
      <c r="U199" s="34"/>
      <c r="V199" s="34"/>
      <c r="W199" s="37"/>
    </row>
    <row r="200" spans="1:23">
      <c r="A200" s="33"/>
      <c r="B200" s="33"/>
      <c r="C200" s="33"/>
      <c r="D200" s="33"/>
      <c r="E200" s="33"/>
      <c r="F200" s="33"/>
      <c r="G200" s="33"/>
      <c r="H200" s="33"/>
      <c r="I200" s="34"/>
      <c r="J200" s="34"/>
      <c r="K200" s="34"/>
      <c r="L200" s="34"/>
      <c r="M200" s="34"/>
      <c r="N200" s="35"/>
      <c r="O200" s="35"/>
      <c r="P200" s="35"/>
      <c r="Q200" s="33"/>
      <c r="R200" s="36"/>
      <c r="S200" s="33"/>
      <c r="T200" s="34"/>
      <c r="U200" s="34"/>
      <c r="V200" s="34"/>
      <c r="W200" s="37"/>
    </row>
    <row r="201" spans="1:23">
      <c r="A201" s="33"/>
      <c r="B201" s="33"/>
      <c r="C201" s="33"/>
      <c r="D201" s="33"/>
      <c r="E201" s="33"/>
      <c r="F201" s="33"/>
      <c r="G201" s="33"/>
      <c r="H201" s="33"/>
      <c r="I201" s="34"/>
      <c r="J201" s="34"/>
      <c r="K201" s="34"/>
      <c r="L201" s="34"/>
      <c r="M201" s="34"/>
      <c r="N201" s="35"/>
      <c r="O201" s="35"/>
      <c r="P201" s="35"/>
      <c r="Q201" s="33"/>
      <c r="R201" s="36"/>
      <c r="S201" s="33"/>
      <c r="T201" s="34"/>
      <c r="U201" s="34"/>
      <c r="V201" s="34"/>
      <c r="W201" s="37"/>
    </row>
    <row r="202" spans="1:23">
      <c r="A202" s="33"/>
      <c r="B202" s="33"/>
      <c r="C202" s="33"/>
      <c r="D202" s="33"/>
      <c r="E202" s="33"/>
      <c r="F202" s="33"/>
      <c r="G202" s="33"/>
      <c r="H202" s="33"/>
      <c r="I202" s="34"/>
      <c r="J202" s="34"/>
      <c r="K202" s="34"/>
      <c r="L202" s="34"/>
      <c r="M202" s="34"/>
      <c r="N202" s="35"/>
      <c r="O202" s="35"/>
      <c r="P202" s="35"/>
      <c r="Q202" s="33"/>
      <c r="R202" s="36"/>
      <c r="S202" s="33"/>
      <c r="T202" s="34"/>
      <c r="U202" s="34"/>
      <c r="V202" s="34"/>
      <c r="W202" s="37"/>
    </row>
    <row r="203" spans="1:23">
      <c r="A203" s="33"/>
      <c r="B203" s="33"/>
      <c r="C203" s="33"/>
      <c r="D203" s="33"/>
      <c r="E203" s="33"/>
      <c r="F203" s="33"/>
      <c r="G203" s="33"/>
      <c r="H203" s="33"/>
      <c r="I203" s="34"/>
      <c r="J203" s="34"/>
      <c r="K203" s="34"/>
      <c r="L203" s="34"/>
      <c r="M203" s="34"/>
      <c r="N203" s="35"/>
      <c r="O203" s="35"/>
      <c r="P203" s="35"/>
      <c r="Q203" s="33"/>
      <c r="R203" s="36"/>
      <c r="S203" s="33"/>
      <c r="T203" s="34"/>
      <c r="U203" s="34"/>
      <c r="V203" s="34"/>
      <c r="W203" s="37"/>
    </row>
    <row r="204" spans="1:23">
      <c r="A204" s="33"/>
      <c r="B204" s="33"/>
      <c r="C204" s="33"/>
      <c r="D204" s="33"/>
      <c r="E204" s="33"/>
      <c r="F204" s="33"/>
      <c r="G204" s="33"/>
      <c r="H204" s="33"/>
      <c r="I204" s="34"/>
      <c r="J204" s="34"/>
      <c r="K204" s="34"/>
      <c r="L204" s="34"/>
      <c r="M204" s="34"/>
      <c r="N204" s="35"/>
      <c r="O204" s="35"/>
      <c r="P204" s="35"/>
      <c r="Q204" s="33"/>
      <c r="R204" s="36"/>
      <c r="S204" s="33"/>
      <c r="T204" s="34"/>
      <c r="U204" s="34"/>
      <c r="V204" s="34"/>
      <c r="W204" s="37"/>
    </row>
    <row r="205" spans="1:23">
      <c r="A205" s="33"/>
      <c r="B205" s="33"/>
      <c r="C205" s="33"/>
      <c r="D205" s="33"/>
      <c r="E205" s="33"/>
      <c r="F205" s="33"/>
      <c r="G205" s="33"/>
      <c r="H205" s="33"/>
      <c r="I205" s="34"/>
      <c r="J205" s="34"/>
      <c r="K205" s="34"/>
      <c r="L205" s="34"/>
      <c r="M205" s="34"/>
      <c r="N205" s="35"/>
      <c r="O205" s="35"/>
      <c r="P205" s="35"/>
      <c r="Q205" s="33"/>
      <c r="R205" s="36"/>
      <c r="S205" s="33"/>
      <c r="T205" s="34"/>
      <c r="U205" s="34"/>
      <c r="V205" s="34"/>
      <c r="W205" s="37"/>
    </row>
    <row r="206" spans="1:23">
      <c r="A206" s="33"/>
      <c r="B206" s="33"/>
      <c r="C206" s="33"/>
      <c r="D206" s="33"/>
      <c r="E206" s="33"/>
      <c r="F206" s="33"/>
      <c r="G206" s="33"/>
      <c r="H206" s="33"/>
      <c r="I206" s="34"/>
      <c r="J206" s="34"/>
      <c r="K206" s="34"/>
      <c r="L206" s="34"/>
      <c r="M206" s="34"/>
      <c r="N206" s="35"/>
      <c r="O206" s="35"/>
      <c r="P206" s="35"/>
      <c r="Q206" s="33"/>
      <c r="R206" s="36"/>
      <c r="S206" s="33"/>
      <c r="T206" s="34"/>
      <c r="U206" s="34"/>
      <c r="V206" s="34"/>
      <c r="W206" s="37"/>
    </row>
    <row r="207" spans="1:23">
      <c r="A207" s="33"/>
      <c r="B207" s="33"/>
      <c r="C207" s="33"/>
      <c r="D207" s="33"/>
      <c r="E207" s="33"/>
      <c r="F207" s="33"/>
      <c r="G207" s="33"/>
      <c r="H207" s="33"/>
      <c r="I207" s="34"/>
      <c r="J207" s="34"/>
      <c r="K207" s="34"/>
      <c r="L207" s="34"/>
      <c r="M207" s="34"/>
      <c r="N207" s="35"/>
      <c r="O207" s="35"/>
      <c r="P207" s="35"/>
      <c r="Q207" s="33"/>
      <c r="R207" s="36"/>
      <c r="S207" s="33"/>
      <c r="T207" s="34"/>
      <c r="U207" s="34"/>
      <c r="V207" s="34"/>
      <c r="W207" s="37"/>
    </row>
    <row r="208" spans="1:23">
      <c r="A208" s="33"/>
      <c r="B208" s="33"/>
      <c r="C208" s="33"/>
      <c r="D208" s="33"/>
      <c r="E208" s="33"/>
      <c r="F208" s="33"/>
      <c r="G208" s="33"/>
      <c r="H208" s="33"/>
      <c r="I208" s="34"/>
      <c r="J208" s="34"/>
      <c r="K208" s="34"/>
      <c r="L208" s="34"/>
      <c r="M208" s="34"/>
      <c r="N208" s="35"/>
      <c r="O208" s="35"/>
      <c r="P208" s="35"/>
      <c r="Q208" s="33"/>
      <c r="R208" s="36"/>
      <c r="S208" s="33"/>
      <c r="T208" s="34"/>
      <c r="U208" s="34"/>
      <c r="V208" s="34"/>
      <c r="W208" s="37"/>
    </row>
    <row r="209" spans="1:23">
      <c r="A209" s="33"/>
      <c r="B209" s="33"/>
      <c r="C209" s="33"/>
      <c r="D209" s="33"/>
      <c r="E209" s="33"/>
      <c r="F209" s="33"/>
      <c r="G209" s="33"/>
      <c r="H209" s="33"/>
      <c r="I209" s="34"/>
      <c r="J209" s="34"/>
      <c r="K209" s="34"/>
      <c r="L209" s="34"/>
      <c r="M209" s="34"/>
      <c r="N209" s="35"/>
      <c r="O209" s="35"/>
      <c r="P209" s="35"/>
      <c r="Q209" s="33"/>
      <c r="R209" s="36"/>
      <c r="S209" s="33"/>
      <c r="T209" s="34"/>
      <c r="U209" s="34"/>
      <c r="V209" s="34"/>
      <c r="W209" s="37"/>
    </row>
    <row r="210" spans="1:23">
      <c r="A210" s="33"/>
      <c r="B210" s="33"/>
      <c r="C210" s="33"/>
      <c r="D210" s="33"/>
      <c r="E210" s="33"/>
      <c r="F210" s="33"/>
      <c r="G210" s="33"/>
      <c r="H210" s="33"/>
      <c r="I210" s="34"/>
      <c r="J210" s="34"/>
      <c r="K210" s="34"/>
      <c r="L210" s="34"/>
      <c r="M210" s="34"/>
      <c r="N210" s="35"/>
      <c r="O210" s="35"/>
      <c r="P210" s="35"/>
      <c r="Q210" s="33"/>
      <c r="R210" s="36"/>
      <c r="S210" s="33"/>
      <c r="T210" s="34"/>
      <c r="U210" s="34"/>
      <c r="V210" s="34"/>
      <c r="W210" s="37"/>
    </row>
    <row r="211" spans="1:23">
      <c r="A211" s="33"/>
      <c r="B211" s="33"/>
      <c r="C211" s="33"/>
      <c r="D211" s="33"/>
      <c r="E211" s="33"/>
      <c r="F211" s="33"/>
      <c r="G211" s="33"/>
      <c r="H211" s="33"/>
      <c r="I211" s="34"/>
      <c r="J211" s="34"/>
      <c r="K211" s="34"/>
      <c r="L211" s="34"/>
      <c r="M211" s="34"/>
      <c r="N211" s="35"/>
      <c r="O211" s="35"/>
      <c r="P211" s="35"/>
      <c r="Q211" s="33"/>
      <c r="R211" s="36"/>
      <c r="S211" s="33"/>
      <c r="T211" s="34"/>
      <c r="U211" s="34"/>
      <c r="V211" s="34"/>
      <c r="W211" s="37"/>
    </row>
    <row r="212" spans="1:23">
      <c r="A212" s="33"/>
      <c r="B212" s="33"/>
      <c r="C212" s="33"/>
      <c r="D212" s="33"/>
      <c r="E212" s="33"/>
      <c r="F212" s="33"/>
      <c r="G212" s="33"/>
      <c r="H212" s="33"/>
      <c r="I212" s="34"/>
      <c r="J212" s="34"/>
      <c r="K212" s="34"/>
      <c r="L212" s="34"/>
      <c r="M212" s="34"/>
      <c r="N212" s="35"/>
      <c r="O212" s="35"/>
      <c r="P212" s="35"/>
      <c r="Q212" s="33"/>
      <c r="R212" s="36"/>
      <c r="S212" s="33"/>
      <c r="T212" s="34"/>
      <c r="U212" s="34"/>
      <c r="V212" s="34"/>
      <c r="W212" s="37"/>
    </row>
    <row r="213" spans="1:23">
      <c r="A213" s="33"/>
      <c r="B213" s="33"/>
      <c r="C213" s="33"/>
      <c r="D213" s="33"/>
      <c r="E213" s="33"/>
      <c r="F213" s="33"/>
      <c r="G213" s="33"/>
      <c r="H213" s="33"/>
      <c r="I213" s="34"/>
      <c r="J213" s="34"/>
      <c r="K213" s="34"/>
      <c r="L213" s="34"/>
      <c r="M213" s="34"/>
      <c r="N213" s="35"/>
      <c r="O213" s="35"/>
      <c r="P213" s="35"/>
      <c r="Q213" s="33"/>
      <c r="R213" s="36"/>
      <c r="S213" s="33"/>
      <c r="T213" s="34"/>
      <c r="U213" s="34"/>
      <c r="V213" s="34"/>
      <c r="W213" s="37"/>
    </row>
    <row r="214" spans="1:23">
      <c r="A214" s="33"/>
      <c r="B214" s="33"/>
      <c r="C214" s="33"/>
      <c r="D214" s="33"/>
      <c r="E214" s="33"/>
      <c r="F214" s="33"/>
      <c r="G214" s="33"/>
      <c r="H214" s="33"/>
      <c r="I214" s="34"/>
      <c r="J214" s="34"/>
      <c r="K214" s="34"/>
      <c r="L214" s="34"/>
      <c r="M214" s="34"/>
      <c r="N214" s="35"/>
      <c r="O214" s="35"/>
      <c r="P214" s="35"/>
      <c r="Q214" s="33"/>
      <c r="R214" s="36"/>
      <c r="S214" s="33"/>
      <c r="T214" s="34"/>
      <c r="U214" s="34"/>
      <c r="V214" s="34"/>
      <c r="W214" s="37"/>
    </row>
    <row r="215" spans="1:23">
      <c r="A215" s="33"/>
      <c r="B215" s="33"/>
      <c r="C215" s="33"/>
      <c r="D215" s="33"/>
      <c r="E215" s="33"/>
      <c r="F215" s="33"/>
      <c r="G215" s="33"/>
      <c r="H215" s="33"/>
      <c r="I215" s="34"/>
      <c r="J215" s="34"/>
      <c r="K215" s="34"/>
      <c r="L215" s="34"/>
      <c r="M215" s="34"/>
      <c r="N215" s="35"/>
      <c r="O215" s="35"/>
      <c r="P215" s="35"/>
      <c r="Q215" s="33"/>
      <c r="R215" s="36"/>
      <c r="S215" s="33"/>
      <c r="T215" s="34"/>
      <c r="U215" s="34"/>
      <c r="V215" s="34"/>
      <c r="W215" s="37"/>
    </row>
    <row r="216" spans="1:23">
      <c r="A216" s="33"/>
      <c r="B216" s="33"/>
      <c r="C216" s="33"/>
      <c r="D216" s="33"/>
      <c r="E216" s="33"/>
      <c r="F216" s="33"/>
      <c r="G216" s="33"/>
      <c r="H216" s="33"/>
      <c r="I216" s="34"/>
      <c r="J216" s="34"/>
      <c r="K216" s="34"/>
      <c r="L216" s="34"/>
      <c r="M216" s="34"/>
      <c r="N216" s="35"/>
      <c r="O216" s="35"/>
      <c r="P216" s="35"/>
      <c r="Q216" s="33"/>
      <c r="R216" s="36"/>
      <c r="S216" s="33"/>
      <c r="T216" s="34"/>
      <c r="U216" s="34"/>
      <c r="V216" s="34"/>
      <c r="W216" s="37"/>
    </row>
    <row r="217" spans="1:23">
      <c r="A217" s="33"/>
      <c r="B217" s="33"/>
      <c r="C217" s="33"/>
      <c r="D217" s="33"/>
      <c r="E217" s="33"/>
      <c r="F217" s="33"/>
      <c r="G217" s="33"/>
      <c r="H217" s="33"/>
      <c r="I217" s="34"/>
      <c r="J217" s="34"/>
      <c r="K217" s="34"/>
      <c r="L217" s="34"/>
      <c r="M217" s="34"/>
      <c r="N217" s="35"/>
      <c r="O217" s="35"/>
      <c r="P217" s="35"/>
      <c r="Q217" s="33"/>
      <c r="R217" s="36"/>
      <c r="S217" s="33"/>
      <c r="T217" s="34"/>
      <c r="U217" s="34"/>
      <c r="V217" s="34"/>
      <c r="W217" s="37"/>
    </row>
    <row r="218" spans="1:23">
      <c r="A218" s="33"/>
      <c r="B218" s="33"/>
      <c r="C218" s="33"/>
      <c r="D218" s="33"/>
      <c r="E218" s="33"/>
      <c r="F218" s="33"/>
      <c r="G218" s="33"/>
      <c r="H218" s="33"/>
      <c r="I218" s="34"/>
      <c r="J218" s="34"/>
      <c r="K218" s="34"/>
      <c r="L218" s="34"/>
      <c r="M218" s="34"/>
      <c r="N218" s="35"/>
      <c r="O218" s="35"/>
      <c r="P218" s="35"/>
      <c r="Q218" s="33"/>
      <c r="R218" s="36"/>
      <c r="S218" s="33"/>
      <c r="T218" s="34"/>
      <c r="U218" s="34"/>
      <c r="V218" s="34"/>
      <c r="W218" s="37"/>
    </row>
    <row r="219" spans="1:23">
      <c r="A219" s="33"/>
      <c r="B219" s="33"/>
      <c r="C219" s="33"/>
      <c r="D219" s="33"/>
      <c r="E219" s="33"/>
      <c r="F219" s="33"/>
      <c r="G219" s="33"/>
      <c r="H219" s="33"/>
      <c r="I219" s="34"/>
      <c r="J219" s="34"/>
      <c r="K219" s="34"/>
      <c r="L219" s="34"/>
      <c r="M219" s="34"/>
      <c r="N219" s="35"/>
      <c r="O219" s="35"/>
      <c r="P219" s="35"/>
      <c r="Q219" s="33"/>
      <c r="R219" s="36"/>
      <c r="S219" s="33"/>
      <c r="T219" s="34"/>
      <c r="U219" s="34"/>
      <c r="V219" s="34"/>
      <c r="W219" s="37"/>
    </row>
    <row r="220" spans="1:23">
      <c r="A220" s="33"/>
      <c r="B220" s="33"/>
      <c r="C220" s="33"/>
      <c r="D220" s="33"/>
      <c r="E220" s="33"/>
      <c r="F220" s="33"/>
      <c r="G220" s="33"/>
      <c r="H220" s="33"/>
      <c r="I220" s="34"/>
      <c r="J220" s="34"/>
      <c r="K220" s="34"/>
      <c r="L220" s="34"/>
      <c r="M220" s="34"/>
      <c r="N220" s="35"/>
      <c r="O220" s="35"/>
      <c r="P220" s="35"/>
      <c r="Q220" s="33"/>
      <c r="R220" s="36"/>
      <c r="S220" s="33"/>
      <c r="T220" s="34"/>
      <c r="U220" s="34"/>
      <c r="V220" s="34"/>
      <c r="W220" s="37"/>
    </row>
    <row r="221" spans="1:23">
      <c r="A221" s="33"/>
      <c r="B221" s="33"/>
      <c r="C221" s="33"/>
      <c r="D221" s="33"/>
      <c r="E221" s="33"/>
      <c r="F221" s="33"/>
      <c r="G221" s="33"/>
      <c r="H221" s="33"/>
      <c r="I221" s="34"/>
      <c r="J221" s="34"/>
      <c r="K221" s="34"/>
      <c r="L221" s="34"/>
      <c r="M221" s="34"/>
      <c r="N221" s="35"/>
      <c r="O221" s="35"/>
      <c r="P221" s="35"/>
      <c r="Q221" s="33"/>
      <c r="R221" s="36"/>
      <c r="S221" s="33"/>
      <c r="T221" s="34"/>
      <c r="U221" s="34"/>
      <c r="V221" s="34"/>
      <c r="W221" s="37"/>
    </row>
    <row r="222" spans="1:23">
      <c r="A222" s="33"/>
      <c r="B222" s="33"/>
      <c r="C222" s="33"/>
      <c r="D222" s="33"/>
      <c r="E222" s="33"/>
      <c r="F222" s="33"/>
      <c r="G222" s="33"/>
      <c r="H222" s="33"/>
      <c r="I222" s="34"/>
      <c r="J222" s="34"/>
      <c r="K222" s="34"/>
      <c r="L222" s="34"/>
      <c r="M222" s="34"/>
      <c r="N222" s="35"/>
      <c r="O222" s="35"/>
      <c r="P222" s="35"/>
      <c r="Q222" s="33"/>
      <c r="R222" s="36"/>
      <c r="S222" s="33"/>
      <c r="T222" s="34"/>
      <c r="U222" s="34"/>
      <c r="V222" s="34"/>
      <c r="W222" s="37"/>
    </row>
    <row r="223" spans="1:23">
      <c r="A223" s="33"/>
      <c r="B223" s="33"/>
      <c r="C223" s="33"/>
      <c r="D223" s="33"/>
      <c r="E223" s="33"/>
      <c r="F223" s="33"/>
      <c r="G223" s="33"/>
      <c r="H223" s="33"/>
      <c r="I223" s="34"/>
      <c r="J223" s="34"/>
      <c r="K223" s="34"/>
      <c r="L223" s="34"/>
      <c r="M223" s="34"/>
      <c r="N223" s="35"/>
      <c r="O223" s="35"/>
      <c r="P223" s="35"/>
      <c r="Q223" s="33"/>
      <c r="R223" s="36"/>
      <c r="S223" s="33"/>
      <c r="T223" s="34"/>
      <c r="U223" s="34"/>
      <c r="V223" s="34"/>
      <c r="W223" s="37"/>
    </row>
    <row r="224" spans="1:23">
      <c r="A224" s="33"/>
      <c r="B224" s="33"/>
      <c r="C224" s="33"/>
      <c r="D224" s="33"/>
      <c r="E224" s="33"/>
      <c r="F224" s="33"/>
      <c r="G224" s="33"/>
      <c r="H224" s="33"/>
      <c r="I224" s="34"/>
      <c r="J224" s="34"/>
      <c r="K224" s="34"/>
      <c r="L224" s="34"/>
      <c r="M224" s="34"/>
      <c r="N224" s="35"/>
      <c r="O224" s="35"/>
      <c r="P224" s="35"/>
      <c r="Q224" s="33"/>
      <c r="R224" s="36"/>
      <c r="S224" s="33"/>
      <c r="T224" s="34"/>
      <c r="U224" s="34"/>
      <c r="V224" s="34"/>
      <c r="W224" s="37"/>
    </row>
    <row r="225" spans="1:23">
      <c r="A225" s="33"/>
      <c r="B225" s="33"/>
      <c r="C225" s="33"/>
      <c r="D225" s="33"/>
      <c r="E225" s="33"/>
      <c r="F225" s="33"/>
      <c r="G225" s="33"/>
      <c r="H225" s="33"/>
      <c r="I225" s="34"/>
      <c r="J225" s="34"/>
      <c r="K225" s="34"/>
      <c r="L225" s="34"/>
      <c r="M225" s="34"/>
      <c r="N225" s="35"/>
      <c r="O225" s="35"/>
      <c r="P225" s="35"/>
      <c r="Q225" s="33"/>
      <c r="R225" s="36"/>
      <c r="S225" s="33"/>
      <c r="T225" s="34"/>
      <c r="U225" s="34"/>
      <c r="V225" s="34"/>
      <c r="W225" s="37"/>
    </row>
    <row r="226" spans="1:23">
      <c r="A226" s="33"/>
      <c r="B226" s="33"/>
      <c r="C226" s="33"/>
      <c r="D226" s="33"/>
      <c r="E226" s="33"/>
      <c r="F226" s="33"/>
      <c r="G226" s="33"/>
      <c r="H226" s="33"/>
      <c r="I226" s="34"/>
      <c r="J226" s="34"/>
      <c r="K226" s="34"/>
      <c r="L226" s="34"/>
      <c r="M226" s="34"/>
      <c r="N226" s="35"/>
      <c r="O226" s="35"/>
      <c r="P226" s="35"/>
      <c r="Q226" s="33"/>
      <c r="R226" s="36"/>
      <c r="S226" s="33"/>
      <c r="T226" s="34"/>
      <c r="U226" s="34"/>
      <c r="V226" s="34"/>
      <c r="W226" s="37"/>
    </row>
    <row r="227" spans="1:23">
      <c r="A227" s="33"/>
      <c r="B227" s="33"/>
      <c r="C227" s="33"/>
      <c r="D227" s="33"/>
      <c r="E227" s="33"/>
      <c r="F227" s="33"/>
      <c r="G227" s="33"/>
      <c r="H227" s="33"/>
      <c r="I227" s="34"/>
      <c r="J227" s="34"/>
      <c r="K227" s="34"/>
      <c r="L227" s="34"/>
      <c r="M227" s="34"/>
      <c r="N227" s="35"/>
      <c r="O227" s="35"/>
      <c r="P227" s="35"/>
      <c r="Q227" s="33"/>
      <c r="R227" s="36"/>
      <c r="S227" s="33"/>
      <c r="T227" s="34"/>
      <c r="U227" s="34"/>
      <c r="V227" s="34"/>
      <c r="W227" s="37"/>
    </row>
    <row r="228" spans="1:23">
      <c r="A228" s="33"/>
      <c r="B228" s="33"/>
      <c r="C228" s="33"/>
      <c r="D228" s="33"/>
      <c r="E228" s="33"/>
      <c r="F228" s="33"/>
      <c r="G228" s="33"/>
      <c r="H228" s="33"/>
      <c r="I228" s="34"/>
      <c r="J228" s="34"/>
      <c r="K228" s="34"/>
      <c r="L228" s="34"/>
      <c r="M228" s="34"/>
      <c r="N228" s="35"/>
      <c r="O228" s="35"/>
      <c r="P228" s="35"/>
      <c r="Q228" s="33"/>
      <c r="R228" s="36"/>
      <c r="S228" s="33"/>
      <c r="T228" s="34"/>
      <c r="U228" s="34"/>
      <c r="V228" s="34"/>
      <c r="W228" s="37"/>
    </row>
    <row r="229" spans="1:23">
      <c r="A229" s="33"/>
      <c r="B229" s="33"/>
      <c r="C229" s="33"/>
      <c r="D229" s="33"/>
      <c r="E229" s="33"/>
      <c r="F229" s="33"/>
      <c r="G229" s="33"/>
      <c r="H229" s="33"/>
      <c r="I229" s="34"/>
      <c r="J229" s="34"/>
      <c r="K229" s="34"/>
      <c r="L229" s="34"/>
      <c r="M229" s="34"/>
      <c r="N229" s="35"/>
      <c r="O229" s="35"/>
      <c r="P229" s="35"/>
      <c r="Q229" s="33"/>
      <c r="R229" s="36"/>
      <c r="S229" s="33"/>
      <c r="T229" s="34"/>
      <c r="U229" s="34"/>
      <c r="V229" s="34"/>
      <c r="W229" s="37"/>
    </row>
    <row r="230" spans="1:23">
      <c r="A230" s="33"/>
      <c r="B230" s="33"/>
      <c r="C230" s="33"/>
      <c r="D230" s="33"/>
      <c r="E230" s="33"/>
      <c r="F230" s="33"/>
      <c r="G230" s="33"/>
      <c r="H230" s="33"/>
      <c r="I230" s="34"/>
      <c r="J230" s="34"/>
      <c r="K230" s="34"/>
      <c r="L230" s="34"/>
      <c r="M230" s="34"/>
      <c r="N230" s="35"/>
      <c r="O230" s="35"/>
      <c r="P230" s="35"/>
      <c r="Q230" s="33"/>
      <c r="R230" s="36"/>
      <c r="S230" s="33"/>
      <c r="T230" s="34"/>
      <c r="U230" s="34"/>
      <c r="V230" s="34"/>
      <c r="W230" s="37"/>
    </row>
    <row r="231" spans="1:23">
      <c r="A231" s="33"/>
      <c r="B231" s="33"/>
      <c r="C231" s="33"/>
      <c r="D231" s="33"/>
      <c r="E231" s="33"/>
      <c r="F231" s="33"/>
      <c r="G231" s="33"/>
      <c r="H231" s="33"/>
      <c r="I231" s="34"/>
      <c r="J231" s="34"/>
      <c r="K231" s="34"/>
      <c r="L231" s="34"/>
      <c r="M231" s="34"/>
      <c r="N231" s="35"/>
      <c r="O231" s="35"/>
      <c r="P231" s="35"/>
      <c r="Q231" s="33"/>
      <c r="R231" s="36"/>
      <c r="S231" s="33"/>
      <c r="T231" s="34"/>
      <c r="U231" s="34"/>
      <c r="V231" s="34"/>
      <c r="W231" s="37"/>
    </row>
    <row r="232" spans="1:23">
      <c r="A232" s="33"/>
      <c r="B232" s="33"/>
      <c r="C232" s="33"/>
      <c r="D232" s="33"/>
      <c r="E232" s="33"/>
      <c r="F232" s="33"/>
      <c r="G232" s="33"/>
      <c r="H232" s="33"/>
      <c r="I232" s="34"/>
      <c r="J232" s="34"/>
      <c r="K232" s="34"/>
      <c r="L232" s="34"/>
      <c r="M232" s="34"/>
      <c r="N232" s="35"/>
      <c r="O232" s="35"/>
      <c r="P232" s="35"/>
      <c r="Q232" s="33"/>
      <c r="R232" s="36"/>
      <c r="S232" s="33"/>
      <c r="T232" s="34"/>
      <c r="U232" s="34"/>
      <c r="V232" s="34"/>
      <c r="W232" s="37"/>
    </row>
    <row r="233" spans="1:23">
      <c r="A233" s="33"/>
      <c r="B233" s="33"/>
      <c r="C233" s="33"/>
      <c r="D233" s="33"/>
      <c r="E233" s="33"/>
      <c r="F233" s="33"/>
      <c r="G233" s="33"/>
      <c r="H233" s="33"/>
      <c r="I233" s="34"/>
      <c r="J233" s="34"/>
      <c r="K233" s="34"/>
      <c r="L233" s="34"/>
      <c r="M233" s="34"/>
      <c r="N233" s="35"/>
      <c r="O233" s="35"/>
      <c r="P233" s="35"/>
      <c r="Q233" s="33"/>
      <c r="R233" s="36"/>
      <c r="S233" s="33"/>
      <c r="T233" s="34"/>
      <c r="U233" s="34"/>
      <c r="V233" s="34"/>
      <c r="W233" s="37"/>
    </row>
    <row r="234" spans="1:23">
      <c r="A234" s="33"/>
      <c r="B234" s="33"/>
      <c r="C234" s="33"/>
      <c r="D234" s="33"/>
      <c r="E234" s="33"/>
      <c r="F234" s="33"/>
      <c r="G234" s="33"/>
      <c r="H234" s="33"/>
      <c r="I234" s="34"/>
      <c r="J234" s="34"/>
      <c r="K234" s="34"/>
      <c r="L234" s="34"/>
      <c r="M234" s="34"/>
      <c r="N234" s="35"/>
      <c r="O234" s="35"/>
      <c r="P234" s="35"/>
      <c r="Q234" s="33"/>
      <c r="R234" s="36"/>
      <c r="S234" s="33"/>
      <c r="T234" s="34"/>
      <c r="U234" s="34"/>
      <c r="V234" s="34"/>
      <c r="W234" s="37"/>
    </row>
    <row r="235" spans="1:23">
      <c r="A235" s="33"/>
      <c r="B235" s="33"/>
      <c r="C235" s="33"/>
      <c r="D235" s="33"/>
      <c r="E235" s="33"/>
      <c r="F235" s="33"/>
      <c r="G235" s="33"/>
      <c r="H235" s="33"/>
      <c r="I235" s="34"/>
      <c r="J235" s="34"/>
      <c r="K235" s="34"/>
      <c r="L235" s="34"/>
      <c r="M235" s="34"/>
      <c r="N235" s="35"/>
      <c r="O235" s="35"/>
      <c r="P235" s="35"/>
      <c r="Q235" s="33"/>
      <c r="R235" s="36"/>
      <c r="S235" s="33"/>
      <c r="T235" s="34"/>
      <c r="U235" s="34"/>
      <c r="V235" s="34"/>
      <c r="W235" s="37"/>
    </row>
    <row r="236" spans="1:23">
      <c r="A236" s="33"/>
      <c r="B236" s="33"/>
      <c r="C236" s="33"/>
      <c r="D236" s="33"/>
      <c r="E236" s="33"/>
      <c r="F236" s="33"/>
      <c r="G236" s="33"/>
      <c r="H236" s="33"/>
      <c r="I236" s="34"/>
      <c r="J236" s="34"/>
      <c r="K236" s="34"/>
      <c r="L236" s="34"/>
      <c r="M236" s="34"/>
      <c r="N236" s="35"/>
      <c r="O236" s="35"/>
      <c r="P236" s="35"/>
      <c r="Q236" s="33"/>
      <c r="R236" s="36"/>
      <c r="S236" s="33"/>
      <c r="T236" s="34"/>
      <c r="U236" s="34"/>
      <c r="V236" s="34"/>
      <c r="W236" s="37"/>
    </row>
    <row r="237" spans="1:23">
      <c r="A237" s="33"/>
      <c r="B237" s="33"/>
      <c r="C237" s="33"/>
      <c r="D237" s="33"/>
      <c r="E237" s="33"/>
      <c r="F237" s="33"/>
      <c r="G237" s="33"/>
      <c r="H237" s="33"/>
      <c r="I237" s="34"/>
      <c r="J237" s="34"/>
      <c r="K237" s="34"/>
      <c r="L237" s="34"/>
      <c r="M237" s="34"/>
      <c r="N237" s="35"/>
      <c r="O237" s="35"/>
      <c r="P237" s="35"/>
      <c r="Q237" s="33"/>
      <c r="R237" s="36"/>
      <c r="S237" s="33"/>
      <c r="T237" s="34"/>
      <c r="U237" s="34"/>
      <c r="V237" s="34"/>
      <c r="W237" s="37"/>
    </row>
    <row r="238" spans="1:23">
      <c r="A238" s="33"/>
      <c r="B238" s="33"/>
      <c r="C238" s="33"/>
      <c r="D238" s="33"/>
      <c r="E238" s="33"/>
      <c r="F238" s="33"/>
      <c r="G238" s="33"/>
      <c r="H238" s="33"/>
      <c r="I238" s="34"/>
      <c r="J238" s="34"/>
      <c r="K238" s="34"/>
      <c r="L238" s="34"/>
      <c r="M238" s="34"/>
      <c r="N238" s="35"/>
      <c r="O238" s="35"/>
      <c r="P238" s="35"/>
      <c r="Q238" s="33"/>
      <c r="R238" s="36"/>
      <c r="S238" s="33"/>
      <c r="T238" s="34"/>
      <c r="U238" s="34"/>
      <c r="V238" s="34"/>
      <c r="W238" s="37"/>
    </row>
    <row r="239" spans="1:23">
      <c r="A239" s="33"/>
      <c r="B239" s="33"/>
      <c r="C239" s="33"/>
      <c r="D239" s="33"/>
      <c r="E239" s="33"/>
      <c r="F239" s="33"/>
      <c r="G239" s="33"/>
      <c r="H239" s="33"/>
      <c r="I239" s="34"/>
      <c r="J239" s="34"/>
      <c r="K239" s="34"/>
      <c r="L239" s="34"/>
      <c r="M239" s="34"/>
      <c r="N239" s="35"/>
      <c r="O239" s="35"/>
      <c r="P239" s="35"/>
      <c r="Q239" s="33"/>
      <c r="R239" s="36"/>
      <c r="S239" s="33"/>
      <c r="T239" s="34"/>
      <c r="U239" s="34"/>
      <c r="V239" s="34"/>
      <c r="W239" s="37"/>
    </row>
    <row r="240" spans="1:23">
      <c r="A240" s="33"/>
      <c r="B240" s="33"/>
      <c r="C240" s="33"/>
      <c r="D240" s="33"/>
      <c r="E240" s="33"/>
      <c r="F240" s="33"/>
      <c r="G240" s="33"/>
      <c r="H240" s="33"/>
      <c r="I240" s="34"/>
      <c r="J240" s="34"/>
      <c r="K240" s="34"/>
      <c r="L240" s="34"/>
      <c r="M240" s="34"/>
      <c r="N240" s="35"/>
      <c r="O240" s="35"/>
      <c r="P240" s="35"/>
      <c r="Q240" s="33"/>
      <c r="R240" s="36"/>
      <c r="S240" s="33"/>
      <c r="T240" s="34"/>
      <c r="U240" s="34"/>
      <c r="V240" s="34"/>
      <c r="W240" s="37"/>
    </row>
    <row r="241" spans="1:23">
      <c r="A241" s="33"/>
      <c r="B241" s="33"/>
      <c r="C241" s="33"/>
      <c r="D241" s="33"/>
      <c r="E241" s="33"/>
      <c r="F241" s="33"/>
      <c r="G241" s="33"/>
      <c r="H241" s="33"/>
      <c r="I241" s="34"/>
      <c r="J241" s="34"/>
      <c r="K241" s="34"/>
      <c r="L241" s="34"/>
      <c r="M241" s="34"/>
      <c r="N241" s="35"/>
      <c r="O241" s="35"/>
      <c r="P241" s="35"/>
      <c r="Q241" s="33"/>
      <c r="R241" s="36"/>
      <c r="S241" s="33"/>
      <c r="T241" s="34"/>
      <c r="U241" s="34"/>
      <c r="V241" s="34"/>
      <c r="W241" s="37"/>
    </row>
    <row r="242" spans="1:23">
      <c r="A242" s="33"/>
      <c r="B242" s="33"/>
      <c r="C242" s="33"/>
      <c r="D242" s="33"/>
      <c r="E242" s="33"/>
      <c r="F242" s="33"/>
      <c r="G242" s="33"/>
      <c r="H242" s="33"/>
      <c r="I242" s="34"/>
      <c r="J242" s="34"/>
      <c r="K242" s="34"/>
      <c r="L242" s="34"/>
      <c r="M242" s="34"/>
      <c r="N242" s="35"/>
      <c r="O242" s="35"/>
      <c r="P242" s="35"/>
      <c r="Q242" s="33"/>
      <c r="R242" s="36"/>
      <c r="S242" s="33"/>
      <c r="T242" s="34"/>
      <c r="U242" s="34"/>
      <c r="V242" s="34"/>
      <c r="W242" s="37"/>
    </row>
    <row r="243" spans="1:23">
      <c r="A243" s="33"/>
      <c r="B243" s="33"/>
      <c r="C243" s="33"/>
      <c r="D243" s="33"/>
      <c r="E243" s="33"/>
      <c r="F243" s="33"/>
      <c r="G243" s="33"/>
      <c r="H243" s="33"/>
      <c r="I243" s="34"/>
      <c r="J243" s="34"/>
      <c r="K243" s="34"/>
      <c r="L243" s="34"/>
      <c r="M243" s="34"/>
      <c r="N243" s="35"/>
      <c r="O243" s="35"/>
      <c r="P243" s="35"/>
      <c r="Q243" s="33"/>
      <c r="R243" s="36"/>
      <c r="S243" s="33"/>
      <c r="T243" s="34"/>
      <c r="U243" s="34"/>
      <c r="V243" s="34"/>
      <c r="W243" s="37"/>
    </row>
    <row r="244" spans="1:23">
      <c r="A244" s="33"/>
      <c r="B244" s="33"/>
      <c r="C244" s="33"/>
      <c r="D244" s="33"/>
      <c r="E244" s="33"/>
      <c r="F244" s="33"/>
      <c r="G244" s="33"/>
      <c r="H244" s="33"/>
      <c r="I244" s="34"/>
      <c r="J244" s="34"/>
      <c r="K244" s="34"/>
      <c r="L244" s="34"/>
      <c r="M244" s="34"/>
      <c r="N244" s="35"/>
      <c r="O244" s="35"/>
      <c r="P244" s="35"/>
      <c r="Q244" s="33"/>
      <c r="R244" s="36"/>
      <c r="S244" s="33"/>
      <c r="T244" s="34"/>
      <c r="U244" s="34"/>
      <c r="V244" s="34"/>
      <c r="W244" s="37"/>
    </row>
    <row r="245" spans="1:23">
      <c r="A245" s="33"/>
      <c r="B245" s="33"/>
      <c r="C245" s="33"/>
      <c r="D245" s="33"/>
      <c r="E245" s="33"/>
      <c r="F245" s="33"/>
      <c r="G245" s="33"/>
      <c r="H245" s="33"/>
      <c r="I245" s="34"/>
      <c r="J245" s="34"/>
      <c r="K245" s="34"/>
      <c r="L245" s="34"/>
      <c r="M245" s="34"/>
      <c r="N245" s="35"/>
      <c r="O245" s="35"/>
      <c r="P245" s="35"/>
      <c r="Q245" s="33"/>
      <c r="R245" s="36"/>
      <c r="S245" s="33"/>
      <c r="T245" s="34"/>
      <c r="U245" s="34"/>
      <c r="V245" s="34"/>
      <c r="W245" s="37"/>
    </row>
    <row r="246" spans="1:23">
      <c r="A246" s="33"/>
      <c r="B246" s="33"/>
      <c r="C246" s="33"/>
      <c r="D246" s="33"/>
      <c r="E246" s="33"/>
      <c r="F246" s="33"/>
      <c r="G246" s="33"/>
      <c r="H246" s="33"/>
      <c r="I246" s="34"/>
      <c r="J246" s="34"/>
      <c r="K246" s="34"/>
      <c r="L246" s="34"/>
      <c r="M246" s="34"/>
      <c r="N246" s="35"/>
      <c r="O246" s="35"/>
      <c r="P246" s="35"/>
      <c r="Q246" s="33"/>
      <c r="R246" s="36"/>
      <c r="S246" s="33"/>
      <c r="T246" s="34"/>
      <c r="U246" s="34"/>
      <c r="V246" s="34"/>
      <c r="W246" s="37"/>
    </row>
    <row r="247" spans="1:23">
      <c r="A247" s="33"/>
      <c r="B247" s="33"/>
      <c r="C247" s="33"/>
      <c r="D247" s="33"/>
      <c r="E247" s="33"/>
      <c r="F247" s="33"/>
      <c r="G247" s="33"/>
      <c r="H247" s="33"/>
      <c r="I247" s="34"/>
      <c r="J247" s="34"/>
      <c r="K247" s="34"/>
      <c r="L247" s="34"/>
      <c r="M247" s="34"/>
      <c r="N247" s="35"/>
      <c r="O247" s="35"/>
      <c r="P247" s="35"/>
      <c r="Q247" s="33"/>
      <c r="R247" s="36"/>
      <c r="S247" s="33"/>
      <c r="T247" s="34"/>
      <c r="U247" s="34"/>
      <c r="V247" s="34"/>
      <c r="W247" s="37"/>
    </row>
    <row r="248" spans="1:23">
      <c r="A248" s="33"/>
      <c r="B248" s="33"/>
      <c r="C248" s="33"/>
      <c r="D248" s="33"/>
      <c r="E248" s="33"/>
      <c r="F248" s="33"/>
      <c r="G248" s="33"/>
      <c r="H248" s="33"/>
      <c r="I248" s="34"/>
      <c r="J248" s="34"/>
      <c r="K248" s="34"/>
      <c r="L248" s="34"/>
      <c r="M248" s="34"/>
      <c r="N248" s="35"/>
      <c r="O248" s="35"/>
      <c r="P248" s="35"/>
      <c r="Q248" s="33"/>
      <c r="R248" s="36"/>
      <c r="S248" s="33"/>
      <c r="T248" s="34"/>
      <c r="U248" s="34"/>
      <c r="V248" s="34"/>
      <c r="W248" s="37"/>
    </row>
    <row r="249" spans="1:23">
      <c r="A249" s="33"/>
      <c r="B249" s="33"/>
      <c r="C249" s="33"/>
      <c r="D249" s="33"/>
      <c r="E249" s="33"/>
      <c r="F249" s="33"/>
      <c r="G249" s="33"/>
      <c r="H249" s="33"/>
      <c r="I249" s="34"/>
      <c r="J249" s="34"/>
      <c r="K249" s="34"/>
      <c r="L249" s="34"/>
      <c r="M249" s="34"/>
      <c r="N249" s="35"/>
      <c r="O249" s="35"/>
      <c r="P249" s="35"/>
      <c r="Q249" s="33"/>
      <c r="R249" s="36"/>
      <c r="S249" s="33"/>
      <c r="T249" s="34"/>
      <c r="U249" s="34"/>
      <c r="V249" s="34"/>
      <c r="W249" s="37"/>
    </row>
    <row r="250" spans="1:23">
      <c r="A250" s="33"/>
      <c r="B250" s="33"/>
      <c r="C250" s="33"/>
      <c r="D250" s="33"/>
      <c r="E250" s="33"/>
      <c r="F250" s="33"/>
      <c r="G250" s="33"/>
      <c r="H250" s="33"/>
      <c r="I250" s="34"/>
      <c r="J250" s="34"/>
      <c r="K250" s="34"/>
      <c r="L250" s="34"/>
      <c r="M250" s="34"/>
      <c r="N250" s="35"/>
      <c r="O250" s="35"/>
      <c r="P250" s="35"/>
      <c r="Q250" s="33"/>
      <c r="R250" s="36"/>
      <c r="S250" s="33"/>
      <c r="T250" s="34"/>
      <c r="U250" s="34"/>
      <c r="V250" s="34"/>
      <c r="W250" s="37"/>
    </row>
    <row r="251" spans="1:23">
      <c r="A251" s="33"/>
      <c r="B251" s="33"/>
      <c r="C251" s="33"/>
      <c r="D251" s="33"/>
      <c r="E251" s="33"/>
      <c r="F251" s="33"/>
      <c r="G251" s="33"/>
      <c r="H251" s="33"/>
      <c r="I251" s="34"/>
      <c r="J251" s="34"/>
      <c r="K251" s="34"/>
      <c r="L251" s="34"/>
      <c r="M251" s="34"/>
      <c r="N251" s="35"/>
      <c r="O251" s="35"/>
      <c r="P251" s="35"/>
      <c r="Q251" s="33"/>
      <c r="R251" s="36"/>
      <c r="S251" s="33"/>
      <c r="T251" s="34"/>
      <c r="U251" s="34"/>
      <c r="V251" s="34"/>
      <c r="W251" s="37"/>
    </row>
    <row r="252" spans="1:23">
      <c r="A252" s="33"/>
      <c r="B252" s="33"/>
      <c r="C252" s="33"/>
      <c r="D252" s="33"/>
      <c r="E252" s="33"/>
      <c r="F252" s="33"/>
      <c r="G252" s="33"/>
      <c r="H252" s="33"/>
      <c r="I252" s="34"/>
      <c r="J252" s="34"/>
      <c r="K252" s="34"/>
      <c r="L252" s="34"/>
      <c r="M252" s="34"/>
      <c r="N252" s="35"/>
      <c r="O252" s="35"/>
      <c r="P252" s="35"/>
      <c r="Q252" s="33"/>
      <c r="R252" s="36"/>
      <c r="S252" s="33"/>
      <c r="T252" s="34"/>
      <c r="U252" s="34"/>
      <c r="V252" s="34"/>
      <c r="W252" s="37"/>
    </row>
    <row r="253" spans="1:23">
      <c r="A253" s="33"/>
      <c r="B253" s="33"/>
      <c r="C253" s="33"/>
      <c r="D253" s="33"/>
      <c r="E253" s="33"/>
      <c r="F253" s="33"/>
      <c r="G253" s="33"/>
      <c r="H253" s="33"/>
      <c r="I253" s="34"/>
      <c r="J253" s="34"/>
      <c r="K253" s="34"/>
      <c r="L253" s="34"/>
      <c r="M253" s="34"/>
      <c r="N253" s="35"/>
      <c r="O253" s="35"/>
      <c r="P253" s="35"/>
      <c r="Q253" s="33"/>
      <c r="R253" s="36"/>
      <c r="S253" s="33"/>
      <c r="T253" s="34"/>
      <c r="U253" s="34"/>
      <c r="V253" s="34"/>
      <c r="W253" s="37"/>
    </row>
    <row r="254" spans="1:23">
      <c r="A254" s="33"/>
      <c r="B254" s="33"/>
      <c r="C254" s="33"/>
      <c r="D254" s="33"/>
      <c r="E254" s="33"/>
      <c r="F254" s="33"/>
      <c r="G254" s="33"/>
      <c r="H254" s="33"/>
      <c r="I254" s="34"/>
      <c r="J254" s="34"/>
      <c r="K254" s="34"/>
      <c r="L254" s="34"/>
      <c r="M254" s="34"/>
      <c r="N254" s="35"/>
      <c r="O254" s="35"/>
      <c r="P254" s="35"/>
      <c r="Q254" s="33"/>
      <c r="R254" s="36"/>
      <c r="S254" s="33"/>
      <c r="T254" s="34"/>
      <c r="U254" s="34"/>
      <c r="V254" s="34"/>
      <c r="W254" s="37"/>
    </row>
    <row r="255" spans="1:23">
      <c r="A255" s="33"/>
      <c r="B255" s="33"/>
      <c r="C255" s="33"/>
      <c r="D255" s="33"/>
      <c r="E255" s="33"/>
      <c r="F255" s="33"/>
      <c r="G255" s="33"/>
      <c r="H255" s="33"/>
      <c r="I255" s="34"/>
      <c r="J255" s="34"/>
      <c r="K255" s="34"/>
      <c r="L255" s="34"/>
      <c r="M255" s="34"/>
      <c r="N255" s="35"/>
      <c r="O255" s="35"/>
      <c r="P255" s="35"/>
      <c r="Q255" s="33"/>
      <c r="R255" s="36"/>
      <c r="S255" s="33"/>
      <c r="T255" s="34"/>
      <c r="U255" s="34"/>
      <c r="V255" s="34"/>
      <c r="W255" s="37"/>
    </row>
    <row r="256" spans="1:23">
      <c r="A256" s="33"/>
      <c r="B256" s="33"/>
      <c r="C256" s="33"/>
      <c r="D256" s="33"/>
      <c r="E256" s="33"/>
      <c r="F256" s="33"/>
      <c r="G256" s="33"/>
      <c r="H256" s="33"/>
      <c r="I256" s="34"/>
      <c r="J256" s="34"/>
      <c r="K256" s="34"/>
      <c r="L256" s="34"/>
      <c r="M256" s="34"/>
      <c r="N256" s="35"/>
      <c r="O256" s="35"/>
      <c r="P256" s="35"/>
      <c r="Q256" s="33"/>
      <c r="R256" s="36"/>
      <c r="S256" s="33"/>
      <c r="T256" s="34"/>
      <c r="U256" s="34"/>
      <c r="V256" s="34"/>
      <c r="W256" s="37"/>
    </row>
    <row r="257" spans="1:23">
      <c r="A257" s="33"/>
      <c r="B257" s="33"/>
      <c r="C257" s="33"/>
      <c r="D257" s="33"/>
      <c r="E257" s="33"/>
      <c r="F257" s="33"/>
      <c r="G257" s="33"/>
      <c r="H257" s="33"/>
      <c r="I257" s="34"/>
      <c r="J257" s="34"/>
      <c r="K257" s="34"/>
      <c r="L257" s="34"/>
      <c r="M257" s="34"/>
      <c r="N257" s="35"/>
      <c r="O257" s="35"/>
      <c r="P257" s="35"/>
      <c r="Q257" s="33"/>
      <c r="R257" s="36"/>
      <c r="S257" s="33"/>
      <c r="T257" s="34"/>
      <c r="U257" s="34"/>
      <c r="V257" s="34"/>
      <c r="W257" s="37"/>
    </row>
    <row r="258" spans="1:23">
      <c r="A258" s="33"/>
      <c r="B258" s="33"/>
      <c r="C258" s="33"/>
      <c r="D258" s="33"/>
      <c r="E258" s="33"/>
      <c r="F258" s="33"/>
      <c r="G258" s="33"/>
      <c r="H258" s="33"/>
      <c r="I258" s="34"/>
      <c r="J258" s="34"/>
      <c r="K258" s="34"/>
      <c r="L258" s="34"/>
      <c r="M258" s="34"/>
      <c r="N258" s="35"/>
      <c r="O258" s="35"/>
      <c r="P258" s="35"/>
      <c r="Q258" s="33"/>
      <c r="R258" s="36"/>
      <c r="S258" s="33"/>
      <c r="T258" s="34"/>
      <c r="U258" s="34"/>
      <c r="V258" s="34"/>
      <c r="W258" s="37"/>
    </row>
    <row r="259" spans="1:23">
      <c r="A259" s="33"/>
      <c r="B259" s="33"/>
      <c r="C259" s="33"/>
      <c r="D259" s="33"/>
      <c r="E259" s="33"/>
      <c r="F259" s="33"/>
      <c r="G259" s="33"/>
      <c r="H259" s="33"/>
      <c r="I259" s="34"/>
      <c r="J259" s="34"/>
      <c r="K259" s="34"/>
      <c r="L259" s="34"/>
      <c r="M259" s="34"/>
      <c r="N259" s="35"/>
      <c r="O259" s="35"/>
      <c r="P259" s="35"/>
      <c r="Q259" s="33"/>
      <c r="R259" s="36"/>
      <c r="S259" s="33"/>
      <c r="T259" s="34"/>
      <c r="U259" s="34"/>
      <c r="V259" s="34"/>
      <c r="W259" s="37"/>
    </row>
    <row r="260" spans="1:23">
      <c r="A260" s="33"/>
      <c r="B260" s="33"/>
      <c r="C260" s="33"/>
      <c r="D260" s="33"/>
      <c r="E260" s="33"/>
      <c r="F260" s="33"/>
      <c r="G260" s="33"/>
      <c r="H260" s="33"/>
      <c r="I260" s="34"/>
      <c r="J260" s="34"/>
      <c r="K260" s="34"/>
      <c r="L260" s="34"/>
      <c r="M260" s="34"/>
      <c r="N260" s="35"/>
      <c r="O260" s="35"/>
      <c r="P260" s="35"/>
      <c r="Q260" s="33"/>
      <c r="R260" s="36"/>
      <c r="S260" s="33"/>
      <c r="T260" s="34"/>
      <c r="U260" s="34"/>
      <c r="V260" s="34"/>
      <c r="W260" s="37"/>
    </row>
    <row r="261" spans="1:23">
      <c r="A261" s="33"/>
      <c r="B261" s="33"/>
      <c r="C261" s="33"/>
      <c r="D261" s="33"/>
      <c r="E261" s="33"/>
      <c r="F261" s="33"/>
      <c r="G261" s="33"/>
      <c r="H261" s="33"/>
      <c r="I261" s="34"/>
      <c r="J261" s="34"/>
      <c r="K261" s="34"/>
      <c r="L261" s="34"/>
      <c r="M261" s="34"/>
      <c r="N261" s="35"/>
      <c r="O261" s="35"/>
      <c r="P261" s="35"/>
      <c r="Q261" s="33"/>
      <c r="R261" s="36"/>
      <c r="S261" s="33"/>
      <c r="T261" s="34"/>
      <c r="U261" s="34"/>
      <c r="V261" s="34"/>
      <c r="W261" s="37"/>
    </row>
    <row r="262" spans="1:23">
      <c r="A262" s="33"/>
      <c r="B262" s="33"/>
      <c r="C262" s="33"/>
      <c r="D262" s="33"/>
      <c r="E262" s="33"/>
      <c r="F262" s="33"/>
      <c r="G262" s="33"/>
      <c r="H262" s="33"/>
      <c r="I262" s="34"/>
      <c r="J262" s="34"/>
      <c r="K262" s="34"/>
      <c r="L262" s="34"/>
      <c r="M262" s="34"/>
      <c r="N262" s="35"/>
      <c r="O262" s="35"/>
      <c r="P262" s="35"/>
      <c r="Q262" s="33"/>
      <c r="R262" s="36"/>
      <c r="S262" s="33"/>
      <c r="T262" s="34"/>
      <c r="U262" s="34"/>
      <c r="V262" s="34"/>
      <c r="W262" s="37"/>
    </row>
    <row r="263" spans="1:23">
      <c r="A263" s="33"/>
      <c r="B263" s="33"/>
      <c r="C263" s="33"/>
      <c r="D263" s="33"/>
      <c r="E263" s="33"/>
      <c r="F263" s="33"/>
      <c r="G263" s="33"/>
      <c r="H263" s="33"/>
      <c r="I263" s="34"/>
      <c r="J263" s="34"/>
      <c r="K263" s="34"/>
      <c r="L263" s="34"/>
      <c r="M263" s="34"/>
      <c r="N263" s="35"/>
      <c r="O263" s="35"/>
      <c r="P263" s="35"/>
      <c r="Q263" s="33"/>
      <c r="R263" s="36"/>
      <c r="S263" s="33"/>
      <c r="T263" s="34"/>
      <c r="U263" s="34"/>
      <c r="V263" s="34"/>
      <c r="W263" s="37"/>
    </row>
    <row r="264" spans="1:23">
      <c r="A264" s="33"/>
      <c r="B264" s="33"/>
      <c r="C264" s="33"/>
      <c r="D264" s="33"/>
      <c r="E264" s="33"/>
      <c r="F264" s="33"/>
      <c r="G264" s="33"/>
      <c r="H264" s="33"/>
      <c r="I264" s="34"/>
      <c r="J264" s="34"/>
      <c r="K264" s="34"/>
      <c r="L264" s="34"/>
      <c r="M264" s="34"/>
      <c r="N264" s="35"/>
      <c r="O264" s="35"/>
      <c r="P264" s="35"/>
      <c r="Q264" s="33"/>
      <c r="R264" s="36"/>
      <c r="S264" s="33"/>
      <c r="T264" s="34"/>
      <c r="U264" s="34"/>
      <c r="V264" s="34"/>
      <c r="W264" s="37"/>
    </row>
    <row r="265" spans="1:23">
      <c r="A265" s="33"/>
      <c r="B265" s="33"/>
      <c r="C265" s="33"/>
      <c r="D265" s="33"/>
      <c r="E265" s="33"/>
      <c r="F265" s="33"/>
      <c r="G265" s="33"/>
      <c r="H265" s="33"/>
      <c r="I265" s="34"/>
      <c r="J265" s="34"/>
      <c r="K265" s="34"/>
      <c r="L265" s="34"/>
      <c r="M265" s="34"/>
      <c r="N265" s="35"/>
      <c r="O265" s="35"/>
      <c r="P265" s="35"/>
      <c r="Q265" s="33"/>
      <c r="R265" s="36"/>
      <c r="S265" s="33"/>
      <c r="T265" s="34"/>
      <c r="U265" s="34"/>
      <c r="V265" s="34"/>
      <c r="W265" s="37"/>
    </row>
    <row r="266" spans="1:23">
      <c r="A266" s="33"/>
      <c r="B266" s="33"/>
      <c r="C266" s="33"/>
      <c r="D266" s="33"/>
      <c r="E266" s="33"/>
      <c r="F266" s="33"/>
      <c r="G266" s="33"/>
      <c r="H266" s="33"/>
      <c r="I266" s="34"/>
      <c r="J266" s="34"/>
      <c r="K266" s="34"/>
      <c r="L266" s="34"/>
      <c r="M266" s="34"/>
      <c r="N266" s="35"/>
      <c r="O266" s="35"/>
      <c r="P266" s="35"/>
      <c r="Q266" s="33"/>
      <c r="R266" s="36"/>
      <c r="S266" s="33"/>
      <c r="T266" s="34"/>
      <c r="U266" s="34"/>
      <c r="V266" s="34"/>
      <c r="W266" s="37"/>
    </row>
    <row r="267" spans="1:23">
      <c r="A267" s="33"/>
      <c r="B267" s="33"/>
      <c r="C267" s="33"/>
      <c r="D267" s="33"/>
      <c r="E267" s="33"/>
      <c r="F267" s="33"/>
      <c r="G267" s="33"/>
      <c r="H267" s="33"/>
      <c r="I267" s="34"/>
      <c r="J267" s="34"/>
      <c r="K267" s="34"/>
      <c r="L267" s="34"/>
      <c r="M267" s="34"/>
      <c r="N267" s="35"/>
      <c r="O267" s="35"/>
      <c r="P267" s="35"/>
      <c r="Q267" s="33"/>
      <c r="R267" s="36"/>
      <c r="S267" s="33"/>
      <c r="T267" s="34"/>
      <c r="U267" s="34"/>
      <c r="V267" s="34"/>
      <c r="W267" s="37"/>
    </row>
    <row r="268" spans="1:23">
      <c r="A268" s="33"/>
      <c r="B268" s="33"/>
      <c r="C268" s="33"/>
      <c r="D268" s="33"/>
      <c r="E268" s="33"/>
      <c r="F268" s="33"/>
      <c r="G268" s="33"/>
      <c r="H268" s="33"/>
      <c r="I268" s="34"/>
      <c r="J268" s="34"/>
      <c r="K268" s="34"/>
      <c r="L268" s="34"/>
      <c r="M268" s="34"/>
      <c r="N268" s="35"/>
      <c r="O268" s="35"/>
      <c r="P268" s="35"/>
      <c r="Q268" s="33"/>
      <c r="R268" s="36"/>
      <c r="S268" s="33"/>
      <c r="T268" s="34"/>
      <c r="U268" s="34"/>
      <c r="V268" s="34"/>
      <c r="W268" s="37"/>
    </row>
    <row r="269" spans="1:23">
      <c r="A269" s="33"/>
      <c r="B269" s="33"/>
      <c r="C269" s="33"/>
      <c r="D269" s="33"/>
      <c r="E269" s="33"/>
      <c r="F269" s="33"/>
      <c r="G269" s="33"/>
      <c r="H269" s="33"/>
      <c r="I269" s="34"/>
      <c r="J269" s="34"/>
      <c r="K269" s="34"/>
      <c r="L269" s="34"/>
      <c r="M269" s="34"/>
      <c r="N269" s="35"/>
      <c r="O269" s="35"/>
      <c r="P269" s="35"/>
      <c r="Q269" s="33"/>
      <c r="R269" s="36"/>
      <c r="S269" s="33"/>
      <c r="T269" s="34"/>
      <c r="U269" s="34"/>
      <c r="V269" s="34"/>
      <c r="W269" s="37"/>
    </row>
    <row r="270" spans="1:23">
      <c r="A270" s="33"/>
      <c r="B270" s="33"/>
      <c r="C270" s="33"/>
      <c r="D270" s="33"/>
      <c r="E270" s="33"/>
      <c r="F270" s="33"/>
      <c r="G270" s="33"/>
      <c r="H270" s="33"/>
      <c r="I270" s="34"/>
      <c r="J270" s="34"/>
      <c r="K270" s="34"/>
      <c r="L270" s="34"/>
      <c r="M270" s="34"/>
      <c r="N270" s="35"/>
      <c r="O270" s="35"/>
      <c r="P270" s="35"/>
      <c r="Q270" s="33"/>
      <c r="R270" s="36"/>
      <c r="S270" s="33"/>
      <c r="T270" s="34"/>
      <c r="U270" s="34"/>
      <c r="V270" s="34"/>
      <c r="W270" s="37"/>
    </row>
    <row r="271" spans="1:23">
      <c r="A271" s="33"/>
      <c r="B271" s="33"/>
      <c r="C271" s="33"/>
      <c r="D271" s="33"/>
      <c r="E271" s="33"/>
      <c r="F271" s="33"/>
      <c r="G271" s="33"/>
      <c r="H271" s="33"/>
      <c r="I271" s="34"/>
      <c r="J271" s="34"/>
      <c r="K271" s="34"/>
      <c r="L271" s="34"/>
      <c r="M271" s="34"/>
      <c r="N271" s="35"/>
      <c r="O271" s="35"/>
      <c r="P271" s="35"/>
      <c r="Q271" s="33"/>
      <c r="R271" s="36"/>
      <c r="S271" s="33"/>
      <c r="T271" s="34"/>
      <c r="U271" s="34"/>
      <c r="V271" s="34"/>
      <c r="W271" s="37"/>
    </row>
    <row r="272" spans="1:23">
      <c r="A272" s="33"/>
      <c r="B272" s="33"/>
      <c r="C272" s="33"/>
      <c r="D272" s="33"/>
      <c r="E272" s="33"/>
      <c r="F272" s="33"/>
      <c r="G272" s="33"/>
      <c r="H272" s="33"/>
      <c r="I272" s="34"/>
      <c r="J272" s="34"/>
      <c r="K272" s="34"/>
      <c r="L272" s="34"/>
      <c r="M272" s="34"/>
      <c r="N272" s="35"/>
      <c r="O272" s="35"/>
      <c r="P272" s="35"/>
      <c r="Q272" s="33"/>
      <c r="R272" s="36"/>
      <c r="S272" s="33"/>
      <c r="T272" s="34"/>
      <c r="U272" s="34"/>
      <c r="V272" s="34"/>
      <c r="W272" s="37"/>
    </row>
    <row r="273" spans="1:23">
      <c r="A273" s="33"/>
      <c r="B273" s="33"/>
      <c r="C273" s="33"/>
      <c r="D273" s="33"/>
      <c r="E273" s="33"/>
      <c r="F273" s="33"/>
      <c r="G273" s="33"/>
      <c r="H273" s="33"/>
      <c r="I273" s="34"/>
      <c r="J273" s="34"/>
      <c r="K273" s="34"/>
      <c r="L273" s="34"/>
      <c r="M273" s="34"/>
      <c r="N273" s="35"/>
      <c r="O273" s="35"/>
      <c r="P273" s="35"/>
      <c r="Q273" s="33"/>
      <c r="R273" s="36"/>
      <c r="S273" s="33"/>
      <c r="T273" s="34"/>
      <c r="U273" s="34"/>
      <c r="V273" s="34"/>
      <c r="W273" s="37"/>
    </row>
    <row r="274" spans="1:23">
      <c r="A274" s="33"/>
      <c r="B274" s="33"/>
      <c r="C274" s="33"/>
      <c r="D274" s="33"/>
      <c r="E274" s="33"/>
      <c r="F274" s="33"/>
      <c r="G274" s="33"/>
      <c r="H274" s="33"/>
      <c r="I274" s="34"/>
      <c r="J274" s="34"/>
      <c r="K274" s="34"/>
      <c r="L274" s="34"/>
      <c r="M274" s="34"/>
      <c r="N274" s="35"/>
      <c r="O274" s="35"/>
      <c r="P274" s="35"/>
      <c r="Q274" s="33"/>
      <c r="R274" s="36"/>
      <c r="S274" s="33"/>
      <c r="T274" s="34"/>
      <c r="U274" s="34"/>
      <c r="V274" s="34"/>
      <c r="W274" s="37"/>
    </row>
    <row r="275" spans="1:23">
      <c r="A275" s="33"/>
      <c r="B275" s="33"/>
      <c r="C275" s="33"/>
      <c r="D275" s="33"/>
      <c r="E275" s="33"/>
      <c r="F275" s="33"/>
      <c r="G275" s="33"/>
      <c r="H275" s="33"/>
      <c r="I275" s="34"/>
      <c r="J275" s="34"/>
      <c r="K275" s="34"/>
      <c r="L275" s="34"/>
      <c r="M275" s="34"/>
      <c r="N275" s="35"/>
      <c r="O275" s="35"/>
      <c r="P275" s="35"/>
      <c r="Q275" s="33"/>
      <c r="R275" s="36"/>
      <c r="S275" s="33"/>
      <c r="T275" s="34"/>
      <c r="U275" s="34"/>
      <c r="V275" s="34"/>
      <c r="W275" s="37"/>
    </row>
    <row r="276" spans="1:23">
      <c r="A276" s="33"/>
      <c r="B276" s="33"/>
      <c r="C276" s="33"/>
      <c r="D276" s="33"/>
      <c r="E276" s="33"/>
      <c r="F276" s="33"/>
      <c r="G276" s="33"/>
      <c r="H276" s="33"/>
      <c r="I276" s="34"/>
      <c r="J276" s="34"/>
      <c r="K276" s="34"/>
      <c r="L276" s="34"/>
      <c r="M276" s="34"/>
      <c r="N276" s="35"/>
      <c r="O276" s="35"/>
      <c r="P276" s="35"/>
      <c r="Q276" s="33"/>
      <c r="R276" s="36"/>
      <c r="S276" s="33"/>
      <c r="T276" s="34"/>
      <c r="U276" s="34"/>
      <c r="V276" s="34"/>
      <c r="W276" s="37"/>
    </row>
    <row r="277" spans="1:23">
      <c r="A277" s="33"/>
      <c r="B277" s="33"/>
      <c r="C277" s="33"/>
      <c r="D277" s="33"/>
      <c r="E277" s="33"/>
      <c r="F277" s="33"/>
      <c r="G277" s="33"/>
      <c r="H277" s="33"/>
      <c r="I277" s="34"/>
      <c r="J277" s="34"/>
      <c r="K277" s="34"/>
      <c r="L277" s="34"/>
      <c r="M277" s="34"/>
      <c r="N277" s="35"/>
      <c r="O277" s="35"/>
      <c r="P277" s="35"/>
      <c r="Q277" s="33"/>
      <c r="R277" s="36"/>
      <c r="S277" s="33"/>
      <c r="T277" s="34"/>
      <c r="U277" s="34"/>
      <c r="V277" s="34"/>
      <c r="W277" s="37"/>
    </row>
    <row r="278" spans="1:23">
      <c r="A278" s="33"/>
      <c r="B278" s="33"/>
      <c r="C278" s="33"/>
      <c r="D278" s="33"/>
      <c r="E278" s="33"/>
      <c r="F278" s="33"/>
      <c r="G278" s="33"/>
      <c r="H278" s="33"/>
      <c r="I278" s="34"/>
      <c r="J278" s="34"/>
      <c r="K278" s="34"/>
      <c r="L278" s="34"/>
      <c r="M278" s="34"/>
      <c r="N278" s="35"/>
      <c r="O278" s="35"/>
      <c r="P278" s="35"/>
      <c r="Q278" s="33"/>
      <c r="R278" s="36"/>
      <c r="S278" s="33"/>
      <c r="T278" s="34"/>
      <c r="U278" s="34"/>
      <c r="V278" s="34"/>
      <c r="W278" s="37"/>
    </row>
    <row r="279" spans="1:23">
      <c r="A279" s="33"/>
      <c r="B279" s="33"/>
      <c r="C279" s="33"/>
      <c r="D279" s="33"/>
      <c r="E279" s="33"/>
      <c r="F279" s="33"/>
      <c r="G279" s="33"/>
      <c r="H279" s="33"/>
      <c r="I279" s="34"/>
      <c r="J279" s="34"/>
      <c r="K279" s="34"/>
      <c r="L279" s="34"/>
      <c r="M279" s="34"/>
      <c r="N279" s="35"/>
      <c r="O279" s="35"/>
      <c r="P279" s="35"/>
      <c r="Q279" s="33"/>
      <c r="R279" s="36"/>
      <c r="S279" s="33"/>
      <c r="T279" s="34"/>
      <c r="U279" s="34"/>
      <c r="V279" s="34"/>
      <c r="W279" s="37"/>
    </row>
    <row r="280" spans="1:23">
      <c r="A280" s="33"/>
      <c r="B280" s="33"/>
      <c r="C280" s="33"/>
      <c r="D280" s="33"/>
      <c r="E280" s="33"/>
      <c r="F280" s="33"/>
      <c r="G280" s="33"/>
      <c r="H280" s="33"/>
      <c r="I280" s="34"/>
      <c r="J280" s="34"/>
      <c r="K280" s="34"/>
      <c r="L280" s="34"/>
      <c r="M280" s="34"/>
      <c r="N280" s="35"/>
      <c r="O280" s="35"/>
      <c r="P280" s="35"/>
      <c r="Q280" s="33"/>
      <c r="R280" s="36"/>
      <c r="S280" s="33"/>
      <c r="T280" s="34"/>
      <c r="U280" s="34"/>
      <c r="V280" s="34"/>
      <c r="W280" s="37"/>
    </row>
    <row r="281" spans="1:23">
      <c r="A281" s="33"/>
      <c r="B281" s="33"/>
      <c r="C281" s="33"/>
      <c r="D281" s="33"/>
      <c r="E281" s="33"/>
      <c r="F281" s="33"/>
      <c r="G281" s="33"/>
      <c r="H281" s="33"/>
      <c r="I281" s="34"/>
      <c r="J281" s="34"/>
      <c r="K281" s="34"/>
      <c r="L281" s="34"/>
      <c r="M281" s="34"/>
      <c r="N281" s="35"/>
      <c r="O281" s="35"/>
      <c r="P281" s="35"/>
      <c r="Q281" s="33"/>
      <c r="R281" s="36"/>
      <c r="S281" s="33"/>
      <c r="T281" s="34"/>
      <c r="U281" s="34"/>
      <c r="V281" s="34"/>
      <c r="W281" s="37"/>
    </row>
    <row r="282" spans="1:23">
      <c r="A282" s="33"/>
      <c r="B282" s="33"/>
      <c r="C282" s="33"/>
      <c r="D282" s="33"/>
      <c r="E282" s="33"/>
      <c r="F282" s="33"/>
      <c r="G282" s="33"/>
      <c r="H282" s="33"/>
      <c r="I282" s="34"/>
      <c r="J282" s="34"/>
      <c r="K282" s="34"/>
      <c r="L282" s="34"/>
      <c r="M282" s="34"/>
      <c r="N282" s="35"/>
      <c r="O282" s="35"/>
      <c r="P282" s="35"/>
      <c r="Q282" s="33"/>
      <c r="R282" s="36"/>
      <c r="S282" s="33"/>
      <c r="T282" s="34"/>
      <c r="U282" s="34"/>
      <c r="V282" s="34"/>
      <c r="W282" s="37"/>
    </row>
    <row r="283" spans="1:23">
      <c r="A283" s="33"/>
      <c r="B283" s="33"/>
      <c r="C283" s="33"/>
      <c r="D283" s="33"/>
      <c r="E283" s="33"/>
      <c r="F283" s="33"/>
      <c r="G283" s="33"/>
      <c r="H283" s="33"/>
      <c r="I283" s="34"/>
      <c r="J283" s="34"/>
      <c r="K283" s="34"/>
      <c r="L283" s="34"/>
      <c r="M283" s="34"/>
      <c r="N283" s="35"/>
      <c r="O283" s="35"/>
      <c r="P283" s="35"/>
      <c r="Q283" s="33"/>
      <c r="R283" s="36"/>
      <c r="S283" s="33"/>
      <c r="T283" s="34"/>
      <c r="U283" s="34"/>
      <c r="V283" s="34"/>
      <c r="W283" s="37"/>
    </row>
    <row r="284" spans="1:23">
      <c r="A284" s="33"/>
      <c r="B284" s="33"/>
      <c r="C284" s="33"/>
      <c r="D284" s="33"/>
      <c r="E284" s="33"/>
      <c r="F284" s="33"/>
      <c r="G284" s="33"/>
      <c r="H284" s="33"/>
      <c r="I284" s="34"/>
      <c r="J284" s="34"/>
      <c r="K284" s="34"/>
      <c r="L284" s="34"/>
      <c r="M284" s="34"/>
      <c r="N284" s="35"/>
      <c r="O284" s="35"/>
      <c r="P284" s="35"/>
      <c r="Q284" s="33"/>
      <c r="R284" s="36"/>
      <c r="S284" s="33"/>
      <c r="T284" s="34"/>
      <c r="U284" s="34"/>
      <c r="V284" s="34"/>
      <c r="W284" s="37"/>
    </row>
    <row r="285" spans="1:23">
      <c r="A285" s="33"/>
      <c r="B285" s="33"/>
      <c r="C285" s="33"/>
      <c r="D285" s="33"/>
      <c r="E285" s="33"/>
      <c r="F285" s="33"/>
      <c r="G285" s="33"/>
      <c r="H285" s="33"/>
      <c r="I285" s="34"/>
      <c r="J285" s="34"/>
      <c r="K285" s="34"/>
      <c r="L285" s="34"/>
      <c r="M285" s="34"/>
      <c r="N285" s="35"/>
      <c r="O285" s="35"/>
      <c r="P285" s="35"/>
      <c r="Q285" s="33"/>
      <c r="R285" s="36"/>
      <c r="S285" s="33"/>
      <c r="T285" s="34"/>
      <c r="U285" s="34"/>
      <c r="V285" s="34"/>
      <c r="W285" s="37"/>
    </row>
    <row r="286" spans="1:23">
      <c r="A286" s="33"/>
      <c r="B286" s="33"/>
      <c r="C286" s="33"/>
      <c r="D286" s="33"/>
      <c r="E286" s="33"/>
      <c r="F286" s="33"/>
      <c r="G286" s="33"/>
      <c r="H286" s="33"/>
      <c r="I286" s="34"/>
      <c r="J286" s="34"/>
      <c r="K286" s="34"/>
      <c r="L286" s="34"/>
      <c r="M286" s="34"/>
      <c r="N286" s="35"/>
      <c r="O286" s="35"/>
      <c r="P286" s="35"/>
      <c r="Q286" s="33"/>
      <c r="R286" s="36"/>
      <c r="S286" s="33"/>
      <c r="T286" s="34"/>
      <c r="U286" s="34"/>
      <c r="V286" s="34"/>
      <c r="W286" s="37"/>
    </row>
    <row r="287" spans="1:23">
      <c r="A287" s="33"/>
      <c r="B287" s="33"/>
      <c r="C287" s="33"/>
      <c r="D287" s="33"/>
      <c r="E287" s="33"/>
      <c r="F287" s="33"/>
      <c r="G287" s="33"/>
      <c r="H287" s="33"/>
      <c r="I287" s="34"/>
      <c r="J287" s="34"/>
      <c r="K287" s="34"/>
      <c r="L287" s="34"/>
      <c r="M287" s="34"/>
      <c r="N287" s="35"/>
      <c r="O287" s="35"/>
      <c r="P287" s="35"/>
      <c r="Q287" s="33"/>
      <c r="R287" s="36"/>
      <c r="S287" s="33"/>
      <c r="T287" s="34"/>
      <c r="U287" s="34"/>
      <c r="V287" s="34"/>
      <c r="W287" s="37"/>
    </row>
    <row r="288" spans="1:23">
      <c r="A288" s="33"/>
      <c r="B288" s="33"/>
      <c r="C288" s="33"/>
      <c r="D288" s="33"/>
      <c r="E288" s="33"/>
      <c r="F288" s="33"/>
      <c r="G288" s="33"/>
      <c r="H288" s="33"/>
      <c r="I288" s="34"/>
      <c r="J288" s="34"/>
      <c r="K288" s="34"/>
      <c r="L288" s="34"/>
      <c r="M288" s="34"/>
      <c r="N288" s="35"/>
      <c r="O288" s="35"/>
      <c r="P288" s="35"/>
      <c r="Q288" s="33"/>
      <c r="R288" s="36"/>
      <c r="S288" s="33"/>
      <c r="T288" s="34"/>
      <c r="U288" s="34"/>
      <c r="V288" s="34"/>
      <c r="W288" s="37"/>
    </row>
    <row r="289" spans="1:23">
      <c r="A289" s="33"/>
      <c r="B289" s="33"/>
      <c r="C289" s="33"/>
      <c r="D289" s="33"/>
      <c r="E289" s="33"/>
      <c r="F289" s="33"/>
      <c r="G289" s="33"/>
      <c r="H289" s="33"/>
      <c r="I289" s="34"/>
      <c r="J289" s="34"/>
      <c r="K289" s="34"/>
      <c r="L289" s="34"/>
      <c r="M289" s="34"/>
      <c r="N289" s="35"/>
      <c r="O289" s="35"/>
      <c r="P289" s="35"/>
      <c r="Q289" s="33"/>
      <c r="R289" s="36"/>
      <c r="S289" s="33"/>
      <c r="T289" s="34"/>
      <c r="U289" s="34"/>
      <c r="V289" s="34"/>
      <c r="W289" s="37"/>
    </row>
    <row r="290" spans="1:23">
      <c r="A290" s="33"/>
      <c r="B290" s="33"/>
      <c r="C290" s="33"/>
      <c r="D290" s="33"/>
      <c r="E290" s="33"/>
      <c r="F290" s="33"/>
      <c r="G290" s="33"/>
      <c r="H290" s="33"/>
      <c r="I290" s="34"/>
      <c r="J290" s="34"/>
      <c r="K290" s="34"/>
      <c r="L290" s="34"/>
      <c r="M290" s="34"/>
      <c r="N290" s="35"/>
      <c r="O290" s="35"/>
      <c r="P290" s="35"/>
      <c r="Q290" s="33"/>
      <c r="R290" s="36"/>
      <c r="S290" s="33"/>
      <c r="T290" s="34"/>
      <c r="U290" s="34"/>
      <c r="V290" s="34"/>
      <c r="W290" s="37"/>
    </row>
    <row r="291" spans="1:23">
      <c r="A291" s="33"/>
      <c r="B291" s="33"/>
      <c r="C291" s="33"/>
      <c r="D291" s="33"/>
      <c r="E291" s="33"/>
      <c r="F291" s="33"/>
      <c r="G291" s="33"/>
      <c r="H291" s="33"/>
      <c r="I291" s="34"/>
      <c r="J291" s="34"/>
      <c r="K291" s="34"/>
      <c r="L291" s="34"/>
      <c r="M291" s="34"/>
      <c r="N291" s="35"/>
      <c r="O291" s="35"/>
      <c r="P291" s="35"/>
      <c r="Q291" s="33"/>
      <c r="R291" s="36"/>
      <c r="S291" s="33"/>
      <c r="T291" s="34"/>
      <c r="U291" s="34"/>
      <c r="V291" s="34"/>
      <c r="W291" s="37"/>
    </row>
    <row r="292" spans="1:23">
      <c r="A292" s="33"/>
      <c r="B292" s="33"/>
      <c r="C292" s="33"/>
      <c r="D292" s="33"/>
      <c r="E292" s="33"/>
      <c r="F292" s="33"/>
      <c r="G292" s="33"/>
      <c r="H292" s="33"/>
      <c r="I292" s="34"/>
      <c r="J292" s="34"/>
      <c r="K292" s="34"/>
      <c r="L292" s="34"/>
      <c r="M292" s="34"/>
      <c r="N292" s="35"/>
      <c r="O292" s="35"/>
      <c r="P292" s="35"/>
      <c r="Q292" s="33"/>
      <c r="R292" s="36"/>
      <c r="S292" s="33"/>
      <c r="T292" s="34"/>
      <c r="U292" s="34"/>
      <c r="V292" s="34"/>
      <c r="W292" s="37"/>
    </row>
    <row r="293" spans="1:23">
      <c r="A293" s="33"/>
      <c r="B293" s="33"/>
      <c r="C293" s="33"/>
      <c r="D293" s="33"/>
      <c r="E293" s="33"/>
      <c r="F293" s="33"/>
      <c r="G293" s="33"/>
      <c r="H293" s="33"/>
      <c r="I293" s="34"/>
      <c r="J293" s="34"/>
      <c r="K293" s="34"/>
      <c r="L293" s="34"/>
      <c r="M293" s="34"/>
      <c r="N293" s="35"/>
      <c r="O293" s="35"/>
      <c r="P293" s="35"/>
      <c r="Q293" s="33"/>
      <c r="R293" s="36"/>
      <c r="S293" s="33"/>
      <c r="T293" s="34"/>
      <c r="U293" s="34"/>
      <c r="V293" s="34"/>
      <c r="W293" s="37"/>
    </row>
    <row r="294" spans="1:23">
      <c r="A294" s="33"/>
      <c r="B294" s="33"/>
      <c r="C294" s="33"/>
      <c r="D294" s="33"/>
      <c r="E294" s="33"/>
      <c r="F294" s="33"/>
      <c r="G294" s="33"/>
      <c r="H294" s="33"/>
      <c r="I294" s="34"/>
      <c r="J294" s="34"/>
      <c r="K294" s="34"/>
      <c r="L294" s="34"/>
      <c r="M294" s="34"/>
      <c r="N294" s="35"/>
      <c r="O294" s="35"/>
      <c r="P294" s="35"/>
      <c r="Q294" s="33"/>
      <c r="R294" s="36"/>
      <c r="S294" s="33"/>
      <c r="T294" s="34"/>
      <c r="U294" s="34"/>
      <c r="V294" s="34"/>
      <c r="W294" s="37"/>
    </row>
    <row r="295" spans="1:23">
      <c r="A295" s="33"/>
      <c r="B295" s="33"/>
      <c r="C295" s="33"/>
      <c r="D295" s="33"/>
      <c r="E295" s="33"/>
      <c r="F295" s="33"/>
      <c r="G295" s="33"/>
      <c r="H295" s="33"/>
      <c r="I295" s="34"/>
      <c r="J295" s="34"/>
      <c r="K295" s="34"/>
      <c r="L295" s="34"/>
      <c r="M295" s="34"/>
      <c r="N295" s="35"/>
      <c r="O295" s="35"/>
      <c r="P295" s="35"/>
      <c r="Q295" s="33"/>
      <c r="R295" s="36"/>
      <c r="S295" s="33"/>
      <c r="T295" s="34"/>
      <c r="U295" s="34"/>
      <c r="V295" s="34"/>
      <c r="W295" s="37"/>
    </row>
    <row r="296" spans="1:23">
      <c r="A296" s="33"/>
      <c r="B296" s="33"/>
      <c r="C296" s="33"/>
      <c r="D296" s="33"/>
      <c r="E296" s="33"/>
      <c r="F296" s="33"/>
      <c r="G296" s="33"/>
      <c r="H296" s="33"/>
      <c r="I296" s="34"/>
      <c r="J296" s="34"/>
      <c r="K296" s="34"/>
      <c r="L296" s="34"/>
      <c r="M296" s="34"/>
      <c r="N296" s="35"/>
      <c r="O296" s="35"/>
      <c r="P296" s="35"/>
      <c r="Q296" s="33"/>
      <c r="R296" s="36"/>
      <c r="S296" s="33"/>
      <c r="T296" s="34"/>
      <c r="U296" s="34"/>
      <c r="V296" s="34"/>
      <c r="W296" s="37"/>
    </row>
    <row r="297" spans="1:23">
      <c r="A297" s="33"/>
      <c r="B297" s="33"/>
      <c r="C297" s="33"/>
      <c r="D297" s="33"/>
      <c r="E297" s="33"/>
      <c r="F297" s="33"/>
      <c r="G297" s="33"/>
      <c r="H297" s="33"/>
      <c r="I297" s="34"/>
      <c r="J297" s="34"/>
      <c r="K297" s="34"/>
      <c r="L297" s="34"/>
      <c r="M297" s="34"/>
      <c r="N297" s="35"/>
      <c r="O297" s="35"/>
      <c r="P297" s="35"/>
      <c r="Q297" s="33"/>
      <c r="R297" s="36"/>
      <c r="S297" s="33"/>
      <c r="T297" s="34"/>
      <c r="U297" s="34"/>
      <c r="V297" s="34"/>
      <c r="W297" s="37"/>
    </row>
    <row r="298" spans="1:23">
      <c r="A298" s="33"/>
      <c r="B298" s="33"/>
      <c r="C298" s="33"/>
      <c r="D298" s="33"/>
      <c r="E298" s="33"/>
      <c r="F298" s="33"/>
      <c r="G298" s="33"/>
      <c r="H298" s="33"/>
      <c r="I298" s="34"/>
      <c r="J298" s="34"/>
      <c r="K298" s="34"/>
      <c r="L298" s="34"/>
      <c r="M298" s="34"/>
      <c r="N298" s="35"/>
      <c r="O298" s="35"/>
      <c r="P298" s="35"/>
      <c r="Q298" s="33"/>
      <c r="R298" s="36"/>
      <c r="S298" s="33"/>
      <c r="T298" s="34"/>
      <c r="U298" s="34"/>
      <c r="V298" s="34"/>
      <c r="W298" s="37"/>
    </row>
    <row r="299" spans="1:23">
      <c r="A299" s="33"/>
      <c r="B299" s="33"/>
      <c r="C299" s="33"/>
      <c r="D299" s="33"/>
      <c r="E299" s="33"/>
      <c r="F299" s="33"/>
      <c r="G299" s="33"/>
      <c r="H299" s="33"/>
      <c r="I299" s="34"/>
      <c r="J299" s="34"/>
      <c r="K299" s="34"/>
      <c r="L299" s="34"/>
      <c r="M299" s="34"/>
      <c r="N299" s="35"/>
      <c r="O299" s="35"/>
      <c r="P299" s="35"/>
      <c r="Q299" s="33"/>
      <c r="R299" s="36"/>
      <c r="S299" s="33"/>
      <c r="T299" s="34"/>
      <c r="U299" s="34"/>
      <c r="V299" s="34"/>
      <c r="W299" s="37"/>
    </row>
    <row r="300" spans="1:23">
      <c r="A300" s="33"/>
      <c r="B300" s="33"/>
      <c r="C300" s="33"/>
      <c r="D300" s="33"/>
      <c r="E300" s="33"/>
      <c r="F300" s="33"/>
      <c r="G300" s="33"/>
      <c r="H300" s="33"/>
      <c r="I300" s="34"/>
      <c r="J300" s="34"/>
      <c r="K300" s="34"/>
      <c r="L300" s="34"/>
      <c r="M300" s="34"/>
      <c r="N300" s="35"/>
      <c r="O300" s="35"/>
      <c r="P300" s="35"/>
      <c r="Q300" s="33"/>
      <c r="R300" s="36"/>
      <c r="S300" s="33"/>
      <c r="T300" s="34"/>
      <c r="U300" s="34"/>
      <c r="V300" s="34"/>
      <c r="W300" s="37"/>
    </row>
    <row r="301" spans="1:23">
      <c r="A301" s="33"/>
      <c r="B301" s="33"/>
      <c r="C301" s="33"/>
      <c r="D301" s="33"/>
      <c r="E301" s="33"/>
      <c r="F301" s="33"/>
      <c r="G301" s="33"/>
      <c r="H301" s="33"/>
      <c r="I301" s="34"/>
      <c r="J301" s="34"/>
      <c r="K301" s="34"/>
      <c r="L301" s="34"/>
      <c r="M301" s="34"/>
      <c r="N301" s="35"/>
      <c r="O301" s="35"/>
      <c r="P301" s="35"/>
      <c r="Q301" s="33"/>
      <c r="R301" s="36"/>
      <c r="S301" s="33"/>
      <c r="T301" s="34"/>
      <c r="U301" s="34"/>
      <c r="V301" s="34"/>
      <c r="W301" s="37"/>
    </row>
    <row r="302" spans="1:23">
      <c r="A302" s="33"/>
      <c r="B302" s="33"/>
      <c r="C302" s="33"/>
      <c r="D302" s="33"/>
      <c r="E302" s="33"/>
      <c r="F302" s="33"/>
      <c r="G302" s="33"/>
      <c r="H302" s="33"/>
      <c r="I302" s="34"/>
      <c r="J302" s="34"/>
      <c r="K302" s="34"/>
      <c r="L302" s="34"/>
      <c r="M302" s="34"/>
      <c r="N302" s="35"/>
      <c r="O302" s="35"/>
      <c r="P302" s="35"/>
      <c r="Q302" s="33"/>
      <c r="R302" s="36"/>
      <c r="S302" s="33"/>
      <c r="T302" s="34"/>
      <c r="U302" s="34"/>
      <c r="V302" s="34"/>
      <c r="W302" s="37"/>
    </row>
    <row r="303" spans="1:23">
      <c r="A303" s="33"/>
      <c r="B303" s="33"/>
      <c r="C303" s="33"/>
      <c r="D303" s="33"/>
      <c r="E303" s="33"/>
      <c r="F303" s="33"/>
      <c r="G303" s="33"/>
      <c r="H303" s="33"/>
      <c r="I303" s="34"/>
      <c r="J303" s="34"/>
      <c r="K303" s="34"/>
      <c r="L303" s="34"/>
      <c r="M303" s="34"/>
      <c r="N303" s="35"/>
      <c r="O303" s="35"/>
      <c r="P303" s="35"/>
      <c r="Q303" s="33"/>
      <c r="R303" s="36"/>
      <c r="S303" s="33"/>
      <c r="T303" s="34"/>
      <c r="U303" s="34"/>
      <c r="V303" s="34"/>
      <c r="W303" s="37"/>
    </row>
    <row r="304" spans="1:23">
      <c r="A304" s="33"/>
      <c r="B304" s="33"/>
      <c r="C304" s="33"/>
      <c r="D304" s="33"/>
      <c r="E304" s="33"/>
      <c r="F304" s="33"/>
      <c r="G304" s="33"/>
      <c r="H304" s="33"/>
      <c r="I304" s="34"/>
      <c r="J304" s="34"/>
      <c r="K304" s="34"/>
      <c r="L304" s="34"/>
      <c r="M304" s="34"/>
      <c r="N304" s="35"/>
      <c r="O304" s="35"/>
      <c r="P304" s="35"/>
      <c r="Q304" s="33"/>
      <c r="R304" s="36"/>
      <c r="S304" s="33"/>
      <c r="T304" s="34"/>
      <c r="U304" s="34"/>
      <c r="V304" s="34"/>
      <c r="W304" s="37"/>
    </row>
    <row r="305" spans="1:23">
      <c r="A305" s="33"/>
      <c r="B305" s="33"/>
      <c r="C305" s="33"/>
      <c r="D305" s="33"/>
      <c r="E305" s="33"/>
      <c r="F305" s="33"/>
      <c r="G305" s="33"/>
      <c r="H305" s="33"/>
      <c r="I305" s="34"/>
      <c r="J305" s="34"/>
      <c r="K305" s="34"/>
      <c r="L305" s="34"/>
      <c r="M305" s="34"/>
      <c r="N305" s="35"/>
      <c r="O305" s="35"/>
      <c r="P305" s="35"/>
      <c r="Q305" s="33"/>
      <c r="R305" s="36"/>
      <c r="S305" s="33"/>
      <c r="T305" s="34"/>
      <c r="U305" s="34"/>
      <c r="V305" s="34"/>
      <c r="W305" s="37"/>
    </row>
    <row r="306" spans="1:23">
      <c r="A306" s="33"/>
      <c r="B306" s="33"/>
      <c r="C306" s="33"/>
      <c r="D306" s="33"/>
      <c r="E306" s="33"/>
      <c r="F306" s="33"/>
      <c r="G306" s="33"/>
      <c r="H306" s="33"/>
      <c r="I306" s="34"/>
      <c r="J306" s="34"/>
      <c r="K306" s="34"/>
      <c r="L306" s="34"/>
      <c r="M306" s="34"/>
      <c r="N306" s="35"/>
      <c r="O306" s="35"/>
      <c r="P306" s="35"/>
      <c r="Q306" s="33"/>
      <c r="R306" s="36"/>
      <c r="S306" s="33"/>
      <c r="T306" s="34"/>
      <c r="U306" s="34"/>
      <c r="V306" s="34"/>
      <c r="W306" s="37"/>
    </row>
    <row r="307" spans="1:23">
      <c r="A307" s="33"/>
      <c r="B307" s="33"/>
      <c r="C307" s="33"/>
      <c r="D307" s="33"/>
      <c r="E307" s="33"/>
      <c r="F307" s="33"/>
      <c r="G307" s="33"/>
      <c r="H307" s="33"/>
      <c r="I307" s="34"/>
      <c r="J307" s="34"/>
      <c r="K307" s="34"/>
      <c r="L307" s="34"/>
      <c r="M307" s="34"/>
      <c r="N307" s="35"/>
      <c r="O307" s="35"/>
      <c r="P307" s="35"/>
      <c r="Q307" s="33"/>
      <c r="R307" s="36"/>
      <c r="S307" s="33"/>
      <c r="T307" s="34"/>
      <c r="U307" s="34"/>
      <c r="V307" s="34"/>
      <c r="W307" s="37"/>
    </row>
    <row r="308" spans="1:23">
      <c r="A308" s="33"/>
      <c r="B308" s="33"/>
      <c r="C308" s="33"/>
      <c r="D308" s="33"/>
      <c r="E308" s="33"/>
      <c r="F308" s="33"/>
      <c r="G308" s="33"/>
      <c r="H308" s="33"/>
      <c r="I308" s="34"/>
      <c r="J308" s="34"/>
      <c r="K308" s="34"/>
      <c r="L308" s="34"/>
      <c r="M308" s="34"/>
      <c r="N308" s="35"/>
      <c r="O308" s="35"/>
      <c r="P308" s="35"/>
      <c r="Q308" s="33"/>
      <c r="R308" s="36"/>
      <c r="S308" s="33"/>
      <c r="T308" s="34"/>
      <c r="U308" s="34"/>
      <c r="V308" s="34"/>
      <c r="W308" s="37"/>
    </row>
    <row r="309" spans="1:23">
      <c r="A309" s="33"/>
      <c r="B309" s="33"/>
      <c r="C309" s="33"/>
      <c r="D309" s="33"/>
      <c r="E309" s="33"/>
      <c r="F309" s="33"/>
      <c r="G309" s="33"/>
      <c r="H309" s="33"/>
      <c r="I309" s="34"/>
      <c r="J309" s="34"/>
      <c r="K309" s="34"/>
      <c r="L309" s="34"/>
      <c r="M309" s="34"/>
      <c r="N309" s="35"/>
      <c r="O309" s="35"/>
      <c r="P309" s="35"/>
      <c r="Q309" s="33"/>
      <c r="R309" s="36"/>
      <c r="S309" s="33"/>
      <c r="T309" s="34"/>
      <c r="U309" s="34"/>
      <c r="V309" s="34"/>
      <c r="W309" s="37"/>
    </row>
    <row r="310" spans="1:23">
      <c r="A310" s="33"/>
      <c r="B310" s="33"/>
      <c r="C310" s="33"/>
      <c r="D310" s="33"/>
      <c r="E310" s="33"/>
      <c r="F310" s="33"/>
      <c r="G310" s="33"/>
      <c r="H310" s="33"/>
      <c r="I310" s="34"/>
      <c r="J310" s="34"/>
      <c r="K310" s="34"/>
      <c r="L310" s="34"/>
      <c r="M310" s="34"/>
      <c r="N310" s="35"/>
      <c r="O310" s="35"/>
      <c r="P310" s="35"/>
      <c r="Q310" s="33"/>
      <c r="R310" s="36"/>
      <c r="S310" s="33"/>
      <c r="T310" s="34"/>
      <c r="U310" s="34"/>
      <c r="V310" s="34"/>
      <c r="W310" s="37"/>
    </row>
    <row r="311" spans="1:23">
      <c r="A311" s="33"/>
      <c r="B311" s="33"/>
      <c r="C311" s="33"/>
      <c r="D311" s="33"/>
      <c r="E311" s="33"/>
      <c r="F311" s="33"/>
      <c r="G311" s="33"/>
      <c r="H311" s="33"/>
      <c r="I311" s="34"/>
      <c r="J311" s="34"/>
      <c r="K311" s="34"/>
      <c r="L311" s="34"/>
      <c r="M311" s="34"/>
      <c r="N311" s="35"/>
      <c r="O311" s="35"/>
      <c r="P311" s="35"/>
      <c r="Q311" s="33"/>
      <c r="R311" s="36"/>
      <c r="S311" s="33"/>
      <c r="T311" s="34"/>
      <c r="U311" s="34"/>
      <c r="V311" s="34"/>
      <c r="W311" s="37"/>
    </row>
    <row r="312" spans="1:23">
      <c r="A312" s="33"/>
      <c r="B312" s="33"/>
      <c r="C312" s="33"/>
      <c r="D312" s="33"/>
      <c r="E312" s="33"/>
      <c r="F312" s="33"/>
      <c r="G312" s="33"/>
      <c r="H312" s="33"/>
      <c r="I312" s="34"/>
      <c r="J312" s="34"/>
      <c r="K312" s="34"/>
      <c r="L312" s="34"/>
      <c r="M312" s="34"/>
      <c r="N312" s="35"/>
      <c r="O312" s="35"/>
      <c r="P312" s="35"/>
      <c r="Q312" s="33"/>
      <c r="R312" s="36"/>
      <c r="S312" s="33"/>
      <c r="T312" s="34"/>
      <c r="U312" s="34"/>
      <c r="V312" s="34"/>
      <c r="W312" s="37"/>
    </row>
    <row r="313" spans="1:23">
      <c r="A313" s="33"/>
      <c r="B313" s="33"/>
      <c r="C313" s="33"/>
      <c r="D313" s="33"/>
      <c r="E313" s="33"/>
      <c r="F313" s="33"/>
      <c r="G313" s="33"/>
      <c r="H313" s="33"/>
      <c r="I313" s="34"/>
      <c r="J313" s="34"/>
      <c r="K313" s="34"/>
      <c r="L313" s="34"/>
      <c r="M313" s="34"/>
      <c r="N313" s="35"/>
      <c r="O313" s="35"/>
      <c r="P313" s="35"/>
      <c r="Q313" s="33"/>
      <c r="R313" s="36"/>
      <c r="S313" s="33"/>
      <c r="T313" s="34"/>
      <c r="U313" s="34"/>
      <c r="V313" s="34"/>
      <c r="W313" s="37"/>
    </row>
    <row r="314" spans="1:23">
      <c r="A314" s="33"/>
      <c r="B314" s="33"/>
      <c r="C314" s="33"/>
      <c r="D314" s="33"/>
      <c r="E314" s="33"/>
      <c r="F314" s="33"/>
      <c r="G314" s="33"/>
      <c r="H314" s="33"/>
      <c r="I314" s="34"/>
      <c r="J314" s="34"/>
      <c r="K314" s="34"/>
      <c r="L314" s="34"/>
      <c r="M314" s="34"/>
      <c r="N314" s="35"/>
      <c r="O314" s="35"/>
      <c r="P314" s="35"/>
      <c r="Q314" s="33"/>
      <c r="R314" s="36"/>
      <c r="S314" s="33"/>
      <c r="T314" s="34"/>
      <c r="U314" s="34"/>
      <c r="V314" s="34"/>
      <c r="W314" s="37"/>
    </row>
    <row r="315" spans="1:23">
      <c r="A315" s="33"/>
      <c r="B315" s="33"/>
      <c r="C315" s="33"/>
      <c r="D315" s="33"/>
      <c r="E315" s="33"/>
      <c r="F315" s="33"/>
      <c r="G315" s="33"/>
      <c r="H315" s="33"/>
      <c r="I315" s="34"/>
      <c r="J315" s="34"/>
      <c r="K315" s="34"/>
      <c r="L315" s="34"/>
      <c r="M315" s="34"/>
      <c r="N315" s="35"/>
      <c r="O315" s="35"/>
      <c r="P315" s="35"/>
      <c r="Q315" s="33"/>
      <c r="R315" s="36"/>
      <c r="S315" s="33"/>
      <c r="T315" s="34"/>
      <c r="U315" s="34"/>
      <c r="V315" s="34"/>
      <c r="W315" s="37"/>
    </row>
    <row r="316" spans="1:23">
      <c r="A316" s="33"/>
      <c r="B316" s="33"/>
      <c r="C316" s="33"/>
      <c r="D316" s="33"/>
      <c r="E316" s="33"/>
      <c r="F316" s="33"/>
      <c r="G316" s="33"/>
      <c r="H316" s="33"/>
      <c r="I316" s="34"/>
      <c r="J316" s="34"/>
      <c r="K316" s="34"/>
      <c r="L316" s="34"/>
      <c r="M316" s="34"/>
      <c r="N316" s="35"/>
      <c r="O316" s="35"/>
      <c r="P316" s="35"/>
      <c r="Q316" s="33"/>
      <c r="R316" s="36"/>
      <c r="S316" s="33"/>
      <c r="T316" s="34"/>
      <c r="U316" s="34"/>
      <c r="V316" s="34"/>
      <c r="W316" s="37"/>
    </row>
    <row r="317" spans="1:23">
      <c r="A317" s="33"/>
      <c r="B317" s="33"/>
      <c r="C317" s="33"/>
      <c r="D317" s="33"/>
      <c r="E317" s="33"/>
      <c r="F317" s="33"/>
      <c r="G317" s="33"/>
      <c r="H317" s="33"/>
      <c r="I317" s="34"/>
      <c r="J317" s="34"/>
      <c r="K317" s="34"/>
      <c r="L317" s="34"/>
      <c r="M317" s="34"/>
      <c r="N317" s="35"/>
      <c r="O317" s="35"/>
      <c r="P317" s="35"/>
      <c r="Q317" s="33"/>
      <c r="R317" s="36"/>
      <c r="S317" s="33"/>
      <c r="T317" s="34"/>
      <c r="U317" s="34"/>
      <c r="V317" s="34"/>
      <c r="W317" s="37"/>
    </row>
    <row r="318" spans="1:23">
      <c r="A318" s="33"/>
      <c r="B318" s="33"/>
      <c r="C318" s="33"/>
      <c r="D318" s="33"/>
      <c r="E318" s="33"/>
      <c r="F318" s="33"/>
      <c r="G318" s="33"/>
      <c r="H318" s="33"/>
      <c r="I318" s="34"/>
      <c r="J318" s="34"/>
      <c r="K318" s="34"/>
      <c r="L318" s="34"/>
      <c r="M318" s="34"/>
      <c r="N318" s="35"/>
      <c r="O318" s="35"/>
      <c r="P318" s="35"/>
      <c r="Q318" s="33"/>
      <c r="R318" s="36"/>
      <c r="S318" s="33"/>
      <c r="T318" s="34"/>
      <c r="U318" s="34"/>
      <c r="V318" s="34"/>
      <c r="W318" s="37"/>
    </row>
    <row r="319" spans="1:23">
      <c r="A319" s="33"/>
      <c r="B319" s="33"/>
      <c r="C319" s="33"/>
      <c r="D319" s="33"/>
      <c r="E319" s="33"/>
      <c r="F319" s="33"/>
      <c r="G319" s="33"/>
      <c r="H319" s="33"/>
      <c r="I319" s="34"/>
      <c r="J319" s="34"/>
      <c r="K319" s="34"/>
      <c r="L319" s="34"/>
      <c r="M319" s="34"/>
      <c r="N319" s="35"/>
      <c r="O319" s="35"/>
      <c r="P319" s="35"/>
      <c r="Q319" s="33"/>
      <c r="R319" s="36"/>
      <c r="S319" s="33"/>
      <c r="T319" s="34"/>
      <c r="U319" s="34"/>
      <c r="V319" s="34"/>
      <c r="W319" s="37"/>
    </row>
    <row r="320" spans="1:23">
      <c r="A320" s="33"/>
      <c r="B320" s="33"/>
      <c r="C320" s="33"/>
      <c r="D320" s="33"/>
      <c r="E320" s="33"/>
      <c r="F320" s="33"/>
      <c r="G320" s="33"/>
      <c r="H320" s="33"/>
      <c r="I320" s="34"/>
      <c r="J320" s="34"/>
      <c r="K320" s="34"/>
      <c r="L320" s="34"/>
      <c r="M320" s="34"/>
      <c r="N320" s="35"/>
      <c r="O320" s="35"/>
      <c r="P320" s="35"/>
      <c r="Q320" s="33"/>
      <c r="R320" s="36"/>
      <c r="S320" s="33"/>
      <c r="T320" s="34"/>
      <c r="U320" s="34"/>
      <c r="V320" s="34"/>
      <c r="W320" s="37"/>
    </row>
    <row r="321" spans="1:23">
      <c r="A321" s="33"/>
      <c r="B321" s="33"/>
      <c r="C321" s="33"/>
      <c r="D321" s="33"/>
      <c r="E321" s="33"/>
      <c r="F321" s="33"/>
      <c r="G321" s="33"/>
      <c r="H321" s="33"/>
      <c r="I321" s="34"/>
      <c r="J321" s="34"/>
      <c r="K321" s="34"/>
      <c r="L321" s="34"/>
      <c r="M321" s="34"/>
      <c r="N321" s="35"/>
      <c r="O321" s="35"/>
      <c r="P321" s="35"/>
      <c r="Q321" s="33"/>
      <c r="R321" s="36"/>
      <c r="S321" s="33"/>
      <c r="T321" s="34"/>
      <c r="U321" s="34"/>
      <c r="V321" s="34"/>
      <c r="W321" s="37"/>
    </row>
    <row r="322" spans="1:23">
      <c r="A322" s="33"/>
      <c r="B322" s="33"/>
      <c r="C322" s="33"/>
      <c r="D322" s="33"/>
      <c r="E322" s="33"/>
      <c r="F322" s="33"/>
      <c r="G322" s="33"/>
      <c r="H322" s="33"/>
      <c r="I322" s="34"/>
      <c r="J322" s="34"/>
      <c r="K322" s="34"/>
      <c r="L322" s="34"/>
      <c r="M322" s="34"/>
      <c r="N322" s="35"/>
      <c r="O322" s="35"/>
      <c r="P322" s="35"/>
      <c r="Q322" s="33"/>
      <c r="R322" s="36"/>
      <c r="S322" s="33"/>
      <c r="T322" s="34"/>
      <c r="U322" s="34"/>
      <c r="V322" s="34"/>
      <c r="W322" s="37"/>
    </row>
    <row r="323" spans="1:23">
      <c r="A323" s="33"/>
      <c r="B323" s="33"/>
      <c r="C323" s="33"/>
      <c r="D323" s="33"/>
      <c r="E323" s="33"/>
      <c r="F323" s="33"/>
      <c r="G323" s="33"/>
      <c r="H323" s="33"/>
      <c r="I323" s="34"/>
      <c r="J323" s="34"/>
      <c r="K323" s="34"/>
      <c r="L323" s="34"/>
      <c r="M323" s="34"/>
      <c r="N323" s="35"/>
      <c r="O323" s="35"/>
      <c r="P323" s="35"/>
      <c r="Q323" s="33"/>
      <c r="R323" s="36"/>
      <c r="S323" s="33"/>
      <c r="T323" s="34"/>
      <c r="U323" s="34"/>
      <c r="V323" s="34"/>
      <c r="W323" s="37"/>
    </row>
    <row r="324" spans="1:23">
      <c r="A324" s="33"/>
      <c r="B324" s="33"/>
      <c r="C324" s="33"/>
      <c r="D324" s="33"/>
      <c r="E324" s="33"/>
      <c r="F324" s="33"/>
      <c r="G324" s="33"/>
      <c r="H324" s="33"/>
      <c r="I324" s="34"/>
      <c r="J324" s="34"/>
      <c r="K324" s="34"/>
      <c r="L324" s="34"/>
      <c r="M324" s="34"/>
      <c r="N324" s="35"/>
      <c r="O324" s="35"/>
      <c r="P324" s="35"/>
      <c r="Q324" s="33"/>
      <c r="R324" s="36"/>
      <c r="S324" s="33"/>
      <c r="T324" s="34"/>
      <c r="U324" s="34"/>
      <c r="V324" s="34"/>
      <c r="W324" s="37"/>
    </row>
    <row r="325" spans="1:23">
      <c r="A325" s="33"/>
      <c r="B325" s="33"/>
      <c r="C325" s="33"/>
      <c r="D325" s="33"/>
      <c r="E325" s="33"/>
      <c r="F325" s="33"/>
      <c r="G325" s="33"/>
      <c r="H325" s="33"/>
      <c r="I325" s="34"/>
      <c r="J325" s="34"/>
      <c r="K325" s="34"/>
      <c r="L325" s="34"/>
      <c r="M325" s="34"/>
      <c r="N325" s="35"/>
      <c r="O325" s="35"/>
      <c r="P325" s="35"/>
      <c r="Q325" s="33"/>
      <c r="R325" s="36"/>
      <c r="S325" s="33"/>
      <c r="T325" s="34"/>
      <c r="U325" s="34"/>
      <c r="V325" s="34"/>
      <c r="W325" s="37"/>
    </row>
    <row r="326" spans="1:23">
      <c r="A326" s="33"/>
      <c r="B326" s="33"/>
      <c r="C326" s="33"/>
      <c r="D326" s="33"/>
      <c r="E326" s="33"/>
      <c r="F326" s="33"/>
      <c r="G326" s="33"/>
      <c r="H326" s="33"/>
      <c r="I326" s="34"/>
      <c r="J326" s="34"/>
      <c r="K326" s="34"/>
      <c r="L326" s="34"/>
      <c r="M326" s="34"/>
      <c r="N326" s="35"/>
      <c r="O326" s="35"/>
      <c r="P326" s="35"/>
      <c r="Q326" s="33"/>
      <c r="R326" s="36"/>
      <c r="S326" s="33"/>
      <c r="T326" s="34"/>
      <c r="U326" s="34"/>
      <c r="V326" s="34"/>
      <c r="W326" s="37"/>
    </row>
    <row r="327" spans="1:23">
      <c r="A327" s="33"/>
      <c r="B327" s="33"/>
      <c r="C327" s="33"/>
      <c r="D327" s="33"/>
      <c r="E327" s="33"/>
      <c r="F327" s="33"/>
      <c r="G327" s="33"/>
      <c r="H327" s="33"/>
      <c r="I327" s="34"/>
      <c r="J327" s="34"/>
      <c r="K327" s="34"/>
      <c r="L327" s="34"/>
      <c r="M327" s="34"/>
      <c r="N327" s="35"/>
      <c r="O327" s="35"/>
      <c r="P327" s="35"/>
      <c r="Q327" s="33"/>
      <c r="R327" s="36"/>
      <c r="S327" s="33"/>
      <c r="T327" s="34"/>
      <c r="U327" s="34"/>
      <c r="V327" s="34"/>
      <c r="W327" s="37"/>
    </row>
    <row r="328" spans="1:23">
      <c r="A328" s="33"/>
      <c r="B328" s="33"/>
      <c r="C328" s="33"/>
      <c r="D328" s="33"/>
      <c r="E328" s="33"/>
      <c r="F328" s="33"/>
      <c r="G328" s="33"/>
      <c r="H328" s="33"/>
      <c r="I328" s="34"/>
      <c r="J328" s="34"/>
      <c r="K328" s="34"/>
      <c r="L328" s="34"/>
      <c r="M328" s="34"/>
      <c r="N328" s="35"/>
      <c r="O328" s="35"/>
      <c r="P328" s="35"/>
      <c r="Q328" s="33"/>
      <c r="R328" s="36"/>
      <c r="S328" s="33"/>
      <c r="T328" s="34"/>
      <c r="U328" s="34"/>
      <c r="V328" s="34"/>
      <c r="W328" s="37"/>
    </row>
    <row r="329" spans="1:23">
      <c r="A329" s="33"/>
      <c r="B329" s="33"/>
      <c r="C329" s="33"/>
      <c r="D329" s="33"/>
      <c r="E329" s="33"/>
      <c r="F329" s="33"/>
      <c r="G329" s="33"/>
      <c r="H329" s="33"/>
      <c r="I329" s="34"/>
      <c r="J329" s="34"/>
      <c r="K329" s="34"/>
      <c r="L329" s="34"/>
      <c r="M329" s="34"/>
      <c r="N329" s="35"/>
      <c r="O329" s="35"/>
      <c r="P329" s="35"/>
      <c r="Q329" s="33"/>
      <c r="R329" s="36"/>
      <c r="S329" s="33"/>
      <c r="T329" s="34"/>
      <c r="U329" s="34"/>
      <c r="V329" s="34"/>
      <c r="W329" s="37"/>
    </row>
    <row r="330" spans="1:23">
      <c r="A330" s="33"/>
      <c r="B330" s="33"/>
      <c r="C330" s="33"/>
      <c r="D330" s="33"/>
      <c r="E330" s="33"/>
      <c r="F330" s="33"/>
      <c r="G330" s="33"/>
      <c r="H330" s="33"/>
      <c r="I330" s="34"/>
      <c r="J330" s="34"/>
      <c r="K330" s="34"/>
      <c r="L330" s="34"/>
      <c r="M330" s="34"/>
      <c r="N330" s="35"/>
      <c r="O330" s="35"/>
      <c r="P330" s="35"/>
      <c r="Q330" s="33"/>
      <c r="R330" s="36"/>
      <c r="S330" s="33"/>
      <c r="T330" s="34"/>
      <c r="U330" s="34"/>
      <c r="V330" s="34"/>
      <c r="W330" s="37"/>
    </row>
    <row r="331" spans="1:23">
      <c r="A331" s="33"/>
      <c r="B331" s="33"/>
      <c r="C331" s="33"/>
      <c r="D331" s="33"/>
      <c r="E331" s="33"/>
      <c r="F331" s="33"/>
      <c r="G331" s="33"/>
      <c r="H331" s="33"/>
      <c r="I331" s="34"/>
      <c r="J331" s="34"/>
      <c r="K331" s="34"/>
      <c r="L331" s="34"/>
      <c r="M331" s="34"/>
      <c r="N331" s="35"/>
      <c r="O331" s="35"/>
      <c r="P331" s="35"/>
      <c r="Q331" s="33"/>
      <c r="R331" s="36"/>
      <c r="S331" s="33"/>
      <c r="T331" s="34"/>
      <c r="U331" s="34"/>
      <c r="V331" s="34"/>
      <c r="W331" s="37"/>
    </row>
    <row r="332" spans="1:23">
      <c r="A332" s="33"/>
      <c r="B332" s="33"/>
      <c r="C332" s="33"/>
      <c r="D332" s="33"/>
      <c r="E332" s="33"/>
      <c r="F332" s="33"/>
      <c r="G332" s="33"/>
      <c r="H332" s="33"/>
      <c r="I332" s="34"/>
      <c r="J332" s="34"/>
      <c r="K332" s="34"/>
      <c r="L332" s="34"/>
      <c r="M332" s="34"/>
      <c r="N332" s="35"/>
      <c r="O332" s="35"/>
      <c r="P332" s="35"/>
      <c r="Q332" s="33"/>
      <c r="R332" s="36"/>
      <c r="S332" s="33"/>
      <c r="T332" s="34"/>
      <c r="U332" s="34"/>
      <c r="V332" s="34"/>
      <c r="W332" s="37"/>
    </row>
    <row r="333" spans="1:23">
      <c r="A333" s="33"/>
      <c r="B333" s="33"/>
      <c r="C333" s="33"/>
      <c r="D333" s="33"/>
      <c r="E333" s="33"/>
      <c r="F333" s="33"/>
      <c r="G333" s="33"/>
      <c r="H333" s="33"/>
      <c r="I333" s="34"/>
      <c r="J333" s="34"/>
      <c r="K333" s="34"/>
      <c r="L333" s="34"/>
      <c r="M333" s="34"/>
      <c r="N333" s="35"/>
      <c r="O333" s="35"/>
      <c r="P333" s="35"/>
      <c r="Q333" s="33"/>
      <c r="R333" s="36"/>
      <c r="S333" s="33"/>
      <c r="T333" s="34"/>
      <c r="U333" s="34"/>
      <c r="V333" s="34"/>
      <c r="W333" s="37"/>
    </row>
    <row r="334" spans="1:23">
      <c r="A334" s="33"/>
      <c r="B334" s="33"/>
      <c r="C334" s="33"/>
      <c r="D334" s="33"/>
      <c r="E334" s="33"/>
      <c r="F334" s="33"/>
      <c r="G334" s="33"/>
      <c r="H334" s="33"/>
      <c r="I334" s="34"/>
      <c r="J334" s="34"/>
      <c r="K334" s="34"/>
      <c r="L334" s="34"/>
      <c r="M334" s="34"/>
      <c r="N334" s="35"/>
      <c r="O334" s="35"/>
      <c r="P334" s="35"/>
      <c r="Q334" s="33"/>
      <c r="R334" s="36"/>
      <c r="S334" s="33"/>
      <c r="T334" s="34"/>
      <c r="U334" s="34"/>
      <c r="V334" s="34"/>
      <c r="W334" s="37"/>
    </row>
    <row r="335" spans="1:23">
      <c r="A335" s="33"/>
      <c r="B335" s="33"/>
      <c r="C335" s="33"/>
      <c r="D335" s="33"/>
      <c r="E335" s="33"/>
      <c r="F335" s="33"/>
      <c r="G335" s="33"/>
      <c r="H335" s="33"/>
      <c r="I335" s="34"/>
      <c r="J335" s="34"/>
      <c r="K335" s="34"/>
      <c r="L335" s="34"/>
      <c r="M335" s="34"/>
      <c r="N335" s="35"/>
      <c r="O335" s="35"/>
      <c r="P335" s="35"/>
      <c r="Q335" s="33"/>
      <c r="R335" s="36"/>
      <c r="S335" s="33"/>
      <c r="T335" s="34"/>
      <c r="U335" s="34"/>
      <c r="V335" s="34"/>
      <c r="W335" s="37"/>
    </row>
    <row r="336" spans="1:23">
      <c r="A336" s="33"/>
      <c r="B336" s="33"/>
      <c r="C336" s="33"/>
      <c r="D336" s="33"/>
      <c r="E336" s="33"/>
      <c r="F336" s="33"/>
      <c r="G336" s="33"/>
      <c r="H336" s="33"/>
      <c r="I336" s="34"/>
      <c r="J336" s="34"/>
      <c r="K336" s="34"/>
      <c r="L336" s="34"/>
      <c r="M336" s="34"/>
      <c r="N336" s="35"/>
      <c r="O336" s="35"/>
      <c r="P336" s="35"/>
      <c r="Q336" s="33"/>
      <c r="R336" s="36"/>
      <c r="S336" s="33"/>
      <c r="T336" s="34"/>
      <c r="U336" s="34"/>
      <c r="V336" s="34"/>
      <c r="W336" s="37"/>
    </row>
    <row r="337" spans="1:23">
      <c r="A337" s="33"/>
      <c r="B337" s="33"/>
      <c r="C337" s="33"/>
      <c r="D337" s="33"/>
      <c r="E337" s="33"/>
      <c r="F337" s="33"/>
      <c r="G337" s="33"/>
      <c r="H337" s="33"/>
      <c r="I337" s="34"/>
      <c r="J337" s="34"/>
      <c r="K337" s="34"/>
      <c r="L337" s="34"/>
      <c r="M337" s="34"/>
      <c r="N337" s="35"/>
      <c r="O337" s="35"/>
      <c r="P337" s="35"/>
      <c r="Q337" s="33"/>
      <c r="R337" s="36"/>
      <c r="S337" s="33"/>
      <c r="T337" s="34"/>
      <c r="U337" s="34"/>
      <c r="V337" s="34"/>
      <c r="W337" s="37"/>
    </row>
    <row r="338" spans="1:23">
      <c r="A338" s="33"/>
      <c r="B338" s="33"/>
      <c r="C338" s="33"/>
      <c r="D338" s="33"/>
      <c r="E338" s="33"/>
      <c r="F338" s="33"/>
      <c r="G338" s="33"/>
      <c r="H338" s="33"/>
      <c r="I338" s="34"/>
      <c r="J338" s="34"/>
      <c r="K338" s="34"/>
      <c r="L338" s="34"/>
      <c r="M338" s="34"/>
      <c r="N338" s="35"/>
      <c r="O338" s="35"/>
      <c r="P338" s="35"/>
      <c r="Q338" s="33"/>
      <c r="R338" s="36"/>
      <c r="S338" s="33"/>
      <c r="T338" s="34"/>
      <c r="U338" s="34"/>
      <c r="V338" s="34"/>
      <c r="W338" s="37"/>
    </row>
    <row r="339" spans="1:23">
      <c r="A339" s="33"/>
      <c r="B339" s="33"/>
      <c r="C339" s="33"/>
      <c r="D339" s="33"/>
      <c r="E339" s="33"/>
      <c r="F339" s="33"/>
      <c r="G339" s="33"/>
      <c r="H339" s="33"/>
      <c r="I339" s="34"/>
      <c r="J339" s="34"/>
      <c r="K339" s="34"/>
      <c r="L339" s="34"/>
      <c r="M339" s="34"/>
      <c r="N339" s="35"/>
      <c r="O339" s="35"/>
      <c r="P339" s="35"/>
      <c r="Q339" s="33"/>
      <c r="R339" s="36"/>
      <c r="S339" s="33"/>
      <c r="T339" s="34"/>
      <c r="U339" s="34"/>
      <c r="V339" s="34"/>
      <c r="W339" s="37"/>
    </row>
    <row r="340" spans="1:23">
      <c r="A340" s="33"/>
      <c r="B340" s="33"/>
      <c r="C340" s="33"/>
      <c r="D340" s="33"/>
      <c r="E340" s="33"/>
      <c r="F340" s="33"/>
      <c r="G340" s="33"/>
      <c r="H340" s="33"/>
      <c r="I340" s="34"/>
      <c r="J340" s="34"/>
      <c r="K340" s="34"/>
      <c r="L340" s="34"/>
      <c r="M340" s="34"/>
      <c r="N340" s="35"/>
      <c r="O340" s="35"/>
      <c r="P340" s="35"/>
      <c r="Q340" s="33"/>
      <c r="R340" s="36"/>
      <c r="S340" s="33"/>
      <c r="T340" s="34"/>
      <c r="U340" s="34"/>
      <c r="V340" s="34"/>
      <c r="W340" s="37"/>
    </row>
    <row r="341" spans="1:23">
      <c r="A341" s="33"/>
      <c r="B341" s="33"/>
      <c r="C341" s="33"/>
      <c r="D341" s="33"/>
      <c r="E341" s="33"/>
      <c r="F341" s="33"/>
      <c r="G341" s="33"/>
      <c r="H341" s="33"/>
      <c r="I341" s="34"/>
      <c r="J341" s="34"/>
      <c r="K341" s="34"/>
      <c r="L341" s="34"/>
      <c r="M341" s="34"/>
      <c r="N341" s="35"/>
      <c r="O341" s="35"/>
      <c r="P341" s="35"/>
      <c r="Q341" s="33"/>
      <c r="R341" s="36"/>
      <c r="S341" s="33"/>
      <c r="T341" s="34"/>
      <c r="U341" s="34"/>
      <c r="V341" s="34"/>
      <c r="W341" s="37"/>
    </row>
    <row r="342" spans="1:23">
      <c r="A342" s="33"/>
      <c r="B342" s="33"/>
      <c r="C342" s="33"/>
      <c r="D342" s="33"/>
      <c r="E342" s="33"/>
      <c r="F342" s="33"/>
      <c r="G342" s="33"/>
      <c r="H342" s="33"/>
      <c r="I342" s="34"/>
      <c r="J342" s="34"/>
      <c r="K342" s="34"/>
      <c r="L342" s="34"/>
      <c r="M342" s="34"/>
      <c r="N342" s="35"/>
      <c r="O342" s="35"/>
      <c r="P342" s="35"/>
      <c r="Q342" s="33"/>
      <c r="R342" s="36"/>
      <c r="S342" s="33"/>
      <c r="T342" s="34"/>
      <c r="U342" s="34"/>
      <c r="V342" s="34"/>
      <c r="W342" s="37"/>
    </row>
    <row r="343" spans="1:23">
      <c r="A343" s="33"/>
      <c r="B343" s="33"/>
      <c r="C343" s="33"/>
      <c r="D343" s="33"/>
      <c r="E343" s="33"/>
      <c r="F343" s="33"/>
      <c r="G343" s="33"/>
      <c r="H343" s="33"/>
      <c r="I343" s="34"/>
      <c r="J343" s="34"/>
      <c r="K343" s="34"/>
      <c r="L343" s="34"/>
      <c r="M343" s="34"/>
      <c r="N343" s="35"/>
      <c r="O343" s="35"/>
      <c r="P343" s="35"/>
      <c r="Q343" s="33"/>
      <c r="R343" s="36"/>
      <c r="S343" s="33"/>
      <c r="T343" s="34"/>
      <c r="U343" s="34"/>
      <c r="V343" s="34"/>
      <c r="W343" s="37"/>
    </row>
    <row r="344" spans="1:23">
      <c r="A344" s="33"/>
      <c r="B344" s="33"/>
      <c r="C344" s="33"/>
      <c r="D344" s="33"/>
      <c r="E344" s="33"/>
      <c r="F344" s="33"/>
      <c r="G344" s="33"/>
      <c r="H344" s="33"/>
      <c r="I344" s="34"/>
      <c r="J344" s="34"/>
      <c r="K344" s="34"/>
      <c r="L344" s="34"/>
      <c r="M344" s="34"/>
      <c r="N344" s="35"/>
      <c r="O344" s="35"/>
      <c r="P344" s="35"/>
      <c r="Q344" s="33"/>
      <c r="R344" s="36"/>
      <c r="S344" s="33"/>
      <c r="T344" s="34"/>
      <c r="U344" s="34"/>
      <c r="V344" s="34"/>
      <c r="W344" s="37"/>
    </row>
    <row r="345" spans="1:23">
      <c r="A345" s="33"/>
      <c r="B345" s="33"/>
      <c r="C345" s="33"/>
      <c r="D345" s="33"/>
      <c r="E345" s="33"/>
      <c r="F345" s="33"/>
      <c r="G345" s="33"/>
      <c r="H345" s="33"/>
      <c r="I345" s="34"/>
      <c r="J345" s="34"/>
      <c r="K345" s="34"/>
      <c r="L345" s="34"/>
      <c r="M345" s="34"/>
      <c r="N345" s="35"/>
      <c r="O345" s="35"/>
      <c r="P345" s="35"/>
      <c r="Q345" s="33"/>
      <c r="R345" s="36"/>
      <c r="S345" s="33"/>
      <c r="T345" s="34"/>
      <c r="U345" s="34"/>
      <c r="V345" s="34"/>
      <c r="W345" s="37"/>
    </row>
    <row r="346" spans="1:23">
      <c r="A346" s="33"/>
      <c r="B346" s="33"/>
      <c r="C346" s="33"/>
      <c r="D346" s="33"/>
      <c r="E346" s="33"/>
      <c r="F346" s="33"/>
      <c r="G346" s="33"/>
      <c r="H346" s="33"/>
      <c r="I346" s="34"/>
      <c r="J346" s="34"/>
      <c r="K346" s="34"/>
      <c r="L346" s="34"/>
      <c r="M346" s="34"/>
      <c r="N346" s="35"/>
      <c r="O346" s="35"/>
      <c r="P346" s="35"/>
      <c r="Q346" s="33"/>
      <c r="R346" s="36"/>
      <c r="S346" s="33"/>
      <c r="T346" s="34"/>
      <c r="U346" s="34"/>
      <c r="V346" s="34"/>
      <c r="W346" s="37"/>
    </row>
    <row r="347" spans="1:23">
      <c r="A347" s="33"/>
      <c r="B347" s="33"/>
      <c r="C347" s="33"/>
      <c r="D347" s="33"/>
      <c r="E347" s="33"/>
      <c r="F347" s="33"/>
      <c r="G347" s="33"/>
      <c r="H347" s="33"/>
      <c r="I347" s="34"/>
      <c r="J347" s="34"/>
      <c r="K347" s="34"/>
      <c r="L347" s="34"/>
      <c r="M347" s="34"/>
      <c r="N347" s="35"/>
      <c r="O347" s="35"/>
      <c r="P347" s="35"/>
      <c r="Q347" s="33"/>
      <c r="R347" s="36"/>
      <c r="S347" s="33"/>
      <c r="T347" s="34"/>
      <c r="U347" s="34"/>
      <c r="V347" s="34"/>
      <c r="W347" s="37"/>
    </row>
    <row r="348" spans="1:23">
      <c r="A348" s="33"/>
      <c r="B348" s="33"/>
      <c r="C348" s="33"/>
      <c r="D348" s="33"/>
      <c r="E348" s="33"/>
      <c r="F348" s="33"/>
      <c r="G348" s="33"/>
      <c r="H348" s="33"/>
      <c r="I348" s="34"/>
      <c r="J348" s="34"/>
      <c r="K348" s="34"/>
      <c r="L348" s="34"/>
      <c r="M348" s="34"/>
      <c r="N348" s="35"/>
      <c r="O348" s="35"/>
      <c r="P348" s="35"/>
      <c r="Q348" s="33"/>
      <c r="R348" s="36"/>
      <c r="S348" s="33"/>
      <c r="T348" s="34"/>
      <c r="U348" s="34"/>
      <c r="V348" s="34"/>
      <c r="W348" s="37"/>
    </row>
    <row r="349" spans="1:23">
      <c r="A349" s="33"/>
      <c r="B349" s="33"/>
      <c r="C349" s="33"/>
      <c r="D349" s="33"/>
      <c r="E349" s="33"/>
      <c r="F349" s="33"/>
      <c r="G349" s="33"/>
      <c r="H349" s="33"/>
      <c r="I349" s="34"/>
      <c r="J349" s="34"/>
      <c r="K349" s="34"/>
      <c r="L349" s="34"/>
      <c r="M349" s="34"/>
      <c r="N349" s="35"/>
      <c r="O349" s="35"/>
      <c r="P349" s="35"/>
      <c r="Q349" s="33"/>
      <c r="R349" s="36"/>
      <c r="S349" s="33"/>
      <c r="T349" s="34"/>
      <c r="U349" s="34"/>
      <c r="V349" s="34"/>
      <c r="W349" s="37"/>
    </row>
    <row r="350" spans="1:23">
      <c r="A350" s="33"/>
      <c r="B350" s="33"/>
      <c r="C350" s="33"/>
      <c r="D350" s="33"/>
      <c r="E350" s="33"/>
      <c r="F350" s="33"/>
      <c r="G350" s="33"/>
      <c r="H350" s="33"/>
      <c r="I350" s="34"/>
      <c r="J350" s="34"/>
      <c r="K350" s="34"/>
      <c r="L350" s="34"/>
      <c r="M350" s="34"/>
      <c r="N350" s="35"/>
      <c r="O350" s="35"/>
      <c r="P350" s="35"/>
      <c r="Q350" s="33"/>
      <c r="R350" s="36"/>
      <c r="S350" s="33"/>
      <c r="T350" s="34"/>
      <c r="U350" s="34"/>
      <c r="V350" s="34"/>
      <c r="W350" s="37"/>
    </row>
    <row r="351" spans="1:23">
      <c r="A351" s="33"/>
      <c r="B351" s="33"/>
      <c r="C351" s="33"/>
      <c r="D351" s="33"/>
      <c r="E351" s="33"/>
      <c r="F351" s="33"/>
      <c r="G351" s="33"/>
      <c r="H351" s="33"/>
      <c r="I351" s="34"/>
      <c r="J351" s="34"/>
      <c r="K351" s="34"/>
      <c r="L351" s="34"/>
      <c r="M351" s="34"/>
      <c r="N351" s="35"/>
      <c r="O351" s="35"/>
      <c r="P351" s="35"/>
      <c r="Q351" s="33"/>
      <c r="R351" s="36"/>
      <c r="S351" s="33"/>
      <c r="T351" s="34"/>
      <c r="U351" s="34"/>
      <c r="V351" s="34"/>
      <c r="W351" s="37"/>
    </row>
    <row r="352" spans="1:23">
      <c r="A352" s="33"/>
      <c r="B352" s="33"/>
      <c r="C352" s="33"/>
      <c r="D352" s="33"/>
      <c r="E352" s="33"/>
      <c r="F352" s="33"/>
      <c r="G352" s="33"/>
      <c r="H352" s="33"/>
      <c r="I352" s="34"/>
      <c r="J352" s="34"/>
      <c r="K352" s="34"/>
      <c r="L352" s="34"/>
      <c r="M352" s="34"/>
      <c r="N352" s="35"/>
      <c r="O352" s="35"/>
      <c r="P352" s="35"/>
      <c r="Q352" s="33"/>
      <c r="R352" s="36"/>
      <c r="S352" s="33"/>
      <c r="T352" s="34"/>
      <c r="U352" s="34"/>
      <c r="V352" s="34"/>
      <c r="W352" s="37"/>
    </row>
    <row r="353" spans="1:23">
      <c r="A353" s="33"/>
      <c r="B353" s="33"/>
      <c r="C353" s="33"/>
      <c r="D353" s="33"/>
      <c r="E353" s="33"/>
      <c r="F353" s="33"/>
      <c r="G353" s="33"/>
      <c r="H353" s="33"/>
      <c r="I353" s="34"/>
      <c r="J353" s="34"/>
      <c r="K353" s="34"/>
      <c r="L353" s="34"/>
      <c r="M353" s="34"/>
      <c r="N353" s="35"/>
      <c r="O353" s="35"/>
      <c r="P353" s="35"/>
      <c r="Q353" s="33"/>
      <c r="R353" s="36"/>
      <c r="S353" s="33"/>
      <c r="T353" s="34"/>
      <c r="U353" s="34"/>
      <c r="V353" s="34"/>
      <c r="W353" s="37"/>
    </row>
    <row r="354" spans="1:23">
      <c r="A354" s="33"/>
      <c r="B354" s="33"/>
      <c r="C354" s="33"/>
      <c r="D354" s="33"/>
      <c r="E354" s="33"/>
      <c r="F354" s="33"/>
      <c r="G354" s="33"/>
      <c r="H354" s="33"/>
      <c r="I354" s="34"/>
      <c r="J354" s="34"/>
      <c r="K354" s="34"/>
      <c r="L354" s="34"/>
      <c r="M354" s="34"/>
      <c r="N354" s="35"/>
      <c r="O354" s="35"/>
      <c r="P354" s="35"/>
      <c r="Q354" s="33"/>
      <c r="R354" s="36"/>
      <c r="S354" s="33"/>
      <c r="T354" s="34"/>
      <c r="U354" s="34"/>
      <c r="V354" s="34"/>
      <c r="W354" s="37"/>
    </row>
    <row r="355" spans="1:23">
      <c r="A355" s="33"/>
      <c r="B355" s="33"/>
      <c r="C355" s="33"/>
      <c r="D355" s="33"/>
      <c r="E355" s="33"/>
      <c r="F355" s="33"/>
      <c r="G355" s="33"/>
      <c r="H355" s="33"/>
      <c r="I355" s="34"/>
      <c r="J355" s="34"/>
      <c r="K355" s="34"/>
      <c r="L355" s="34"/>
      <c r="M355" s="34"/>
      <c r="N355" s="35"/>
      <c r="O355" s="35"/>
      <c r="P355" s="35"/>
      <c r="Q355" s="33"/>
      <c r="R355" s="36"/>
      <c r="S355" s="33"/>
      <c r="T355" s="34"/>
      <c r="U355" s="34"/>
      <c r="V355" s="34"/>
      <c r="W355" s="37"/>
    </row>
    <row r="356" spans="1:23">
      <c r="A356" s="33"/>
      <c r="B356" s="33"/>
      <c r="C356" s="33"/>
      <c r="D356" s="33"/>
      <c r="E356" s="33"/>
      <c r="F356" s="33"/>
      <c r="G356" s="33"/>
      <c r="H356" s="33"/>
      <c r="I356" s="34"/>
      <c r="J356" s="34"/>
      <c r="K356" s="34"/>
      <c r="L356" s="34"/>
      <c r="M356" s="34"/>
      <c r="N356" s="35"/>
      <c r="O356" s="35"/>
      <c r="P356" s="35"/>
      <c r="Q356" s="33"/>
      <c r="R356" s="36"/>
      <c r="S356" s="33"/>
      <c r="T356" s="34"/>
      <c r="U356" s="34"/>
      <c r="V356" s="34"/>
      <c r="W356" s="37"/>
    </row>
    <row r="357" spans="1:23">
      <c r="A357" s="33"/>
      <c r="B357" s="33"/>
      <c r="C357" s="33"/>
      <c r="D357" s="33"/>
      <c r="E357" s="33"/>
      <c r="F357" s="33"/>
      <c r="G357" s="33"/>
      <c r="H357" s="33"/>
      <c r="I357" s="34"/>
      <c r="J357" s="34"/>
      <c r="K357" s="34"/>
      <c r="L357" s="34"/>
      <c r="M357" s="34"/>
      <c r="N357" s="35"/>
      <c r="O357" s="35"/>
      <c r="P357" s="35"/>
      <c r="Q357" s="33"/>
      <c r="R357" s="36"/>
      <c r="S357" s="33"/>
      <c r="T357" s="34"/>
      <c r="U357" s="34"/>
      <c r="V357" s="34"/>
      <c r="W357" s="37"/>
    </row>
    <row r="358" spans="1:23">
      <c r="A358" s="33"/>
      <c r="B358" s="33"/>
      <c r="C358" s="33"/>
      <c r="D358" s="33"/>
      <c r="E358" s="33"/>
      <c r="F358" s="33"/>
      <c r="G358" s="33"/>
      <c r="H358" s="33"/>
      <c r="I358" s="34"/>
      <c r="J358" s="34"/>
      <c r="K358" s="34"/>
      <c r="L358" s="34"/>
      <c r="M358" s="34"/>
      <c r="N358" s="35"/>
      <c r="O358" s="35"/>
      <c r="P358" s="35"/>
      <c r="Q358" s="33"/>
      <c r="R358" s="36"/>
      <c r="S358" s="33"/>
      <c r="T358" s="34"/>
      <c r="U358" s="34"/>
      <c r="V358" s="34"/>
      <c r="W358" s="37"/>
    </row>
    <row r="359" spans="1:23">
      <c r="A359" s="33"/>
      <c r="B359" s="33"/>
      <c r="C359" s="33"/>
      <c r="D359" s="33"/>
      <c r="E359" s="33"/>
      <c r="F359" s="33"/>
      <c r="G359" s="33"/>
      <c r="H359" s="33"/>
      <c r="I359" s="34"/>
      <c r="J359" s="34"/>
      <c r="K359" s="34"/>
      <c r="L359" s="34"/>
      <c r="M359" s="34"/>
      <c r="N359" s="35"/>
      <c r="O359" s="35"/>
      <c r="P359" s="35"/>
      <c r="Q359" s="33"/>
      <c r="R359" s="36"/>
      <c r="S359" s="33"/>
      <c r="T359" s="34"/>
      <c r="U359" s="34"/>
      <c r="V359" s="34"/>
      <c r="W359" s="37"/>
    </row>
    <row r="360" spans="1:23">
      <c r="A360" s="33"/>
      <c r="B360" s="33"/>
      <c r="C360" s="33"/>
      <c r="D360" s="33"/>
      <c r="E360" s="33"/>
      <c r="F360" s="33"/>
      <c r="G360" s="33"/>
      <c r="H360" s="33"/>
      <c r="I360" s="34"/>
      <c r="J360" s="34"/>
      <c r="K360" s="34"/>
      <c r="L360" s="34"/>
      <c r="M360" s="34"/>
      <c r="N360" s="35"/>
      <c r="O360" s="35"/>
      <c r="P360" s="35"/>
      <c r="Q360" s="33"/>
      <c r="R360" s="36"/>
      <c r="S360" s="33"/>
      <c r="T360" s="34"/>
      <c r="U360" s="34"/>
      <c r="V360" s="34"/>
      <c r="W360" s="37"/>
    </row>
    <row r="361" spans="1:23">
      <c r="A361" s="33"/>
      <c r="B361" s="33"/>
      <c r="C361" s="33"/>
      <c r="D361" s="33"/>
      <c r="E361" s="33"/>
      <c r="F361" s="33"/>
      <c r="G361" s="33"/>
      <c r="H361" s="33"/>
      <c r="I361" s="34"/>
      <c r="J361" s="34"/>
      <c r="K361" s="34"/>
      <c r="L361" s="34"/>
      <c r="M361" s="34"/>
      <c r="N361" s="35"/>
      <c r="O361" s="35"/>
      <c r="P361" s="35"/>
      <c r="Q361" s="33"/>
      <c r="R361" s="36"/>
      <c r="S361" s="33"/>
      <c r="T361" s="34"/>
      <c r="U361" s="34"/>
      <c r="V361" s="34"/>
      <c r="W361" s="37"/>
    </row>
    <row r="362" spans="1:23">
      <c r="A362" s="33"/>
      <c r="B362" s="33"/>
      <c r="C362" s="33"/>
      <c r="D362" s="33"/>
      <c r="E362" s="33"/>
      <c r="F362" s="33"/>
      <c r="G362" s="33"/>
      <c r="H362" s="33"/>
      <c r="I362" s="34"/>
      <c r="J362" s="34"/>
      <c r="K362" s="34"/>
      <c r="L362" s="34"/>
      <c r="M362" s="34"/>
      <c r="N362" s="35"/>
      <c r="O362" s="35"/>
      <c r="P362" s="35"/>
      <c r="Q362" s="33"/>
      <c r="R362" s="36"/>
      <c r="S362" s="33"/>
      <c r="T362" s="34"/>
      <c r="U362" s="34"/>
      <c r="V362" s="34"/>
      <c r="W362" s="37"/>
    </row>
    <row r="363" spans="1:23">
      <c r="A363" s="33"/>
      <c r="B363" s="33"/>
      <c r="C363" s="33"/>
      <c r="D363" s="33"/>
      <c r="E363" s="33"/>
      <c r="F363" s="33"/>
      <c r="G363" s="33"/>
      <c r="H363" s="33"/>
      <c r="I363" s="34"/>
      <c r="J363" s="34"/>
      <c r="K363" s="34"/>
      <c r="L363" s="34"/>
      <c r="M363" s="34"/>
      <c r="N363" s="35"/>
      <c r="O363" s="35"/>
      <c r="P363" s="35"/>
      <c r="Q363" s="33"/>
      <c r="R363" s="36"/>
      <c r="S363" s="33"/>
      <c r="T363" s="34"/>
      <c r="U363" s="34"/>
      <c r="V363" s="34"/>
      <c r="W363" s="37"/>
    </row>
    <row r="364" spans="1:23">
      <c r="A364" s="33"/>
      <c r="B364" s="33"/>
      <c r="C364" s="33"/>
      <c r="D364" s="33"/>
      <c r="E364" s="33"/>
      <c r="F364" s="33"/>
      <c r="G364" s="33"/>
      <c r="H364" s="33"/>
      <c r="I364" s="34"/>
      <c r="J364" s="34"/>
      <c r="K364" s="34"/>
      <c r="L364" s="34"/>
      <c r="M364" s="34"/>
      <c r="N364" s="35"/>
      <c r="O364" s="35"/>
      <c r="P364" s="35"/>
      <c r="Q364" s="33"/>
      <c r="R364" s="36"/>
      <c r="S364" s="33"/>
      <c r="T364" s="34"/>
      <c r="U364" s="34"/>
      <c r="V364" s="34"/>
      <c r="W364" s="37"/>
    </row>
    <row r="365" spans="1:23">
      <c r="A365" s="33"/>
      <c r="B365" s="33"/>
      <c r="C365" s="33"/>
      <c r="D365" s="33"/>
      <c r="E365" s="33"/>
      <c r="F365" s="33"/>
      <c r="G365" s="33"/>
      <c r="H365" s="33"/>
      <c r="I365" s="34"/>
      <c r="J365" s="34"/>
      <c r="K365" s="34"/>
      <c r="L365" s="34"/>
      <c r="M365" s="34"/>
      <c r="N365" s="35"/>
      <c r="O365" s="35"/>
      <c r="P365" s="35"/>
      <c r="Q365" s="33"/>
      <c r="R365" s="36"/>
      <c r="S365" s="33"/>
      <c r="T365" s="34"/>
      <c r="U365" s="34"/>
      <c r="V365" s="34"/>
      <c r="W365" s="37"/>
    </row>
    <row r="366" spans="1:23">
      <c r="A366" s="33"/>
      <c r="B366" s="33"/>
      <c r="C366" s="33"/>
      <c r="D366" s="33"/>
      <c r="E366" s="33"/>
      <c r="F366" s="33"/>
      <c r="G366" s="33"/>
      <c r="H366" s="33"/>
      <c r="I366" s="34"/>
      <c r="J366" s="34"/>
      <c r="K366" s="34"/>
      <c r="L366" s="34"/>
      <c r="M366" s="34"/>
      <c r="N366" s="35"/>
      <c r="O366" s="35"/>
      <c r="P366" s="35"/>
      <c r="Q366" s="33"/>
      <c r="R366" s="36"/>
      <c r="S366" s="33"/>
      <c r="T366" s="34"/>
      <c r="U366" s="34"/>
      <c r="V366" s="34"/>
      <c r="W366" s="37"/>
    </row>
    <row r="367" spans="1:23">
      <c r="A367" s="33"/>
      <c r="B367" s="33"/>
      <c r="C367" s="33"/>
      <c r="D367" s="33"/>
      <c r="E367" s="33"/>
      <c r="F367" s="33"/>
      <c r="G367" s="33"/>
      <c r="H367" s="33"/>
      <c r="I367" s="34"/>
      <c r="J367" s="34"/>
      <c r="K367" s="34"/>
      <c r="L367" s="34"/>
      <c r="M367" s="34"/>
      <c r="N367" s="35"/>
      <c r="O367" s="35"/>
      <c r="P367" s="35"/>
      <c r="Q367" s="33"/>
      <c r="R367" s="36"/>
      <c r="S367" s="33"/>
      <c r="T367" s="34"/>
      <c r="U367" s="34"/>
      <c r="V367" s="34"/>
      <c r="W367" s="37"/>
    </row>
    <row r="368" spans="1:23">
      <c r="A368" s="33"/>
      <c r="B368" s="33"/>
      <c r="C368" s="33"/>
      <c r="D368" s="33"/>
      <c r="E368" s="33"/>
      <c r="F368" s="33"/>
      <c r="G368" s="33"/>
      <c r="H368" s="33"/>
      <c r="I368" s="34"/>
      <c r="J368" s="34"/>
      <c r="K368" s="34"/>
      <c r="L368" s="34"/>
      <c r="M368" s="34"/>
      <c r="N368" s="35"/>
      <c r="O368" s="35"/>
      <c r="P368" s="35"/>
      <c r="Q368" s="33"/>
      <c r="R368" s="36"/>
      <c r="S368" s="33"/>
      <c r="T368" s="34"/>
      <c r="U368" s="34"/>
      <c r="V368" s="34"/>
      <c r="W368" s="37"/>
    </row>
    <row r="369" spans="1:23">
      <c r="A369" s="33"/>
      <c r="B369" s="33"/>
      <c r="C369" s="33"/>
      <c r="D369" s="33"/>
      <c r="E369" s="33"/>
      <c r="F369" s="33"/>
      <c r="G369" s="33"/>
      <c r="H369" s="33"/>
      <c r="I369" s="34"/>
      <c r="J369" s="34"/>
      <c r="K369" s="34"/>
      <c r="L369" s="34"/>
      <c r="M369" s="34"/>
      <c r="N369" s="35"/>
      <c r="O369" s="35"/>
      <c r="P369" s="35"/>
      <c r="Q369" s="33"/>
      <c r="R369" s="36"/>
      <c r="S369" s="33"/>
      <c r="T369" s="34"/>
      <c r="U369" s="34"/>
      <c r="V369" s="34"/>
      <c r="W369" s="37"/>
    </row>
    <row r="370" spans="1:23">
      <c r="A370" s="33"/>
      <c r="B370" s="33"/>
      <c r="C370" s="33"/>
      <c r="D370" s="33"/>
      <c r="E370" s="33"/>
      <c r="F370" s="33"/>
      <c r="G370" s="33"/>
      <c r="H370" s="33"/>
      <c r="I370" s="34"/>
      <c r="J370" s="34"/>
      <c r="K370" s="34"/>
      <c r="L370" s="34"/>
      <c r="M370" s="34"/>
      <c r="N370" s="35"/>
      <c r="O370" s="35"/>
      <c r="P370" s="35"/>
      <c r="Q370" s="33"/>
      <c r="R370" s="36"/>
      <c r="S370" s="33"/>
      <c r="T370" s="34"/>
      <c r="U370" s="34"/>
      <c r="V370" s="34"/>
      <c r="W370" s="37"/>
    </row>
    <row r="371" spans="1:23">
      <c r="A371" s="33"/>
      <c r="B371" s="33"/>
      <c r="C371" s="33"/>
      <c r="D371" s="33"/>
      <c r="E371" s="33"/>
      <c r="F371" s="33"/>
      <c r="G371" s="33"/>
      <c r="H371" s="33"/>
      <c r="I371" s="34"/>
      <c r="J371" s="34"/>
      <c r="K371" s="34"/>
      <c r="L371" s="34"/>
      <c r="M371" s="34"/>
      <c r="N371" s="35"/>
      <c r="O371" s="35"/>
      <c r="P371" s="35"/>
      <c r="Q371" s="33"/>
      <c r="R371" s="36"/>
      <c r="S371" s="33"/>
      <c r="T371" s="34"/>
      <c r="U371" s="34"/>
      <c r="V371" s="34"/>
      <c r="W371" s="37"/>
    </row>
    <row r="372" spans="1:23">
      <c r="A372" s="33"/>
      <c r="B372" s="33"/>
      <c r="C372" s="33"/>
      <c r="D372" s="33"/>
      <c r="E372" s="33"/>
      <c r="F372" s="33"/>
      <c r="G372" s="33"/>
      <c r="H372" s="33"/>
      <c r="I372" s="34"/>
      <c r="J372" s="34"/>
      <c r="K372" s="34"/>
      <c r="L372" s="34"/>
      <c r="M372" s="34"/>
      <c r="N372" s="35"/>
      <c r="O372" s="35"/>
      <c r="P372" s="35"/>
      <c r="Q372" s="33"/>
      <c r="R372" s="36"/>
      <c r="S372" s="33"/>
      <c r="T372" s="34"/>
      <c r="U372" s="34"/>
      <c r="V372" s="34"/>
      <c r="W372" s="37"/>
    </row>
    <row r="373" spans="1:23">
      <c r="A373" s="33"/>
      <c r="B373" s="33"/>
      <c r="C373" s="33"/>
      <c r="D373" s="33"/>
      <c r="E373" s="33"/>
      <c r="F373" s="33"/>
      <c r="G373" s="33"/>
      <c r="H373" s="33"/>
      <c r="I373" s="34"/>
      <c r="J373" s="34"/>
      <c r="K373" s="34"/>
      <c r="L373" s="34"/>
      <c r="M373" s="34"/>
      <c r="N373" s="35"/>
      <c r="O373" s="35"/>
      <c r="P373" s="35"/>
      <c r="Q373" s="33"/>
      <c r="R373" s="36"/>
      <c r="S373" s="33"/>
      <c r="T373" s="34"/>
      <c r="U373" s="34"/>
      <c r="V373" s="34"/>
      <c r="W373" s="37"/>
    </row>
    <row r="374" spans="1:23">
      <c r="A374" s="33"/>
      <c r="B374" s="33"/>
      <c r="C374" s="33"/>
      <c r="D374" s="33"/>
      <c r="E374" s="33"/>
      <c r="F374" s="33"/>
      <c r="G374" s="33"/>
      <c r="H374" s="33"/>
      <c r="I374" s="34"/>
      <c r="J374" s="34"/>
      <c r="K374" s="34"/>
      <c r="L374" s="34"/>
      <c r="M374" s="34"/>
      <c r="N374" s="35"/>
      <c r="O374" s="35"/>
      <c r="P374" s="35"/>
      <c r="Q374" s="33"/>
      <c r="R374" s="36"/>
      <c r="S374" s="33"/>
      <c r="T374" s="34"/>
      <c r="U374" s="34"/>
      <c r="V374" s="34"/>
      <c r="W374" s="37"/>
    </row>
    <row r="375" spans="1:23">
      <c r="A375" s="33"/>
      <c r="B375" s="33"/>
      <c r="C375" s="33"/>
      <c r="D375" s="33"/>
      <c r="E375" s="33"/>
      <c r="F375" s="33"/>
      <c r="G375" s="33"/>
      <c r="H375" s="33"/>
      <c r="I375" s="34"/>
      <c r="J375" s="34"/>
      <c r="K375" s="34"/>
      <c r="L375" s="34"/>
      <c r="M375" s="34"/>
      <c r="N375" s="35"/>
      <c r="O375" s="35"/>
      <c r="P375" s="35"/>
      <c r="Q375" s="33"/>
      <c r="R375" s="36"/>
      <c r="S375" s="33"/>
      <c r="T375" s="34"/>
      <c r="U375" s="34"/>
      <c r="V375" s="34"/>
      <c r="W375" s="37"/>
    </row>
    <row r="376" spans="1:23">
      <c r="A376" s="33"/>
      <c r="B376" s="33"/>
      <c r="C376" s="33"/>
      <c r="D376" s="33"/>
      <c r="E376" s="33"/>
      <c r="F376" s="33"/>
      <c r="G376" s="33"/>
      <c r="H376" s="33"/>
      <c r="I376" s="34"/>
      <c r="J376" s="34"/>
      <c r="K376" s="34"/>
      <c r="L376" s="34"/>
      <c r="M376" s="34"/>
      <c r="N376" s="35"/>
      <c r="O376" s="35"/>
      <c r="P376" s="35"/>
      <c r="Q376" s="33"/>
      <c r="R376" s="36"/>
      <c r="S376" s="33"/>
      <c r="T376" s="34"/>
      <c r="U376" s="34"/>
      <c r="V376" s="34"/>
      <c r="W376" s="37"/>
    </row>
    <row r="377" spans="1:23">
      <c r="A377" s="33"/>
      <c r="B377" s="33"/>
      <c r="C377" s="33"/>
      <c r="D377" s="33"/>
      <c r="E377" s="33"/>
      <c r="F377" s="33"/>
      <c r="G377" s="33"/>
      <c r="H377" s="33"/>
      <c r="I377" s="34"/>
      <c r="J377" s="34"/>
      <c r="K377" s="34"/>
      <c r="L377" s="34"/>
      <c r="M377" s="34"/>
      <c r="N377" s="35"/>
      <c r="O377" s="35"/>
      <c r="P377" s="35"/>
      <c r="Q377" s="33"/>
      <c r="R377" s="36"/>
      <c r="S377" s="33"/>
      <c r="T377" s="34"/>
      <c r="U377" s="34"/>
      <c r="V377" s="34"/>
      <c r="W377" s="37"/>
    </row>
    <row r="378" spans="1:23">
      <c r="A378" s="33"/>
      <c r="B378" s="33"/>
      <c r="C378" s="33"/>
      <c r="D378" s="33"/>
      <c r="E378" s="33"/>
      <c r="F378" s="33"/>
      <c r="G378" s="33"/>
      <c r="H378" s="33"/>
      <c r="I378" s="34"/>
      <c r="J378" s="34"/>
      <c r="K378" s="34"/>
      <c r="L378" s="34"/>
      <c r="M378" s="34"/>
      <c r="N378" s="35"/>
      <c r="O378" s="35"/>
      <c r="P378" s="35"/>
      <c r="Q378" s="33"/>
      <c r="R378" s="36"/>
      <c r="S378" s="33"/>
      <c r="T378" s="34"/>
      <c r="U378" s="34"/>
      <c r="V378" s="34"/>
      <c r="W378" s="37"/>
    </row>
    <row r="379" spans="1:23">
      <c r="A379" s="33"/>
      <c r="B379" s="33"/>
      <c r="C379" s="33"/>
      <c r="D379" s="33"/>
      <c r="E379" s="33"/>
      <c r="F379" s="33"/>
      <c r="G379" s="33"/>
      <c r="H379" s="33"/>
      <c r="I379" s="34"/>
      <c r="J379" s="34"/>
      <c r="K379" s="34"/>
      <c r="L379" s="34"/>
      <c r="M379" s="34"/>
      <c r="N379" s="35"/>
      <c r="O379" s="35"/>
      <c r="P379" s="35"/>
      <c r="Q379" s="33"/>
      <c r="R379" s="36"/>
      <c r="S379" s="33"/>
      <c r="T379" s="34"/>
      <c r="U379" s="34"/>
      <c r="V379" s="34"/>
      <c r="W379" s="37"/>
    </row>
    <row r="380" spans="1:23">
      <c r="A380" s="33"/>
      <c r="B380" s="33"/>
      <c r="C380" s="33"/>
      <c r="D380" s="33"/>
      <c r="E380" s="33"/>
      <c r="F380" s="33"/>
      <c r="G380" s="33"/>
      <c r="H380" s="33"/>
      <c r="I380" s="34"/>
      <c r="J380" s="34"/>
      <c r="K380" s="34"/>
      <c r="L380" s="34"/>
      <c r="M380" s="34"/>
      <c r="N380" s="35"/>
      <c r="O380" s="35"/>
      <c r="P380" s="35"/>
      <c r="Q380" s="33"/>
      <c r="R380" s="36"/>
      <c r="S380" s="33"/>
      <c r="T380" s="34"/>
      <c r="U380" s="34"/>
      <c r="V380" s="34"/>
      <c r="W380" s="37"/>
    </row>
    <row r="381" spans="1:23">
      <c r="A381" s="33"/>
      <c r="B381" s="33"/>
      <c r="C381" s="33"/>
      <c r="D381" s="33"/>
      <c r="E381" s="33"/>
      <c r="F381" s="33"/>
      <c r="G381" s="33"/>
      <c r="H381" s="33"/>
      <c r="I381" s="34"/>
      <c r="J381" s="34"/>
      <c r="K381" s="34"/>
      <c r="L381" s="34"/>
      <c r="M381" s="34"/>
      <c r="N381" s="35"/>
      <c r="O381" s="35"/>
      <c r="P381" s="35"/>
      <c r="Q381" s="33"/>
      <c r="R381" s="36"/>
      <c r="S381" s="33"/>
      <c r="T381" s="34"/>
      <c r="U381" s="34"/>
      <c r="V381" s="34"/>
      <c r="W381" s="37"/>
    </row>
    <row r="382" spans="1:23">
      <c r="A382" s="33"/>
      <c r="B382" s="33"/>
      <c r="C382" s="33"/>
      <c r="D382" s="33"/>
      <c r="E382" s="33"/>
      <c r="F382" s="33"/>
      <c r="G382" s="33"/>
      <c r="H382" s="33"/>
      <c r="I382" s="34"/>
      <c r="J382" s="34"/>
      <c r="K382" s="34"/>
      <c r="L382" s="34"/>
      <c r="M382" s="34"/>
      <c r="N382" s="35"/>
      <c r="O382" s="35"/>
      <c r="P382" s="35"/>
      <c r="Q382" s="33"/>
      <c r="R382" s="36"/>
      <c r="S382" s="33"/>
      <c r="T382" s="34"/>
      <c r="U382" s="34"/>
      <c r="V382" s="34"/>
      <c r="W382" s="37"/>
    </row>
    <row r="383" spans="1:23">
      <c r="A383" s="33"/>
      <c r="B383" s="33"/>
      <c r="C383" s="33"/>
      <c r="D383" s="33"/>
      <c r="E383" s="33"/>
      <c r="F383" s="33"/>
      <c r="G383" s="33"/>
      <c r="H383" s="33"/>
      <c r="I383" s="34"/>
      <c r="J383" s="34"/>
      <c r="K383" s="34"/>
      <c r="L383" s="34"/>
      <c r="M383" s="34"/>
      <c r="N383" s="35"/>
      <c r="O383" s="35"/>
      <c r="P383" s="35"/>
      <c r="Q383" s="33"/>
      <c r="R383" s="36"/>
      <c r="S383" s="33"/>
      <c r="T383" s="34"/>
      <c r="U383" s="34"/>
      <c r="V383" s="34"/>
      <c r="W383" s="37"/>
    </row>
    <row r="384" spans="1:23">
      <c r="A384" s="33"/>
      <c r="B384" s="33"/>
      <c r="C384" s="33"/>
      <c r="D384" s="33"/>
      <c r="E384" s="33"/>
      <c r="F384" s="33"/>
      <c r="G384" s="33"/>
      <c r="H384" s="33"/>
      <c r="I384" s="34"/>
      <c r="J384" s="34"/>
      <c r="K384" s="34"/>
      <c r="L384" s="34"/>
      <c r="M384" s="34"/>
      <c r="N384" s="35"/>
      <c r="O384" s="35"/>
      <c r="P384" s="35"/>
      <c r="Q384" s="33"/>
      <c r="R384" s="36"/>
      <c r="S384" s="33"/>
      <c r="T384" s="34"/>
      <c r="U384" s="34"/>
      <c r="V384" s="34"/>
      <c r="W384" s="37"/>
    </row>
    <row r="385" spans="1:23">
      <c r="A385" s="33"/>
      <c r="B385" s="33"/>
      <c r="C385" s="33"/>
      <c r="D385" s="33"/>
      <c r="E385" s="33"/>
      <c r="F385" s="33"/>
      <c r="G385" s="33"/>
      <c r="H385" s="33"/>
      <c r="I385" s="34"/>
      <c r="J385" s="34"/>
      <c r="K385" s="34"/>
      <c r="L385" s="34"/>
      <c r="M385" s="34"/>
      <c r="N385" s="35"/>
      <c r="O385" s="35"/>
      <c r="P385" s="35"/>
      <c r="Q385" s="33"/>
      <c r="R385" s="36"/>
      <c r="S385" s="33"/>
      <c r="T385" s="34"/>
      <c r="U385" s="34"/>
      <c r="V385" s="34"/>
      <c r="W385" s="37"/>
    </row>
    <row r="386" spans="1:23">
      <c r="A386" s="33"/>
      <c r="B386" s="33"/>
      <c r="C386" s="33"/>
      <c r="D386" s="33"/>
      <c r="E386" s="33"/>
      <c r="F386" s="33"/>
      <c r="G386" s="33"/>
      <c r="H386" s="33"/>
      <c r="I386" s="34"/>
      <c r="J386" s="34"/>
      <c r="K386" s="34"/>
      <c r="L386" s="34"/>
      <c r="M386" s="34"/>
      <c r="N386" s="35"/>
      <c r="O386" s="35"/>
      <c r="P386" s="35"/>
      <c r="Q386" s="33"/>
      <c r="R386" s="36"/>
      <c r="S386" s="33"/>
      <c r="T386" s="34"/>
      <c r="U386" s="34"/>
      <c r="V386" s="34"/>
      <c r="W386" s="37"/>
    </row>
    <row r="387" spans="1:23">
      <c r="A387" s="33"/>
      <c r="B387" s="33"/>
      <c r="C387" s="33"/>
      <c r="D387" s="33"/>
      <c r="E387" s="33"/>
      <c r="F387" s="33"/>
      <c r="G387" s="33"/>
      <c r="H387" s="33"/>
      <c r="I387" s="34"/>
      <c r="J387" s="34"/>
      <c r="K387" s="34"/>
      <c r="L387" s="34"/>
      <c r="M387" s="34"/>
      <c r="N387" s="35"/>
      <c r="O387" s="35"/>
      <c r="P387" s="35"/>
      <c r="Q387" s="33"/>
      <c r="R387" s="36"/>
      <c r="S387" s="33"/>
      <c r="T387" s="34"/>
      <c r="U387" s="34"/>
      <c r="V387" s="34"/>
      <c r="W387" s="37"/>
    </row>
    <row r="388" spans="1:23">
      <c r="A388" s="33"/>
      <c r="B388" s="33"/>
      <c r="C388" s="33"/>
      <c r="D388" s="33"/>
      <c r="E388" s="33"/>
      <c r="F388" s="33"/>
      <c r="G388" s="33"/>
      <c r="H388" s="33"/>
      <c r="I388" s="34"/>
      <c r="J388" s="34"/>
      <c r="K388" s="34"/>
      <c r="L388" s="34"/>
      <c r="M388" s="34"/>
      <c r="N388" s="35"/>
      <c r="O388" s="35"/>
      <c r="P388" s="35"/>
      <c r="Q388" s="33"/>
      <c r="R388" s="36"/>
      <c r="S388" s="33"/>
      <c r="T388" s="34"/>
      <c r="U388" s="34"/>
      <c r="V388" s="34"/>
      <c r="W388" s="37"/>
    </row>
    <row r="389" spans="1:23">
      <c r="A389" s="33"/>
      <c r="B389" s="33"/>
      <c r="C389" s="33"/>
      <c r="D389" s="33"/>
      <c r="E389" s="33"/>
      <c r="F389" s="33"/>
      <c r="G389" s="33"/>
      <c r="H389" s="33"/>
      <c r="I389" s="34"/>
      <c r="J389" s="34"/>
      <c r="K389" s="34"/>
      <c r="L389" s="34"/>
      <c r="M389" s="34"/>
      <c r="N389" s="35"/>
      <c r="O389" s="35"/>
      <c r="P389" s="35"/>
      <c r="Q389" s="33"/>
      <c r="R389" s="36"/>
      <c r="S389" s="33"/>
      <c r="T389" s="34"/>
      <c r="U389" s="34"/>
      <c r="V389" s="34"/>
      <c r="W389" s="37"/>
    </row>
    <row r="390" spans="1:23">
      <c r="A390" s="33"/>
      <c r="B390" s="33"/>
      <c r="C390" s="33"/>
      <c r="D390" s="33"/>
      <c r="E390" s="33"/>
      <c r="F390" s="33"/>
      <c r="G390" s="33"/>
      <c r="H390" s="33"/>
      <c r="I390" s="34"/>
      <c r="J390" s="34"/>
      <c r="K390" s="34"/>
      <c r="L390" s="34"/>
      <c r="M390" s="34"/>
      <c r="N390" s="35"/>
      <c r="O390" s="35"/>
      <c r="P390" s="35"/>
      <c r="Q390" s="33"/>
      <c r="R390" s="36"/>
      <c r="S390" s="33"/>
      <c r="T390" s="34"/>
      <c r="U390" s="34"/>
      <c r="V390" s="34"/>
      <c r="W390" s="37"/>
    </row>
    <row r="391" spans="1:23">
      <c r="A391" s="33"/>
      <c r="B391" s="33"/>
      <c r="C391" s="33"/>
      <c r="D391" s="33"/>
      <c r="E391" s="33"/>
      <c r="F391" s="33"/>
      <c r="G391" s="33"/>
      <c r="H391" s="33"/>
      <c r="I391" s="34"/>
      <c r="J391" s="34"/>
      <c r="K391" s="34"/>
      <c r="L391" s="34"/>
      <c r="M391" s="34"/>
      <c r="N391" s="35"/>
      <c r="O391" s="35"/>
      <c r="P391" s="35"/>
      <c r="Q391" s="33"/>
      <c r="R391" s="36"/>
      <c r="S391" s="33"/>
      <c r="T391" s="34"/>
      <c r="U391" s="34"/>
      <c r="V391" s="34"/>
      <c r="W391" s="37"/>
    </row>
    <row r="392" spans="1:23">
      <c r="A392" s="33"/>
      <c r="B392" s="33"/>
      <c r="C392" s="33"/>
      <c r="D392" s="33"/>
      <c r="E392" s="33"/>
      <c r="F392" s="33"/>
      <c r="G392" s="33"/>
      <c r="H392" s="33"/>
      <c r="I392" s="34"/>
      <c r="J392" s="34"/>
      <c r="K392" s="34"/>
      <c r="L392" s="34"/>
      <c r="M392" s="34"/>
      <c r="N392" s="35"/>
      <c r="O392" s="35"/>
      <c r="P392" s="35"/>
      <c r="Q392" s="33"/>
      <c r="R392" s="36"/>
      <c r="S392" s="33"/>
      <c r="T392" s="34"/>
      <c r="U392" s="34"/>
      <c r="V392" s="34"/>
      <c r="W392" s="37"/>
    </row>
    <row r="393" spans="1:23">
      <c r="A393" s="33"/>
      <c r="B393" s="33"/>
      <c r="C393" s="33"/>
      <c r="D393" s="33"/>
      <c r="E393" s="33"/>
      <c r="F393" s="33"/>
      <c r="G393" s="33"/>
      <c r="H393" s="33"/>
      <c r="I393" s="34"/>
      <c r="J393" s="34"/>
      <c r="K393" s="34"/>
      <c r="L393" s="34"/>
      <c r="M393" s="34"/>
      <c r="N393" s="35"/>
      <c r="O393" s="35"/>
      <c r="P393" s="35"/>
      <c r="Q393" s="33"/>
      <c r="R393" s="36"/>
      <c r="S393" s="33"/>
      <c r="T393" s="34"/>
      <c r="U393" s="34"/>
      <c r="V393" s="34"/>
      <c r="W393" s="37"/>
    </row>
    <row r="394" spans="1:23">
      <c r="A394" s="33"/>
      <c r="B394" s="33"/>
      <c r="C394" s="33"/>
      <c r="D394" s="33"/>
      <c r="E394" s="33"/>
      <c r="F394" s="33"/>
      <c r="G394" s="33"/>
      <c r="H394" s="33"/>
      <c r="I394" s="34"/>
      <c r="J394" s="34"/>
      <c r="K394" s="34"/>
      <c r="L394" s="34"/>
      <c r="M394" s="34"/>
      <c r="N394" s="35"/>
      <c r="O394" s="35"/>
      <c r="P394" s="35"/>
      <c r="Q394" s="33"/>
      <c r="R394" s="36"/>
      <c r="S394" s="33"/>
      <c r="T394" s="34"/>
      <c r="U394" s="34"/>
      <c r="V394" s="34"/>
      <c r="W394" s="37"/>
    </row>
    <row r="395" spans="1:23">
      <c r="A395" s="33"/>
      <c r="B395" s="33"/>
      <c r="C395" s="33"/>
      <c r="D395" s="33"/>
      <c r="E395" s="33"/>
      <c r="F395" s="33"/>
      <c r="G395" s="33"/>
      <c r="H395" s="33"/>
      <c r="I395" s="34"/>
      <c r="J395" s="34"/>
      <c r="K395" s="34"/>
      <c r="L395" s="34"/>
      <c r="M395" s="34"/>
      <c r="N395" s="35"/>
      <c r="O395" s="35"/>
      <c r="P395" s="35"/>
      <c r="Q395" s="33"/>
      <c r="R395" s="36"/>
      <c r="S395" s="33"/>
      <c r="T395" s="34"/>
      <c r="U395" s="34"/>
      <c r="V395" s="34"/>
      <c r="W395" s="37"/>
    </row>
    <row r="396" spans="1:23">
      <c r="A396" s="33"/>
      <c r="B396" s="33"/>
      <c r="C396" s="33"/>
      <c r="D396" s="33"/>
      <c r="E396" s="33"/>
      <c r="F396" s="33"/>
      <c r="G396" s="33"/>
      <c r="H396" s="33"/>
      <c r="I396" s="34"/>
      <c r="J396" s="34"/>
      <c r="K396" s="34"/>
      <c r="L396" s="34"/>
      <c r="M396" s="34"/>
      <c r="N396" s="35"/>
      <c r="O396" s="35"/>
      <c r="P396" s="35"/>
      <c r="Q396" s="33"/>
      <c r="R396" s="36"/>
      <c r="S396" s="33"/>
      <c r="T396" s="34"/>
      <c r="U396" s="34"/>
      <c r="V396" s="34"/>
      <c r="W396" s="37"/>
    </row>
    <row r="397" spans="1:23">
      <c r="A397" s="33"/>
      <c r="B397" s="33"/>
      <c r="C397" s="33"/>
      <c r="D397" s="33"/>
      <c r="E397" s="33"/>
      <c r="F397" s="33"/>
      <c r="G397" s="33"/>
      <c r="H397" s="33"/>
      <c r="I397" s="34"/>
      <c r="J397" s="34"/>
      <c r="K397" s="34"/>
      <c r="L397" s="34"/>
      <c r="M397" s="34"/>
      <c r="N397" s="35"/>
      <c r="O397" s="35"/>
      <c r="P397" s="35"/>
      <c r="Q397" s="33"/>
      <c r="R397" s="36"/>
      <c r="S397" s="33"/>
      <c r="T397" s="34"/>
      <c r="U397" s="34"/>
      <c r="V397" s="34"/>
      <c r="W397" s="37"/>
    </row>
    <row r="398" spans="1:23">
      <c r="A398" s="33"/>
      <c r="B398" s="33"/>
      <c r="C398" s="33"/>
      <c r="D398" s="33"/>
      <c r="E398" s="33"/>
      <c r="F398" s="33"/>
      <c r="G398" s="33"/>
      <c r="H398" s="33"/>
      <c r="I398" s="34"/>
      <c r="J398" s="34"/>
      <c r="K398" s="34"/>
      <c r="L398" s="34"/>
      <c r="M398" s="34"/>
      <c r="N398" s="35"/>
      <c r="O398" s="35"/>
      <c r="P398" s="35"/>
      <c r="Q398" s="33"/>
      <c r="R398" s="36"/>
      <c r="S398" s="33"/>
      <c r="T398" s="34"/>
      <c r="U398" s="34"/>
      <c r="V398" s="34"/>
      <c r="W398" s="37"/>
    </row>
    <row r="399" spans="1:23">
      <c r="A399" s="33"/>
      <c r="B399" s="33"/>
      <c r="C399" s="33"/>
      <c r="D399" s="33"/>
      <c r="E399" s="33"/>
      <c r="F399" s="33"/>
      <c r="G399" s="33"/>
      <c r="H399" s="33"/>
      <c r="I399" s="34"/>
      <c r="J399" s="34"/>
      <c r="K399" s="34"/>
      <c r="L399" s="34"/>
      <c r="M399" s="34"/>
      <c r="N399" s="35"/>
      <c r="O399" s="35"/>
      <c r="P399" s="35"/>
      <c r="Q399" s="33"/>
      <c r="R399" s="36"/>
      <c r="S399" s="33"/>
      <c r="T399" s="34"/>
      <c r="U399" s="34"/>
      <c r="V399" s="34"/>
      <c r="W399" s="37"/>
    </row>
    <row r="400" spans="1:23">
      <c r="A400" s="33"/>
      <c r="B400" s="33"/>
      <c r="C400" s="33"/>
      <c r="D400" s="33"/>
      <c r="E400" s="33"/>
      <c r="F400" s="33"/>
      <c r="G400" s="33"/>
      <c r="H400" s="33"/>
      <c r="I400" s="34"/>
      <c r="J400" s="34"/>
      <c r="K400" s="34"/>
      <c r="L400" s="34"/>
      <c r="M400" s="34"/>
      <c r="N400" s="35"/>
      <c r="O400" s="35"/>
      <c r="P400" s="35"/>
      <c r="Q400" s="33"/>
      <c r="R400" s="36"/>
      <c r="S400" s="33"/>
      <c r="T400" s="34"/>
      <c r="U400" s="34"/>
      <c r="V400" s="34"/>
      <c r="W400" s="37"/>
    </row>
    <row r="401" spans="1:23">
      <c r="A401" s="33"/>
      <c r="B401" s="33"/>
      <c r="C401" s="33"/>
      <c r="D401" s="33"/>
      <c r="E401" s="33"/>
      <c r="F401" s="33"/>
      <c r="G401" s="33"/>
      <c r="H401" s="33"/>
      <c r="I401" s="34"/>
      <c r="J401" s="34"/>
      <c r="K401" s="34"/>
      <c r="L401" s="34"/>
      <c r="M401" s="34"/>
      <c r="N401" s="35"/>
      <c r="O401" s="35"/>
      <c r="P401" s="35"/>
      <c r="Q401" s="33"/>
      <c r="R401" s="36"/>
      <c r="S401" s="33"/>
      <c r="T401" s="34"/>
      <c r="U401" s="34"/>
      <c r="V401" s="34"/>
      <c r="W401" s="37"/>
    </row>
    <row r="402" spans="1:23">
      <c r="A402" s="33"/>
      <c r="B402" s="33"/>
      <c r="C402" s="33"/>
      <c r="D402" s="33"/>
      <c r="E402" s="33"/>
      <c r="F402" s="33"/>
      <c r="G402" s="33"/>
      <c r="H402" s="33"/>
      <c r="I402" s="34"/>
      <c r="J402" s="34"/>
      <c r="K402" s="34"/>
      <c r="L402" s="34"/>
      <c r="M402" s="34"/>
      <c r="N402" s="35"/>
      <c r="O402" s="35"/>
      <c r="P402" s="35"/>
      <c r="Q402" s="33"/>
      <c r="R402" s="36"/>
      <c r="S402" s="33"/>
      <c r="T402" s="34"/>
      <c r="U402" s="34"/>
      <c r="V402" s="34"/>
      <c r="W402" s="37"/>
    </row>
    <row r="403" spans="1:23">
      <c r="A403" s="33"/>
      <c r="B403" s="33"/>
      <c r="C403" s="33"/>
      <c r="D403" s="33"/>
      <c r="E403" s="33"/>
      <c r="F403" s="33"/>
      <c r="G403" s="33"/>
      <c r="H403" s="33"/>
      <c r="I403" s="34"/>
      <c r="J403" s="34"/>
      <c r="K403" s="34"/>
      <c r="L403" s="34"/>
      <c r="M403" s="34"/>
      <c r="N403" s="35"/>
      <c r="O403" s="35"/>
      <c r="P403" s="35"/>
      <c r="Q403" s="33"/>
      <c r="R403" s="36"/>
      <c r="S403" s="33"/>
      <c r="T403" s="34"/>
      <c r="U403" s="34"/>
      <c r="V403" s="34"/>
      <c r="W403" s="37"/>
    </row>
    <row r="404" spans="1:23">
      <c r="A404" s="33"/>
      <c r="B404" s="33"/>
      <c r="C404" s="33"/>
      <c r="D404" s="33"/>
      <c r="E404" s="33"/>
      <c r="F404" s="33"/>
      <c r="G404" s="33"/>
      <c r="H404" s="33"/>
      <c r="I404" s="34"/>
      <c r="J404" s="34"/>
      <c r="K404" s="34"/>
      <c r="L404" s="34"/>
      <c r="M404" s="34"/>
      <c r="N404" s="35"/>
      <c r="O404" s="35"/>
      <c r="P404" s="35"/>
      <c r="Q404" s="33"/>
      <c r="R404" s="36"/>
      <c r="S404" s="33"/>
      <c r="T404" s="34"/>
      <c r="U404" s="34"/>
      <c r="V404" s="34"/>
      <c r="W404" s="37"/>
    </row>
    <row r="405" spans="1:23">
      <c r="A405" s="33"/>
      <c r="B405" s="33"/>
      <c r="C405" s="33"/>
      <c r="D405" s="33"/>
      <c r="E405" s="33"/>
      <c r="F405" s="33"/>
      <c r="G405" s="33"/>
      <c r="H405" s="33"/>
      <c r="I405" s="34"/>
      <c r="J405" s="34"/>
      <c r="K405" s="34"/>
      <c r="L405" s="34"/>
      <c r="M405" s="34"/>
      <c r="N405" s="35"/>
      <c r="O405" s="35"/>
      <c r="P405" s="35"/>
      <c r="Q405" s="33"/>
      <c r="R405" s="36"/>
      <c r="S405" s="33"/>
      <c r="T405" s="34"/>
      <c r="U405" s="34"/>
      <c r="V405" s="34"/>
      <c r="W405" s="37"/>
    </row>
    <row r="406" spans="1:23">
      <c r="A406" s="33"/>
      <c r="B406" s="33"/>
      <c r="C406" s="33"/>
      <c r="D406" s="33"/>
      <c r="E406" s="33"/>
      <c r="F406" s="33"/>
      <c r="G406" s="33"/>
      <c r="H406" s="33"/>
      <c r="I406" s="34"/>
      <c r="J406" s="34"/>
      <c r="K406" s="34"/>
      <c r="L406" s="34"/>
      <c r="M406" s="34"/>
      <c r="N406" s="35"/>
      <c r="O406" s="35"/>
      <c r="P406" s="35"/>
      <c r="Q406" s="33"/>
      <c r="R406" s="36"/>
      <c r="S406" s="33"/>
      <c r="T406" s="34"/>
      <c r="U406" s="34"/>
      <c r="V406" s="34"/>
      <c r="W406" s="37"/>
    </row>
    <row r="407" spans="1:23">
      <c r="A407" s="33"/>
      <c r="B407" s="33"/>
      <c r="C407" s="33"/>
      <c r="D407" s="33"/>
      <c r="E407" s="33"/>
      <c r="F407" s="33"/>
      <c r="G407" s="33"/>
      <c r="H407" s="33"/>
      <c r="I407" s="34"/>
      <c r="J407" s="34"/>
      <c r="K407" s="34"/>
      <c r="L407" s="34"/>
      <c r="M407" s="34"/>
      <c r="N407" s="35"/>
      <c r="O407" s="35"/>
      <c r="P407" s="35"/>
      <c r="Q407" s="33"/>
      <c r="R407" s="36"/>
      <c r="S407" s="33"/>
      <c r="T407" s="34"/>
      <c r="U407" s="34"/>
      <c r="V407" s="34"/>
      <c r="W407" s="37"/>
    </row>
    <row r="408" spans="1:23">
      <c r="A408" s="33"/>
      <c r="B408" s="33"/>
      <c r="C408" s="33"/>
      <c r="D408" s="33"/>
      <c r="E408" s="33"/>
      <c r="F408" s="33"/>
      <c r="G408" s="33"/>
      <c r="H408" s="33"/>
      <c r="I408" s="34"/>
      <c r="J408" s="34"/>
      <c r="K408" s="34"/>
      <c r="L408" s="34"/>
      <c r="M408" s="34"/>
      <c r="N408" s="35"/>
      <c r="O408" s="35"/>
      <c r="P408" s="35"/>
      <c r="Q408" s="33"/>
      <c r="R408" s="36"/>
      <c r="S408" s="33"/>
      <c r="T408" s="34"/>
      <c r="U408" s="34"/>
      <c r="V408" s="34"/>
      <c r="W408" s="37"/>
    </row>
    <row r="409" spans="1:23">
      <c r="A409" s="33"/>
      <c r="B409" s="33"/>
      <c r="C409" s="33"/>
      <c r="D409" s="33"/>
      <c r="E409" s="33"/>
      <c r="F409" s="33"/>
      <c r="G409" s="33"/>
      <c r="H409" s="33"/>
      <c r="I409" s="34"/>
      <c r="J409" s="34"/>
      <c r="K409" s="34"/>
      <c r="L409" s="34"/>
      <c r="M409" s="34"/>
      <c r="N409" s="35"/>
      <c r="O409" s="35"/>
      <c r="P409" s="35"/>
      <c r="Q409" s="33"/>
      <c r="R409" s="36"/>
      <c r="S409" s="33"/>
      <c r="T409" s="34"/>
      <c r="U409" s="34"/>
      <c r="V409" s="34"/>
      <c r="W409" s="37"/>
    </row>
    <row r="410" spans="1:23">
      <c r="A410" s="33"/>
      <c r="B410" s="33"/>
      <c r="C410" s="33"/>
      <c r="D410" s="33"/>
      <c r="E410" s="33"/>
      <c r="F410" s="33"/>
      <c r="G410" s="33"/>
      <c r="H410" s="33"/>
      <c r="I410" s="34"/>
      <c r="J410" s="34"/>
      <c r="K410" s="34"/>
      <c r="L410" s="34"/>
      <c r="M410" s="34"/>
      <c r="N410" s="35"/>
      <c r="O410" s="35"/>
      <c r="P410" s="35"/>
      <c r="Q410" s="33"/>
      <c r="R410" s="36"/>
      <c r="S410" s="33"/>
      <c r="T410" s="34"/>
      <c r="U410" s="34"/>
      <c r="V410" s="34"/>
      <c r="W410" s="37"/>
    </row>
    <row r="411" spans="1:23">
      <c r="A411" s="33"/>
      <c r="B411" s="33"/>
      <c r="C411" s="33"/>
      <c r="D411" s="33"/>
      <c r="E411" s="33"/>
      <c r="F411" s="33"/>
      <c r="G411" s="33"/>
      <c r="H411" s="33"/>
      <c r="I411" s="34"/>
      <c r="J411" s="34"/>
      <c r="K411" s="34"/>
      <c r="L411" s="34"/>
      <c r="M411" s="34"/>
      <c r="N411" s="35"/>
      <c r="O411" s="35"/>
      <c r="P411" s="35"/>
      <c r="Q411" s="33"/>
      <c r="R411" s="36"/>
      <c r="S411" s="33"/>
      <c r="T411" s="34"/>
      <c r="U411" s="34"/>
      <c r="V411" s="34"/>
      <c r="W411" s="37"/>
    </row>
  </sheetData>
  <autoFilter ref="A7:JN7" xr:uid="{62FA9B35-F3DF-49C4-86F7-0A394FCD5A64}"/>
  <mergeCells count="6">
    <mergeCell ref="A1:F4"/>
    <mergeCell ref="G1:W1"/>
    <mergeCell ref="G2:W4"/>
    <mergeCell ref="A6:P6"/>
    <mergeCell ref="R6:R7"/>
    <mergeCell ref="S6:V6"/>
  </mergeCells>
  <conditionalFormatting sqref="A7 D7:G7">
    <cfRule type="cellIs" dxfId="3" priority="1" stopIfTrue="1" operator="equal">
      <formula>2021</formula>
    </cfRule>
  </conditionalFormatting>
  <conditionalFormatting sqref="H7">
    <cfRule type="cellIs" dxfId="2" priority="2" operator="equal">
      <formula>"EN EJECUCIÓN"</formula>
    </cfRule>
  </conditionalFormatting>
  <conditionalFormatting sqref="H7">
    <cfRule type="cellIs" dxfId="1" priority="3" operator="equal">
      <formula>"FIRMADO"</formula>
    </cfRule>
    <cfRule type="containsText" dxfId="0" priority="4" operator="containsText" text="FINALIZADO">
      <formula>NOT(ISERROR(SEARCH(("FINALIZADO"),(H7))))</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SOPORTE</dc:creator>
  <cp:keywords/>
  <dc:description/>
  <cp:lastModifiedBy>Nestor Javier Rodriguez Salazar</cp:lastModifiedBy>
  <cp:revision/>
  <dcterms:created xsi:type="dcterms:W3CDTF">2025-08-05T21:39:57Z</dcterms:created>
  <dcterms:modified xsi:type="dcterms:W3CDTF">2025-10-06T21:57:22Z</dcterms:modified>
  <cp:category/>
  <cp:contentStatus/>
</cp:coreProperties>
</file>