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130547CD-FB5F-4B59-B57C-4E77813BAC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TH" sheetId="5" r:id="rId1"/>
  </sheets>
  <calcPr calcId="181029"/>
</workbook>
</file>

<file path=xl/calcChain.xml><?xml version="1.0" encoding="utf-8"?>
<calcChain xmlns="http://schemas.openxmlformats.org/spreadsheetml/2006/main">
  <c r="N7" i="5" l="1"/>
  <c r="N4" i="5"/>
  <c r="S8" i="5" l="1"/>
  <c r="N8" i="5"/>
</calcChain>
</file>

<file path=xl/sharedStrings.xml><?xml version="1.0" encoding="utf-8"?>
<sst xmlns="http://schemas.openxmlformats.org/spreadsheetml/2006/main" count="92" uniqueCount="36">
  <si>
    <t>Fórmula</t>
  </si>
  <si>
    <t>Frecuencia</t>
  </si>
  <si>
    <t>Meta</t>
  </si>
  <si>
    <t>Semestral</t>
  </si>
  <si>
    <t>Indicadores</t>
  </si>
  <si>
    <t>Variables</t>
  </si>
  <si>
    <t>REGISTRO DE EVIDENCIAS Y UBICACION</t>
  </si>
  <si>
    <t>ANÁLISIS DEL AVANCE</t>
  </si>
  <si>
    <t>EJECUTADO</t>
  </si>
  <si>
    <t>RESULTADO CUMPLIMIENTO</t>
  </si>
  <si>
    <t>CUMPLIMIENTO PROMEDIO</t>
  </si>
  <si>
    <t>PROGRAMADO</t>
  </si>
  <si>
    <t>% de Vacantes necesarias ocupadas = (# de vacantes ocupadas de acuerdo con el plan de vacantes/# de vacantes necesarias) *100</t>
  </si>
  <si>
    <t>Realizar el 100% del Plan de Previsión de Recursos Humanos para el 2020</t>
  </si>
  <si>
    <t xml:space="preserve">Nivel de cumplimiento en la ampliación de la planta de personal de la SDG 
</t>
  </si>
  <si>
    <t xml:space="preserve">Nivel de cumplimiento en la ampliación de la planta de personal de la SDG= (# de cargos con ampliación) / (# total de cargos resupuestados en la ampliación)
</t>
  </si>
  <si>
    <t xml:space="preserve"># de cargos con ampliación
# total de cargos presupuestados en la ampliación
</t>
  </si>
  <si>
    <t xml:space="preserve">% de Vacantes necesarias ocupadas
% de Vacantes necesarias
ocupadas
</t>
  </si>
  <si>
    <t xml:space="preserve">% de Vacantes necesarias ocupadas
# de vacantes necesarias) *100
</t>
  </si>
  <si>
    <t xml:space="preserve">Nivel de cumplimiento del plan de previsión de recursos humanos 
</t>
  </si>
  <si>
    <t xml:space="preserve">Nivel de cumplimiento del plan de previsión de recursos humanos = (Nivel de cumplimiento en la ampliación de la planta de personal de la SDG
+ % de Vacantes necesarias ocupadas) /2
</t>
  </si>
  <si>
    <t>Nivel de cumplimiento del plan de desvinculación
asistida</t>
  </si>
  <si>
    <t xml:space="preserve">Nivel de cumplimiento del plan de desvinculación asistida = (Nivel de
cumplimiento en la desvinculación asistida de la SDG
+ % de personal a desvincular) /2
</t>
  </si>
  <si>
    <t>Nivel de cumplimiento en el compañamiento al proceso de desvinculación asistida de la SDG
% de personal a desvincular</t>
  </si>
  <si>
    <t>REGISTRO DE EVIDENCIAS Y UBICACIÓN</t>
  </si>
  <si>
    <t>Plan de Previsión del Talento Humano</t>
  </si>
  <si>
    <t>1er Trimestre</t>
  </si>
  <si>
    <t>2do Trimestre</t>
  </si>
  <si>
    <t>3er Trimestre</t>
  </si>
  <si>
    <t>META NO PROGRAMADA</t>
  </si>
  <si>
    <t>Vacantes definitivas=442
Vacantes ocupadas=216
%=216/442*100
%=48,8</t>
  </si>
  <si>
    <t xml:space="preserve">El cronograma se encuentra encuentra en precisión, la ampliación de la planta se encuentra de acuerdo con lo planteado a comienzos de año, en donde se busca ampliar la planta de personal para finales de año </t>
  </si>
  <si>
    <t>Programadas 5 socializaciones
Ejecutadas 2 socializaciones 
%=2/5*100
40%
Las 3 sociaizaciones faltantes están programdas para segundo semestre</t>
  </si>
  <si>
    <t>Archivo de planta</t>
  </si>
  <si>
    <t>cronograma de trabajo en donde se visualizan las etapas y actividades para la ampliación de la planta de personal y la creación de una planta temporal.</t>
  </si>
  <si>
    <t>Asistencia socializaciones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</si>
</sst>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b/>
      <sz val="36"/>
      <color theme="1"/>
      <name val="Garamond"/>
      <family val="1"/>
    </font>
    <font>
      <sz val="16"/>
      <color theme="1"/>
      <name val="Garamond"/>
      <family val="1"/>
    </font>
    <font>
      <sz val="18"/>
      <color theme="1"/>
      <name val="Arial"/>
      <family val="2"/>
    </font>
    <font>
      <b/>
      <sz val="16"/>
      <name val="Garamond"/>
      <family val="1"/>
    </font>
    <font>
      <b/>
      <sz val="16"/>
      <color theme="1"/>
      <name val="Garamond"/>
      <family val="1"/>
    </font>
    <font>
      <b/>
      <sz val="14"/>
      <color rgb="FF000000"/>
      <name val="Garamond"/>
      <family val="1"/>
    </font>
    <font>
      <b/>
      <sz val="22"/>
      <color theme="1"/>
      <name val="Garamond"/>
      <family val="1"/>
    </font>
    <font>
      <sz val="16"/>
      <name val="Garamond"/>
      <family val="1"/>
    </font>
    <font>
      <b/>
      <sz val="24"/>
      <name val="Garamond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D5C5C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3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3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3" fillId="0" borderId="13" xfId="0" applyFont="1" applyFill="1" applyBorder="1"/>
    <xf numFmtId="0" fontId="3" fillId="0" borderId="5" xfId="0" applyFont="1" applyFill="1" applyBorder="1"/>
    <xf numFmtId="0" fontId="6" fillId="0" borderId="13" xfId="0" applyFont="1" applyFill="1" applyBorder="1"/>
    <xf numFmtId="0" fontId="6" fillId="0" borderId="5" xfId="0" applyFont="1" applyFill="1" applyBorder="1"/>
    <xf numFmtId="0" fontId="4" fillId="0" borderId="16" xfId="0" applyFont="1" applyFill="1" applyBorder="1"/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vertical="center"/>
    </xf>
    <xf numFmtId="9" fontId="11" fillId="0" borderId="2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1" fillId="0" borderId="2" xfId="1" applyFont="1" applyFill="1" applyBorder="1" applyAlignment="1">
      <alignment horizontal="center" vertical="center"/>
    </xf>
    <xf numFmtId="9" fontId="8" fillId="0" borderId="23" xfId="1" applyFont="1" applyFill="1" applyBorder="1" applyAlignment="1">
      <alignment horizontal="center" vertical="center"/>
    </xf>
    <xf numFmtId="9" fontId="15" fillId="0" borderId="2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08080"/>
      <color rgb="FFFFA07A"/>
      <color rgb="FFFA8072"/>
      <color rgb="FFCD5C5C"/>
      <color rgb="FFFBBBF2"/>
      <color rgb="FFDDF0C8"/>
      <color rgb="FF9DE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E140-0EBF-4F1A-BDD5-F7676EDCCBC0}">
  <dimension ref="A1:V29"/>
  <sheetViews>
    <sheetView tabSelected="1" topLeftCell="J2" zoomScale="70" zoomScaleNormal="70" workbookViewId="0">
      <selection activeCell="Q4" sqref="Q4:U7"/>
    </sheetView>
  </sheetViews>
  <sheetFormatPr baseColWidth="10" defaultColWidth="0" defaultRowHeight="15" zeroHeight="1" x14ac:dyDescent="0.25"/>
  <cols>
    <col min="1" max="1" width="2" customWidth="1"/>
    <col min="2" max="2" width="55" style="3" customWidth="1"/>
    <col min="3" max="3" width="36.140625" style="2" customWidth="1"/>
    <col min="4" max="4" width="31.7109375" style="2" customWidth="1"/>
    <col min="5" max="5" width="16.42578125" style="2" customWidth="1"/>
    <col min="6" max="6" width="45.42578125" style="2" customWidth="1"/>
    <col min="7" max="7" width="25.28515625" style="2" customWidth="1"/>
    <col min="8" max="8" width="24" style="2" customWidth="1"/>
    <col min="9" max="9" width="33.28515625" style="2" customWidth="1"/>
    <col min="10" max="10" width="29.7109375" style="2" customWidth="1"/>
    <col min="11" max="11" width="34.85546875" style="2" customWidth="1"/>
    <col min="12" max="13" width="26.42578125" style="2" customWidth="1"/>
    <col min="14" max="14" width="33.42578125" style="2" customWidth="1"/>
    <col min="15" max="15" width="37.28515625" style="2" customWidth="1"/>
    <col min="16" max="16" width="32.42578125" style="2" customWidth="1"/>
    <col min="17" max="19" width="22.140625" style="2" customWidth="1"/>
    <col min="20" max="20" width="33.42578125" style="2" customWidth="1"/>
    <col min="21" max="21" width="45" style="2" customWidth="1"/>
    <col min="22" max="22" width="9" style="2" customWidth="1"/>
    <col min="23" max="16384" width="9" style="2" hidden="1"/>
  </cols>
  <sheetData>
    <row r="1" spans="1:22" ht="60.75" customHeight="1" thickBot="1" x14ac:dyDescent="0.25">
      <c r="A1" s="6"/>
      <c r="B1" s="34" t="s">
        <v>25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2" s="10" customFormat="1" ht="38.25" customHeight="1" thickBot="1" x14ac:dyDescent="0.4">
      <c r="A2" s="9"/>
      <c r="B2" s="37" t="s">
        <v>2</v>
      </c>
      <c r="C2" s="37" t="s">
        <v>4</v>
      </c>
      <c r="D2" s="37" t="s">
        <v>0</v>
      </c>
      <c r="E2" s="37" t="s">
        <v>1</v>
      </c>
      <c r="F2" s="39" t="s">
        <v>5</v>
      </c>
      <c r="G2" s="29" t="s">
        <v>26</v>
      </c>
      <c r="H2" s="30"/>
      <c r="I2" s="30"/>
      <c r="J2" s="30"/>
      <c r="K2" s="31"/>
      <c r="L2" s="29" t="s">
        <v>27</v>
      </c>
      <c r="M2" s="30"/>
      <c r="N2" s="30"/>
      <c r="O2" s="30"/>
      <c r="P2" s="31"/>
      <c r="Q2" s="29" t="s">
        <v>28</v>
      </c>
      <c r="R2" s="30"/>
      <c r="S2" s="30"/>
      <c r="T2" s="30"/>
      <c r="U2" s="31"/>
    </row>
    <row r="3" spans="1:22" s="12" customFormat="1" ht="60.75" customHeight="1" thickBot="1" x14ac:dyDescent="0.4">
      <c r="A3" s="11"/>
      <c r="B3" s="41"/>
      <c r="C3" s="38"/>
      <c r="D3" s="38"/>
      <c r="E3" s="38"/>
      <c r="F3" s="40"/>
      <c r="G3" s="14" t="s">
        <v>11</v>
      </c>
      <c r="H3" s="15" t="s">
        <v>8</v>
      </c>
      <c r="I3" s="16" t="s">
        <v>9</v>
      </c>
      <c r="J3" s="14" t="s">
        <v>7</v>
      </c>
      <c r="K3" s="16" t="s">
        <v>24</v>
      </c>
      <c r="L3" s="15" t="s">
        <v>11</v>
      </c>
      <c r="M3" s="15" t="s">
        <v>8</v>
      </c>
      <c r="N3" s="16" t="s">
        <v>9</v>
      </c>
      <c r="O3" s="14" t="s">
        <v>7</v>
      </c>
      <c r="P3" s="16" t="s">
        <v>6</v>
      </c>
      <c r="Q3" s="15" t="s">
        <v>11</v>
      </c>
      <c r="R3" s="15" t="s">
        <v>8</v>
      </c>
      <c r="S3" s="16" t="s">
        <v>9</v>
      </c>
      <c r="T3" s="14" t="s">
        <v>7</v>
      </c>
      <c r="U3" s="16" t="s">
        <v>6</v>
      </c>
    </row>
    <row r="4" spans="1:22" s="8" customFormat="1" ht="237" customHeight="1" x14ac:dyDescent="0.35">
      <c r="A4" s="7"/>
      <c r="B4" s="42" t="s">
        <v>13</v>
      </c>
      <c r="C4" s="18" t="s">
        <v>14</v>
      </c>
      <c r="D4" s="18" t="s">
        <v>15</v>
      </c>
      <c r="E4" s="19" t="s">
        <v>3</v>
      </c>
      <c r="F4" s="18" t="s">
        <v>16</v>
      </c>
      <c r="G4" s="22" t="s">
        <v>29</v>
      </c>
      <c r="H4" s="22" t="s">
        <v>29</v>
      </c>
      <c r="I4" s="22" t="s">
        <v>29</v>
      </c>
      <c r="J4" s="22" t="s">
        <v>29</v>
      </c>
      <c r="K4" s="22" t="s">
        <v>29</v>
      </c>
      <c r="L4" s="23">
        <v>1</v>
      </c>
      <c r="M4" s="26">
        <v>1</v>
      </c>
      <c r="N4" s="23">
        <f>M4/L4</f>
        <v>1</v>
      </c>
      <c r="O4" s="24" t="s">
        <v>31</v>
      </c>
      <c r="P4" s="24" t="s">
        <v>34</v>
      </c>
      <c r="Q4" s="22" t="s">
        <v>29</v>
      </c>
      <c r="R4" s="22" t="s">
        <v>29</v>
      </c>
      <c r="S4" s="22" t="s">
        <v>29</v>
      </c>
      <c r="T4" s="22" t="s">
        <v>29</v>
      </c>
      <c r="U4" s="22" t="s">
        <v>29</v>
      </c>
      <c r="V4" s="13"/>
    </row>
    <row r="5" spans="1:22" s="8" customFormat="1" ht="175.5" customHeight="1" x14ac:dyDescent="0.35">
      <c r="A5" s="7"/>
      <c r="B5" s="42"/>
      <c r="C5" s="18" t="s">
        <v>17</v>
      </c>
      <c r="D5" s="18" t="s">
        <v>12</v>
      </c>
      <c r="E5" s="19" t="s">
        <v>3</v>
      </c>
      <c r="F5" s="20" t="s">
        <v>18</v>
      </c>
      <c r="G5" s="22" t="s">
        <v>29</v>
      </c>
      <c r="H5" s="22" t="s">
        <v>29</v>
      </c>
      <c r="I5" s="22" t="s">
        <v>29</v>
      </c>
      <c r="J5" s="22" t="s">
        <v>29</v>
      </c>
      <c r="K5" s="22" t="s">
        <v>29</v>
      </c>
      <c r="L5" s="23">
        <v>1</v>
      </c>
      <c r="M5" s="26">
        <v>1</v>
      </c>
      <c r="N5" s="23">
        <v>1</v>
      </c>
      <c r="O5" s="24" t="s">
        <v>30</v>
      </c>
      <c r="P5" s="24" t="s">
        <v>33</v>
      </c>
      <c r="Q5" s="22" t="s">
        <v>29</v>
      </c>
      <c r="R5" s="22" t="s">
        <v>29</v>
      </c>
      <c r="S5" s="22" t="s">
        <v>29</v>
      </c>
      <c r="T5" s="22" t="s">
        <v>29</v>
      </c>
      <c r="U5" s="22" t="s">
        <v>29</v>
      </c>
      <c r="V5" s="13"/>
    </row>
    <row r="6" spans="1:22" s="8" customFormat="1" ht="207" customHeight="1" x14ac:dyDescent="0.35">
      <c r="A6" s="7"/>
      <c r="B6" s="42"/>
      <c r="C6" s="20" t="s">
        <v>19</v>
      </c>
      <c r="D6" s="18" t="s">
        <v>20</v>
      </c>
      <c r="E6" s="19" t="s">
        <v>3</v>
      </c>
      <c r="F6" s="21"/>
      <c r="G6" s="22" t="s">
        <v>29</v>
      </c>
      <c r="H6" s="22" t="s">
        <v>29</v>
      </c>
      <c r="I6" s="22" t="s">
        <v>29</v>
      </c>
      <c r="J6" s="22" t="s">
        <v>29</v>
      </c>
      <c r="K6" s="22" t="s">
        <v>29</v>
      </c>
      <c r="L6" s="23">
        <v>1</v>
      </c>
      <c r="M6" s="26">
        <v>1</v>
      </c>
      <c r="N6" s="23">
        <v>1</v>
      </c>
      <c r="O6" s="24" t="s">
        <v>31</v>
      </c>
      <c r="P6" s="24" t="s">
        <v>34</v>
      </c>
      <c r="Q6" s="22" t="s">
        <v>29</v>
      </c>
      <c r="R6" s="22" t="s">
        <v>29</v>
      </c>
      <c r="S6" s="22" t="s">
        <v>29</v>
      </c>
      <c r="T6" s="22" t="s">
        <v>29</v>
      </c>
      <c r="U6" s="22" t="s">
        <v>29</v>
      </c>
      <c r="V6" s="13"/>
    </row>
    <row r="7" spans="1:22" s="8" customFormat="1" ht="207" customHeight="1" x14ac:dyDescent="0.35">
      <c r="A7" s="7"/>
      <c r="B7" s="42"/>
      <c r="C7" s="18" t="s">
        <v>21</v>
      </c>
      <c r="D7" s="18" t="s">
        <v>22</v>
      </c>
      <c r="E7" s="19" t="s">
        <v>3</v>
      </c>
      <c r="F7" s="18" t="s">
        <v>23</v>
      </c>
      <c r="G7" s="22" t="s">
        <v>29</v>
      </c>
      <c r="H7" s="22" t="s">
        <v>29</v>
      </c>
      <c r="I7" s="22" t="s">
        <v>29</v>
      </c>
      <c r="J7" s="22" t="s">
        <v>29</v>
      </c>
      <c r="K7" s="22" t="s">
        <v>29</v>
      </c>
      <c r="L7" s="23">
        <v>1</v>
      </c>
      <c r="M7" s="26">
        <v>1</v>
      </c>
      <c r="N7" s="23">
        <f t="shared" ref="N7" si="0">M7/L7</f>
        <v>1</v>
      </c>
      <c r="O7" s="25" t="s">
        <v>32</v>
      </c>
      <c r="P7" s="24" t="s">
        <v>35</v>
      </c>
      <c r="Q7" s="22" t="s">
        <v>29</v>
      </c>
      <c r="R7" s="22" t="s">
        <v>29</v>
      </c>
      <c r="S7" s="22" t="s">
        <v>29</v>
      </c>
      <c r="T7" s="22" t="s">
        <v>29</v>
      </c>
      <c r="U7" s="22" t="s">
        <v>29</v>
      </c>
      <c r="V7" s="13"/>
    </row>
    <row r="8" spans="1:22" ht="48" customHeight="1" thickBot="1" x14ac:dyDescent="0.25">
      <c r="A8" s="1"/>
      <c r="B8" s="5"/>
      <c r="C8" s="5"/>
      <c r="D8" s="5"/>
      <c r="E8" s="5"/>
      <c r="F8" s="5"/>
      <c r="G8" s="32" t="s">
        <v>10</v>
      </c>
      <c r="H8" s="33"/>
      <c r="I8" s="28" t="s">
        <v>29</v>
      </c>
      <c r="J8" s="5"/>
      <c r="K8" s="5"/>
      <c r="L8" s="32" t="s">
        <v>10</v>
      </c>
      <c r="M8" s="33"/>
      <c r="N8" s="27">
        <f>AVERAGE(N4)</f>
        <v>1</v>
      </c>
      <c r="O8" s="4"/>
      <c r="P8" s="5"/>
      <c r="Q8" s="32" t="s">
        <v>10</v>
      </c>
      <c r="R8" s="33"/>
      <c r="S8" s="17" t="e">
        <f>AVERAGE(S4)</f>
        <v>#DIV/0!</v>
      </c>
      <c r="T8" s="4"/>
      <c r="U8" s="5"/>
    </row>
    <row r="9" spans="1:22" ht="12.75" x14ac:dyDescent="0.2">
      <c r="A9" s="1"/>
      <c r="N9" s="5"/>
    </row>
    <row r="10" spans="1:22" ht="12.75" x14ac:dyDescent="0.2">
      <c r="A10" s="1"/>
    </row>
    <row r="11" spans="1:22" ht="12.75" x14ac:dyDescent="0.2">
      <c r="A11" s="1"/>
    </row>
    <row r="12" spans="1:22" ht="12.75" hidden="1" x14ac:dyDescent="0.2">
      <c r="A12" s="1"/>
    </row>
    <row r="13" spans="1:22" ht="12.75" hidden="1" x14ac:dyDescent="0.2">
      <c r="A13" s="1"/>
    </row>
    <row r="14" spans="1:22" ht="12.75" hidden="1" x14ac:dyDescent="0.2">
      <c r="A14" s="1"/>
    </row>
    <row r="15" spans="1:22" ht="12.75" hidden="1" x14ac:dyDescent="0.2">
      <c r="A15" s="1"/>
    </row>
    <row r="16" spans="1:22" ht="12.75" hidden="1" x14ac:dyDescent="0.2">
      <c r="A16" s="1"/>
    </row>
    <row r="17" spans="1:1" ht="12.75" hidden="1" x14ac:dyDescent="0.2">
      <c r="A17" s="1"/>
    </row>
    <row r="18" spans="1:1" ht="12.75" hidden="1" x14ac:dyDescent="0.2">
      <c r="A18" s="1"/>
    </row>
    <row r="19" spans="1:1" ht="12.75" hidden="1" x14ac:dyDescent="0.2">
      <c r="A19" s="1"/>
    </row>
    <row r="20" spans="1:1" ht="12.75" hidden="1" x14ac:dyDescent="0.2">
      <c r="A20" s="1"/>
    </row>
    <row r="21" spans="1:1" ht="12.75" hidden="1" x14ac:dyDescent="0.2">
      <c r="A21" s="1"/>
    </row>
    <row r="22" spans="1:1" ht="12.75" hidden="1" x14ac:dyDescent="0.2">
      <c r="A22" s="1"/>
    </row>
    <row r="23" spans="1:1" ht="12.75" hidden="1" x14ac:dyDescent="0.2">
      <c r="A23" s="1"/>
    </row>
    <row r="24" spans="1:1" ht="12.75" hidden="1" x14ac:dyDescent="0.2">
      <c r="A24" s="1"/>
    </row>
    <row r="25" spans="1:1" ht="12.75" hidden="1" x14ac:dyDescent="0.2">
      <c r="A25" s="1"/>
    </row>
    <row r="26" spans="1:1" ht="12.75" hidden="1" x14ac:dyDescent="0.2">
      <c r="A26" s="1"/>
    </row>
    <row r="27" spans="1:1" ht="12.75" hidden="1" x14ac:dyDescent="0.2">
      <c r="A27" s="1"/>
    </row>
    <row r="28" spans="1:1" ht="12.75" hidden="1" x14ac:dyDescent="0.2">
      <c r="A28" s="1"/>
    </row>
    <row r="29" spans="1:1" hidden="1" x14ac:dyDescent="0.25"/>
  </sheetData>
  <mergeCells count="13">
    <mergeCell ref="Q2:U2"/>
    <mergeCell ref="Q8:R8"/>
    <mergeCell ref="B1:U1"/>
    <mergeCell ref="E2:E3"/>
    <mergeCell ref="F2:F3"/>
    <mergeCell ref="L8:M8"/>
    <mergeCell ref="G8:H8"/>
    <mergeCell ref="G2:K2"/>
    <mergeCell ref="L2:P2"/>
    <mergeCell ref="B2:B3"/>
    <mergeCell ref="C2:C3"/>
    <mergeCell ref="D2:D3"/>
    <mergeCell ref="B4:B7"/>
  </mergeCells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2020-10-12T02:35:28Z</dcterms:modified>
</cp:coreProperties>
</file>